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C629CF3-ABFE-4103-83AC-3A688D830430}" xr6:coauthVersionLast="36" xr6:coauthVersionMax="36" xr10:uidLastSave="{00000000-0000-0000-0000-000000000000}"/>
  <bookViews>
    <workbookView xWindow="21345" yWindow="0" windowWidth="7530" windowHeight="7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Y40" authorId="0" shapeId="0" xr:uid="{1D5935C8-6B53-4431-B0B2-CCBCE5E9AA10}">
      <text>
        <r>
          <rPr>
            <b/>
            <sz val="9"/>
            <color indexed="81"/>
            <rFont val="MS P ゴシック"/>
            <family val="3"/>
            <charset val="128"/>
          </rPr>
          <t>m:</t>
        </r>
        <r>
          <rPr>
            <sz val="9"/>
            <color indexed="81"/>
            <rFont val="MS P ゴシック"/>
            <family val="3"/>
            <charset val="128"/>
          </rPr>
          <t xml:space="preserve">
財企：費目・使途の金額は支出先上位10者リストの１番目の行の金額と一致させてください。
</t>
        </r>
      </text>
    </comment>
    <comment ref="AU40" authorId="0" shapeId="0" xr:uid="{60572F8C-F780-4B49-88F1-0875FCD7595C}">
      <text>
        <r>
          <rPr>
            <b/>
            <sz val="9"/>
            <color indexed="81"/>
            <rFont val="MS P ゴシック"/>
            <family val="3"/>
            <charset val="128"/>
          </rPr>
          <t xml:space="preserve">m：同左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Y136" authorId="0" shapeId="0" xr:uid="{AB4A6769-2493-49B9-A8D9-FC99AF6F7D90}">
      <text>
        <r>
          <rPr>
            <b/>
            <sz val="9"/>
            <color indexed="81"/>
            <rFont val="MS P ゴシック"/>
            <family val="3"/>
            <charset val="128"/>
          </rPr>
          <t>m:</t>
        </r>
        <r>
          <rPr>
            <sz val="9"/>
            <color indexed="81"/>
            <rFont val="MS P ゴシック"/>
            <family val="3"/>
            <charset val="128"/>
          </rPr>
          <t xml:space="preserve">
費目・使途欄と一致</t>
        </r>
      </text>
    </comment>
    <comment ref="Y169" authorId="0" shapeId="0" xr:uid="{F76928F5-651B-4D41-9CD7-AFE6D474AD58}">
      <text>
        <r>
          <rPr>
            <b/>
            <sz val="9"/>
            <color indexed="81"/>
            <rFont val="MS P ゴシック"/>
            <family val="3"/>
            <charset val="128"/>
          </rPr>
          <t xml:space="preserve">m:
</t>
        </r>
        <r>
          <rPr>
            <sz val="9"/>
            <color indexed="81"/>
            <rFont val="MS P ゴシック"/>
            <family val="3"/>
            <charset val="128"/>
          </rPr>
          <t>費目使途欄と一致</t>
        </r>
      </text>
    </comment>
  </commentList>
</comments>
</file>

<file path=xl/sharedStrings.xml><?xml version="1.0" encoding="utf-8"?>
<sst xmlns="http://schemas.openxmlformats.org/spreadsheetml/2006/main" count="3135" uniqueCount="732">
  <si>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</si>
  <si>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</si>
  <si>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</si>
  <si>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</si>
  <si>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</si>
  <si>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</si>
  <si>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</si>
  <si>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</si>
  <si>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</si>
  <si>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</si>
  <si>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</si>
  <si>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</si>
  <si>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</si>
  <si>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</si>
  <si>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</si>
  <si>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</si>
  <si>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</si>
  <si>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</si>
  <si>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</si>
  <si>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</si>
  <si>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</si>
  <si>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</si>
  <si>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</si>
  <si>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</si>
  <si>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</si>
  <si>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</si>
  <si>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</si>
  <si>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</si>
  <si>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</si>
  <si>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</si>
  <si>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</si>
  <si>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</si>
  <si>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</si>
  <si>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</si>
  <si>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</si>
  <si>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</si>
  <si>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</si>
  <si>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</si>
  <si>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</si>
  <si>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</si>
  <si>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</si>
  <si>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</si>
  <si>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</si>
  <si>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</si>
  <si>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</si>
  <si>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</si>
  <si>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</si>
  <si>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</si>
  <si>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</si>
  <si>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</si>
  <si>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</si>
  <si>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</si>
  <si>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</si>
  <si>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</si>
  <si>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</si>
  <si>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</si>
  <si>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</si>
  <si>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</si>
  <si>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</si>
  <si>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</si>
  <si>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</si>
  <si>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</si>
  <si>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</si>
  <si>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</si>
  <si>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</si>
  <si>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</si>
  <si>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</si>
  <si>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</si>
  <si>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</si>
  <si>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</si>
  <si>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</si>
  <si>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</si>
  <si>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</si>
  <si>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</si>
  <si>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</si>
  <si>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</si>
  <si>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</si>
  <si>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</si>
  <si>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</si>
  <si>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</si>
  <si>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</si>
  <si>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</si>
  <si>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</si>
  <si>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</si>
  <si>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</si>
  <si>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</si>
  <si>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</si>
  <si>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</si>
  <si>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</si>
  <si>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</si>
  <si>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</si>
  <si>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</si>
  <si>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</si>
  <si>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</si>
  <si>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</si>
  <si>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</si>
  <si>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</si>
  <si>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</si>
  <si>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</si>
  <si>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</si>
  <si>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</si>
  <si>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</si>
  <si>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</si>
  <si>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</si>
  <si>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</si>
  <si>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</si>
  <si>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</si>
  <si>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</si>
  <si>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</si>
  <si>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</si>
  <si>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</si>
  <si>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</si>
  <si>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</si>
  <si>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</si>
  <si>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</si>
  <si>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</si>
  <si>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</si>
  <si>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</si>
  <si>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</si>
  <si>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</si>
  <si>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</si>
  <si>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</si>
  <si>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</si>
  <si>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</si>
  <si>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</si>
  <si>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</si>
  <si>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</si>
  <si>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</si>
  <si>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</si>
  <si>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</si>
  <si>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</si>
  <si>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</si>
  <si>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</si>
  <si>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</si>
  <si>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</si>
  <si>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</si>
  <si>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</si>
  <si>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</si>
  <si>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</si>
  <si>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</si>
  <si>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</si>
  <si>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</si>
  <si>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</si>
  <si>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</si>
  <si>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</si>
  <si>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</si>
  <si>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</si>
  <si>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</si>
  <si>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</si>
  <si>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</si>
  <si>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</si>
  <si>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</si>
  <si>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</si>
  <si>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</si>
  <si>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</si>
  <si>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</si>
  <si>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</si>
  <si>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</si>
  <si>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</si>
  <si>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</si>
  <si>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</si>
  <si>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</si>
  <si>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</si>
  <si>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</si>
  <si>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</si>
  <si>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</si>
  <si>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</si>
  <si>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</si>
  <si>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</si>
  <si>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</si>
  <si>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</si>
  <si>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</si>
  <si>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</si>
  <si>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</si>
  <si>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</si>
  <si>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</si>
  <si>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</si>
  <si>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</si>
  <si>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</si>
  <si>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</si>
  <si>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</si>
  <si>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</si>
  <si>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</si>
  <si>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</si>
  <si>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</si>
  <si>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</si>
  <si>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</si>
  <si>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</si>
  <si>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</si>
  <si>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</si>
  <si>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</si>
  <si>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</si>
  <si>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</si>
  <si>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</si>
  <si>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</si>
  <si>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</si>
  <si>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</si>
  <si>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</si>
  <si>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</si>
  <si>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</si>
  <si>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</si>
  <si>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</si>
  <si>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</si>
  <si>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</si>
  <si>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</si>
  <si>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</si>
  <si>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</si>
  <si>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</si>
  <si>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</si>
  <si>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</si>
  <si>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</si>
  <si>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</si>
  <si>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</si>
  <si>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</si>
  <si>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</si>
  <si>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</si>
  <si>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</si>
  <si>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</si>
  <si>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</si>
  <si>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</si>
  <si>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</si>
  <si>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</si>
  <si>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</si>
  <si>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</si>
  <si>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</si>
  <si>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</si>
  <si>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</si>
  <si>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</si>
  <si>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</si>
  <si>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</si>
  <si>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</si>
  <si>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</si>
  <si>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</si>
  <si>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</si>
  <si>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</si>
  <si>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</si>
  <si>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</si>
  <si>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</si>
  <si>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</si>
  <si>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</si>
  <si>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</si>
  <si>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</si>
  <si>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</si>
  <si>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</si>
  <si>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</si>
  <si>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</si>
  <si>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</si>
  <si>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</si>
  <si>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</si>
  <si>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</si>
  <si>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</si>
  <si>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</si>
  <si>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</si>
  <si>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</si>
  <si>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</si>
  <si>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</si>
  <si>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</si>
  <si>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</si>
  <si>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</si>
  <si>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</si>
  <si>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</si>
  <si>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</si>
  <si>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</si>
  <si>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</si>
  <si>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</si>
  <si>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</si>
  <si>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</si>
  <si>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</si>
  <si>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</si>
  <si>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</si>
  <si>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</si>
  <si>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</si>
  <si>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</si>
  <si>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</si>
  <si>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</si>
  <si>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</si>
  <si>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</si>
  <si>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</si>
  <si>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</si>
  <si>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</si>
  <si>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</si>
  <si>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</si>
  <si>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</si>
  <si>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</si>
  <si>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</si>
  <si>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</si>
  <si>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</si>
  <si>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</si>
  <si>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</si>
  <si>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</si>
  <si>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</si>
  <si>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</si>
  <si>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</si>
  <si>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</si>
  <si>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</si>
  <si>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</si>
  <si>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</si>
  <si>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</si>
  <si>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</si>
  <si>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</si>
  <si>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</si>
  <si>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</si>
  <si>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</si>
  <si>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</si>
  <si>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</si>
  <si>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</si>
  <si>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</si>
  <si>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</si>
  <si>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</si>
  <si>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</si>
  <si>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</si>
  <si>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</si>
  <si>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</si>
  <si>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</si>
  <si>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</si>
  <si>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</si>
  <si>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</si>
  <si>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</si>
  <si>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</si>
  <si>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</si>
  <si>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</si>
  <si>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</si>
  <si>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</si>
  <si>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</si>
  <si>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</si>
  <si>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</si>
  <si>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</si>
  <si>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</si>
  <si>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</si>
  <si>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</si>
  <si>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</si>
  <si>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</si>
  <si>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</si>
  <si>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</si>
  <si>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</si>
  <si>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</si>
  <si>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</si>
  <si>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</si>
  <si>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</si>
  <si>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</si>
  <si>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</si>
  <si>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</si>
  <si>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</si>
  <si>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</si>
  <si>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</si>
  <si>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</si>
  <si>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</si>
  <si>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</si>
  <si>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</si>
  <si>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</si>
  <si>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</si>
  <si>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</si>
  <si>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</si>
  <si>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</si>
  <si>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</si>
  <si>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</si>
  <si>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</si>
  <si>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</si>
  <si>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</si>
  <si>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</si>
  <si>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</si>
  <si>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</si>
  <si>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</si>
  <si>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</si>
  <si>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</si>
  <si>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</si>
  <si>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</si>
  <si>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</si>
  <si>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</si>
  <si>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</si>
  <si>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</si>
  <si>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</si>
  <si>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</si>
  <si>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</si>
  <si>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</si>
  <si>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</si>
  <si>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</si>
  <si>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</si>
  <si>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</si>
  <si>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</si>
  <si>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</si>
  <si>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</si>
  <si>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</si>
  <si>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</si>
  <si>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</si>
  <si>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</si>
  <si>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</si>
  <si>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</si>
  <si>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</si>
  <si>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</si>
  <si>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</si>
  <si>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</si>
  <si>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</si>
  <si>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</si>
  <si>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</si>
  <si>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</si>
  <si>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</si>
  <si>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</si>
  <si>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</si>
  <si>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</si>
  <si>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</si>
  <si>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</si>
  <si>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</si>
  <si>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</si>
  <si>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</si>
  <si>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</si>
  <si>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</si>
  <si>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</si>
  <si>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</si>
  <si>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</si>
  <si>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</si>
  <si>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</si>
  <si>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</si>
  <si>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</si>
  <si>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</si>
  <si>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</si>
  <si>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</si>
  <si>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</si>
  <si>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</si>
  <si>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</si>
  <si>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</si>
  <si>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</si>
  <si>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</si>
  <si>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</si>
  <si>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</si>
  <si>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</si>
  <si>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</si>
  <si>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</si>
  <si>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</si>
  <si>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</si>
  <si>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</si>
  <si>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</si>
  <si>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</si>
  <si>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</si>
  <si>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</si>
  <si>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</si>
  <si>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</si>
  <si>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</si>
  <si>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</si>
  <si>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</si>
  <si>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</si>
  <si>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</si>
  <si>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</si>
  <si>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</si>
  <si>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</si>
  <si>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</si>
  <si>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</si>
  <si>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</si>
  <si>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</si>
  <si>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</si>
  <si>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</si>
  <si>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</si>
  <si>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</si>
  <si>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</si>
  <si>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</si>
  <si>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</si>
  <si>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</si>
  <si>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</si>
  <si>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</si>
  <si>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</si>
  <si>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</si>
  <si>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</si>
  <si>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</si>
  <si>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</si>
  <si>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</si>
  <si>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</si>
  <si>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</si>
  <si>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</si>
  <si>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</si>
  <si>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</si>
  <si>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</si>
  <si>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</si>
  <si>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</si>
  <si>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</si>
  <si>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</si>
  <si>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</si>
  <si>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</si>
  <si>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</si>
  <si>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</si>
  <si>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</si>
  <si>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</si>
  <si>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</si>
  <si>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</si>
  <si>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</si>
  <si>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</si>
  <si>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</si>
  <si>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</si>
  <si>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</si>
  <si>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</si>
  <si>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</si>
  <si>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</si>
  <si>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</si>
  <si>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</si>
  <si>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</si>
  <si>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</si>
  <si>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</si>
  <si>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</si>
  <si>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</si>
  <si>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</si>
  <si>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</si>
  <si>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</si>
  <si>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</si>
  <si>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</si>
  <si>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</si>
  <si>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</si>
  <si>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</si>
  <si>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</si>
  <si>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</si>
  <si>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</si>
  <si>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</si>
  <si>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</si>
  <si>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</si>
  <si>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</si>
  <si>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</si>
  <si>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</si>
  <si>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</si>
  <si>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</si>
  <si>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</si>
  <si>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</si>
  <si>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</si>
  <si>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</si>
  <si>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</si>
  <si>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</si>
  <si>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</si>
  <si>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</si>
  <si>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</si>
  <si>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</si>
  <si>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</si>
  <si>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</si>
  <si>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</si>
  <si>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</si>
  <si>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</si>
  <si>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</si>
  <si>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</si>
  <si>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</si>
  <si>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</si>
  <si>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</si>
  <si>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</si>
  <si>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</si>
  <si>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</si>
  <si>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</si>
  <si>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</si>
  <si>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</si>
  <si>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</si>
  <si>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</si>
  <si>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</si>
  <si>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</si>
  <si>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</si>
  <si>
    <t>件</t>
  </si>
  <si>
    <t>文部科学省</t>
    <phoneticPr fontId="5"/>
  </si>
  <si>
    <t>平成１５年度</t>
    <phoneticPr fontId="5"/>
  </si>
  <si>
    <t>終了予定なし</t>
    <phoneticPr fontId="5"/>
  </si>
  <si>
    <t>文化芸術基本法　第9条</t>
    <phoneticPr fontId="5"/>
  </si>
  <si>
    <t>文化芸術推進基本計画（平成30年3月6日閣議決定）
これからの日本映画の振興について(提言)(平成15年4月)</t>
    <phoneticPr fontId="5"/>
  </si>
  <si>
    <t>　日本映画の振興のため、日本映画の製作活動を支援するとともに、国際共同製作に対する支援による国際文化交流や、海外における上映機会の獲得等を推進し、我が国の芸術家や芸術団体による、優れた芸術文化活動が活発に行われるような環境を醸成する。</t>
    <phoneticPr fontId="5"/>
  </si>
  <si>
    <t>-</t>
    <phoneticPr fontId="5"/>
  </si>
  <si>
    <t>-</t>
    <phoneticPr fontId="5"/>
  </si>
  <si>
    <t>-</t>
    <phoneticPr fontId="5"/>
  </si>
  <si>
    <t>文化芸術振興費補助金</t>
    <phoneticPr fontId="5"/>
  </si>
  <si>
    <t>文化芸術振興委託費</t>
  </si>
  <si>
    <t>職員、委員等旅費</t>
  </si>
  <si>
    <t>芸能賞金</t>
  </si>
  <si>
    <t>国内の邦画・洋画における上映数の割合について、邦画が洋画を上回ることを成果目標とする。</t>
    <phoneticPr fontId="5"/>
  </si>
  <si>
    <t>％</t>
    <phoneticPr fontId="5"/>
  </si>
  <si>
    <t>％</t>
    <phoneticPr fontId="5"/>
  </si>
  <si>
    <t>日本映画産業統計レポート（一般社団法人日本映画製作者連盟）</t>
    <phoneticPr fontId="5"/>
  </si>
  <si>
    <t>日本映画情報システムの利用者数が過去3年間の平均値を上回ることを成果目標とする。</t>
    <phoneticPr fontId="5"/>
  </si>
  <si>
    <t>過去３年間のシステム利用者数の平均値</t>
  </si>
  <si>
    <t>過去３年間のシステム利用者数の平均値</t>
    <phoneticPr fontId="5"/>
  </si>
  <si>
    <t>件</t>
    <phoneticPr fontId="5"/>
  </si>
  <si>
    <t>実績</t>
  </si>
  <si>
    <t>実績</t>
    <phoneticPr fontId="5"/>
  </si>
  <si>
    <t>全国ロケーションデータベースの利用者数が過去3年間の平均値を上回ることを成果目標とする。</t>
  </si>
  <si>
    <t>3大映画祭など海外映画祭への出品支援数</t>
    <phoneticPr fontId="5"/>
  </si>
  <si>
    <t>作品</t>
    <phoneticPr fontId="5"/>
  </si>
  <si>
    <t>映画製作への支援件数</t>
    <phoneticPr fontId="5"/>
  </si>
  <si>
    <t>件</t>
    <phoneticPr fontId="5"/>
  </si>
  <si>
    <t>日本映画情報システムの登録件数（累計）</t>
  </si>
  <si>
    <t>全国ロケーションデータベース登録件数（累計）</t>
  </si>
  <si>
    <t>海外映画祭への出品支援額実績（百万円）／海外映画祭への出品支援数（件数）</t>
    <phoneticPr fontId="5"/>
  </si>
  <si>
    <t>百万円</t>
    <phoneticPr fontId="5"/>
  </si>
  <si>
    <t>百万円/件数</t>
    <phoneticPr fontId="5"/>
  </si>
  <si>
    <t>66/96</t>
    <phoneticPr fontId="5"/>
  </si>
  <si>
    <t>64/98</t>
    <phoneticPr fontId="5"/>
  </si>
  <si>
    <t>日本映画情報システムの情報収集（百万円）／登録件数（累計）</t>
    <phoneticPr fontId="5"/>
  </si>
  <si>
    <t>円</t>
  </si>
  <si>
    <t>7/46,840</t>
  </si>
  <si>
    <t>7/47,190</t>
  </si>
  <si>
    <t>全国ロケーションデータベースの利用促進（百万円）／登録件数（累計）</t>
    <phoneticPr fontId="5"/>
  </si>
  <si>
    <t>百万円/件数</t>
    <phoneticPr fontId="5"/>
  </si>
  <si>
    <t>16/6,146</t>
  </si>
  <si>
    <t>16/6,449</t>
  </si>
  <si>
    <t>／　　　　　　　　　　　　　　</t>
    <phoneticPr fontId="5"/>
  </si>
  <si>
    <t>　　/</t>
    <phoneticPr fontId="5"/>
  </si>
  <si>
    <t>日本の誇りとして「文化・芸術」を挙げる国民の割合</t>
    <phoneticPr fontId="5"/>
  </si>
  <si>
    <t>％</t>
    <phoneticPr fontId="5"/>
  </si>
  <si>
    <t>-</t>
    <phoneticPr fontId="5"/>
  </si>
  <si>
    <t>日本映画の振興のため、日本映画の製作活動を支援するとともに、国際共同製作に対する支援による国際文化交流等を推進することにより、創造活動の促進や、国内外における積極的な発信、映画や映画に関わる人や団体等の交流を促進することにつながり、我が国の芸術家や芸術団体が芸術文化活動に参加できる環境の造成に寄与する。</t>
    <phoneticPr fontId="5"/>
  </si>
  <si>
    <t>-</t>
    <phoneticPr fontId="5"/>
  </si>
  <si>
    <t>文化芸術振興基本法において、国はメディア芸術の振興を図るために必要な施策を講ずることとされている。</t>
    <phoneticPr fontId="5"/>
  </si>
  <si>
    <t>映画関連団体との連携を図りながら一体的に日本映画の振興を目指した取り組みを実施し得るのは国以外にはない。</t>
    <phoneticPr fontId="5"/>
  </si>
  <si>
    <t>知的財産推進計画においても、映画の創造・交流・発信が定められている。</t>
    <phoneticPr fontId="5"/>
  </si>
  <si>
    <t>交付要綱で補助金の額を予算の範囲内で定額と定めており、受益者との負担関係は妥当である。</t>
    <phoneticPr fontId="5"/>
  </si>
  <si>
    <t>委託において見積り合わせを行う等コスト削減・効率化に努めている。</t>
    <phoneticPr fontId="5"/>
  </si>
  <si>
    <t>予算計画書に基づいて支出を行っているため、合理的である。</t>
    <phoneticPr fontId="5"/>
  </si>
  <si>
    <t>事業を効率的に行うにあたり、要綱に基づき費目・使途を限定しており、適切に執行している。</t>
    <phoneticPr fontId="5"/>
  </si>
  <si>
    <t>各事業とも、実施内容、活動実績の把握に努めており、いずれも採択時の見込みに見合ったものになっている。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</si>
  <si>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</si>
  <si>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過去３年間において当初見込みにかけはなれない実績数であるため、見合っている。</t>
    <phoneticPr fontId="5"/>
  </si>
  <si>
    <t>全国ロケーションデータベースについては、日本国内はもとより、海外に向けて日本のロケ地情報等を発信し、国内における映画撮影の促進及び日本映画の製作等に活用されている。
日本映画情報システムについては、過去から現在までの映画情報を集約したデータベースを運営しており、国内外への紹介やより多くの地域での上映活動やフィルムの収集・保存等の促進に活用されている。</t>
    <phoneticPr fontId="5"/>
  </si>
  <si>
    <t>-</t>
    <phoneticPr fontId="5"/>
  </si>
  <si>
    <t>映画製作支援：http://www.bunka.go.jp/seisaku/geijutsubunka/eiga/seisaku_shien
文化庁映画賞：http://www.bunka.go.jp/seisaku/geijutsubunka/eiga/eigasho_kako.html
文化庁映画週間：http://www.bunka.go.jp/seisaku/geijutsubunka/eiga/eigaweek
海外映画祭への出品等支援：http://www.unijapan.org/oversea/support</t>
  </si>
  <si>
    <t>-</t>
    <phoneticPr fontId="5"/>
  </si>
  <si>
    <t>374</t>
    <phoneticPr fontId="5"/>
  </si>
  <si>
    <t>399</t>
    <phoneticPr fontId="5"/>
  </si>
  <si>
    <t>365</t>
    <phoneticPr fontId="5"/>
  </si>
  <si>
    <t>360</t>
    <phoneticPr fontId="5"/>
  </si>
  <si>
    <t>356</t>
    <phoneticPr fontId="5"/>
  </si>
  <si>
    <t>336</t>
    <phoneticPr fontId="5"/>
  </si>
  <si>
    <t>文部科学省</t>
    <phoneticPr fontId="5"/>
  </si>
  <si>
    <t>○</t>
    <phoneticPr fontId="5"/>
  </si>
  <si>
    <t>12-1 文化芸術の創造・発展・継承と教育の充実</t>
    <phoneticPr fontId="5"/>
  </si>
  <si>
    <t>日本映画の創造・交流・発信</t>
    <phoneticPr fontId="5"/>
  </si>
  <si>
    <t>文化庁</t>
    <phoneticPr fontId="5"/>
  </si>
  <si>
    <t>参事官（芸術文化担当）</t>
    <phoneticPr fontId="5"/>
  </si>
  <si>
    <t>参事官（芸術文化担当）
坪田　知広</t>
    <rPh sb="12" eb="14">
      <t>ツボタ</t>
    </rPh>
    <rPh sb="15" eb="17">
      <t>トモヒロ</t>
    </rPh>
    <phoneticPr fontId="5"/>
  </si>
  <si>
    <t>日本での映画公開本数における日本映画の占める割合（直近３年の平均値を目標値とする）</t>
    <phoneticPr fontId="5"/>
  </si>
  <si>
    <t>63/66</t>
    <phoneticPr fontId="5"/>
  </si>
  <si>
    <t>6/47,615</t>
    <phoneticPr fontId="5"/>
  </si>
  <si>
    <t>-</t>
    <phoneticPr fontId="5"/>
  </si>
  <si>
    <t>有</t>
  </si>
  <si>
    <t>無</t>
  </si>
  <si>
    <t>‐</t>
  </si>
  <si>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</si>
  <si>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助成金</t>
    <rPh sb="0" eb="3">
      <t>ジョセイキン</t>
    </rPh>
    <phoneticPr fontId="5"/>
  </si>
  <si>
    <t>諸謝金</t>
    <rPh sb="0" eb="3">
      <t>ショシャキン</t>
    </rPh>
    <phoneticPr fontId="5"/>
  </si>
  <si>
    <t>その他</t>
    <rPh sb="2" eb="3">
      <t>タ</t>
    </rPh>
    <phoneticPr fontId="5"/>
  </si>
  <si>
    <t>補助金</t>
    <rPh sb="0" eb="3">
      <t>ホジョキン</t>
    </rPh>
    <phoneticPr fontId="5"/>
  </si>
  <si>
    <t>審査謝金など</t>
    <rPh sb="0" eb="2">
      <t>シンサ</t>
    </rPh>
    <rPh sb="2" eb="4">
      <t>シャキン</t>
    </rPh>
    <phoneticPr fontId="5"/>
  </si>
  <si>
    <t>印刷製本、通信運搬費、旅費等</t>
    <rPh sb="0" eb="2">
      <t>インサツ</t>
    </rPh>
    <rPh sb="2" eb="4">
      <t>セイホン</t>
    </rPh>
    <rPh sb="5" eb="7">
      <t>ツウシン</t>
    </rPh>
    <rPh sb="7" eb="9">
      <t>ウンパン</t>
    </rPh>
    <rPh sb="9" eb="10">
      <t>ヒ</t>
    </rPh>
    <rPh sb="11" eb="13">
      <t>リョヒ</t>
    </rPh>
    <rPh sb="13" eb="14">
      <t>トウ</t>
    </rPh>
    <phoneticPr fontId="5"/>
  </si>
  <si>
    <t>映画製作費</t>
    <rPh sb="0" eb="2">
      <t>エイガ</t>
    </rPh>
    <rPh sb="2" eb="5">
      <t>セイサクヒ</t>
    </rPh>
    <phoneticPr fontId="5"/>
  </si>
  <si>
    <t>☑</t>
  </si>
  <si>
    <t>C.有限会社 組画</t>
    <rPh sb="2" eb="6">
      <t>ユウゲンガイシャ</t>
    </rPh>
    <rPh sb="7" eb="8">
      <t>クミ</t>
    </rPh>
    <rPh sb="8" eb="9">
      <t>ガ</t>
    </rPh>
    <phoneticPr fontId="5"/>
  </si>
  <si>
    <t>B.株式会社 フジテレビジョン</t>
    <rPh sb="2" eb="6">
      <t>カブシキガイシャ</t>
    </rPh>
    <phoneticPr fontId="5"/>
  </si>
  <si>
    <t>D.特定非営利活動法人ジャパン・フィルムコミッション</t>
    <phoneticPr fontId="5"/>
  </si>
  <si>
    <t>E.株式会社nextyle</t>
    <phoneticPr fontId="5"/>
  </si>
  <si>
    <t>F.公益財団法人ユニジャパン</t>
    <phoneticPr fontId="5"/>
  </si>
  <si>
    <t>G.公益財団法人ユニジャパン</t>
    <phoneticPr fontId="5"/>
  </si>
  <si>
    <t>I.株式会社キネマ旬報社</t>
    <phoneticPr fontId="5"/>
  </si>
  <si>
    <t>K.</t>
    <phoneticPr fontId="5"/>
  </si>
  <si>
    <t>J.フェイス・ソリューション・テクノロジーズ株式会社</t>
    <phoneticPr fontId="5"/>
  </si>
  <si>
    <t>人件費</t>
    <rPh sb="0" eb="3">
      <t>ジンケンヒ</t>
    </rPh>
    <phoneticPr fontId="5"/>
  </si>
  <si>
    <t>事務員</t>
    <rPh sb="0" eb="3">
      <t>ジムイン</t>
    </rPh>
    <phoneticPr fontId="5"/>
  </si>
  <si>
    <t>資料作成謝金、役務、旅費等</t>
    <rPh sb="0" eb="2">
      <t>シリョウ</t>
    </rPh>
    <rPh sb="2" eb="4">
      <t>サクセイ</t>
    </rPh>
    <rPh sb="4" eb="6">
      <t>シャキン</t>
    </rPh>
    <rPh sb="7" eb="9">
      <t>エキム</t>
    </rPh>
    <rPh sb="10" eb="12">
      <t>リョヒ</t>
    </rPh>
    <rPh sb="12" eb="13">
      <t>ナド</t>
    </rPh>
    <phoneticPr fontId="5"/>
  </si>
  <si>
    <t>役務</t>
    <rPh sb="0" eb="2">
      <t>エキム</t>
    </rPh>
    <phoneticPr fontId="5"/>
  </si>
  <si>
    <t>システム保守管理、ハードウェア賃貸借等</t>
    <rPh sb="4" eb="6">
      <t>ホシュ</t>
    </rPh>
    <rPh sb="6" eb="8">
      <t>カンリ</t>
    </rPh>
    <rPh sb="15" eb="18">
      <t>チンタイシャク</t>
    </rPh>
    <rPh sb="18" eb="19">
      <t>トウ</t>
    </rPh>
    <phoneticPr fontId="5"/>
  </si>
  <si>
    <t>企画制作費、運営費、記録費等</t>
    <rPh sb="0" eb="2">
      <t>キカク</t>
    </rPh>
    <rPh sb="2" eb="5">
      <t>セイサクヒ</t>
    </rPh>
    <rPh sb="6" eb="9">
      <t>ウンエイヒ</t>
    </rPh>
    <rPh sb="10" eb="12">
      <t>キロク</t>
    </rPh>
    <rPh sb="12" eb="14">
      <t>ヒトウ</t>
    </rPh>
    <phoneticPr fontId="5"/>
  </si>
  <si>
    <t>借損料</t>
    <rPh sb="0" eb="3">
      <t>シャクソンリョウ</t>
    </rPh>
    <phoneticPr fontId="5"/>
  </si>
  <si>
    <t>会場費</t>
    <rPh sb="0" eb="3">
      <t>カイジョウヒ</t>
    </rPh>
    <phoneticPr fontId="5"/>
  </si>
  <si>
    <t>会議費、旅費等</t>
    <rPh sb="0" eb="3">
      <t>カイギヒ</t>
    </rPh>
    <rPh sb="4" eb="6">
      <t>リョヒ</t>
    </rPh>
    <rPh sb="6" eb="7">
      <t>トウ</t>
    </rPh>
    <phoneticPr fontId="5"/>
  </si>
  <si>
    <t>一般管理費</t>
    <rPh sb="0" eb="2">
      <t>イッパン</t>
    </rPh>
    <rPh sb="2" eb="5">
      <t>カンリヒ</t>
    </rPh>
    <phoneticPr fontId="5"/>
  </si>
  <si>
    <t>字幕、渡航等</t>
    <rPh sb="0" eb="2">
      <t>ジマク</t>
    </rPh>
    <rPh sb="3" eb="5">
      <t>トコウ</t>
    </rPh>
    <rPh sb="5" eb="6">
      <t>トウ</t>
    </rPh>
    <phoneticPr fontId="5"/>
  </si>
  <si>
    <t>諸謝金</t>
    <rPh sb="0" eb="1">
      <t>ショ</t>
    </rPh>
    <rPh sb="1" eb="3">
      <t>シャキン</t>
    </rPh>
    <phoneticPr fontId="5"/>
  </si>
  <si>
    <t>選考委員出席者金等</t>
    <rPh sb="0" eb="2">
      <t>センコウ</t>
    </rPh>
    <rPh sb="2" eb="4">
      <t>イイン</t>
    </rPh>
    <rPh sb="4" eb="7">
      <t>シュッセキシャ</t>
    </rPh>
    <rPh sb="7" eb="8">
      <t>キン</t>
    </rPh>
    <rPh sb="8" eb="9">
      <t>トウ</t>
    </rPh>
    <phoneticPr fontId="5"/>
  </si>
  <si>
    <t>旅費</t>
    <rPh sb="0" eb="2">
      <t>リョヒ</t>
    </rPh>
    <phoneticPr fontId="5"/>
  </si>
  <si>
    <t>国内旅費、海外旅費</t>
    <rPh sb="0" eb="2">
      <t>コクナイ</t>
    </rPh>
    <rPh sb="2" eb="4">
      <t>リョヒ</t>
    </rPh>
    <rPh sb="5" eb="7">
      <t>カイガイ</t>
    </rPh>
    <rPh sb="7" eb="9">
      <t>リョヒ</t>
    </rPh>
    <phoneticPr fontId="5"/>
  </si>
  <si>
    <t>ブース設置費等</t>
    <rPh sb="3" eb="6">
      <t>セッチヒ</t>
    </rPh>
    <rPh sb="6" eb="7">
      <t>トウ</t>
    </rPh>
    <phoneticPr fontId="5"/>
  </si>
  <si>
    <t>通信運搬費</t>
    <rPh sb="0" eb="2">
      <t>ツウシン</t>
    </rPh>
    <rPh sb="2" eb="5">
      <t>ウンパンヒ</t>
    </rPh>
    <phoneticPr fontId="5"/>
  </si>
  <si>
    <t>国内運搬、海外発送費等</t>
    <rPh sb="0" eb="2">
      <t>コクナイ</t>
    </rPh>
    <rPh sb="2" eb="4">
      <t>ウンパン</t>
    </rPh>
    <rPh sb="5" eb="7">
      <t>カイガイ</t>
    </rPh>
    <rPh sb="7" eb="9">
      <t>ハッソウ</t>
    </rPh>
    <rPh sb="9" eb="10">
      <t>ヒ</t>
    </rPh>
    <rPh sb="10" eb="11">
      <t>トウ</t>
    </rPh>
    <phoneticPr fontId="5"/>
  </si>
  <si>
    <t>会議費、消耗品費等</t>
    <rPh sb="0" eb="3">
      <t>カイギヒ</t>
    </rPh>
    <rPh sb="4" eb="7">
      <t>ショウモウヒン</t>
    </rPh>
    <rPh sb="7" eb="9">
      <t>ヒトウ</t>
    </rPh>
    <phoneticPr fontId="5"/>
  </si>
  <si>
    <t>映画祭開催業務請負、字幕使用料等</t>
    <rPh sb="0" eb="3">
      <t>エイガサイ</t>
    </rPh>
    <rPh sb="3" eb="5">
      <t>カイサイ</t>
    </rPh>
    <rPh sb="5" eb="7">
      <t>ギョウム</t>
    </rPh>
    <rPh sb="7" eb="9">
      <t>ウケオイ</t>
    </rPh>
    <rPh sb="10" eb="12">
      <t>ジマク</t>
    </rPh>
    <rPh sb="12" eb="15">
      <t>シヨウリョウ</t>
    </rPh>
    <rPh sb="15" eb="16">
      <t>トウ</t>
    </rPh>
    <phoneticPr fontId="5"/>
  </si>
  <si>
    <t>雑役務費</t>
    <rPh sb="0" eb="1">
      <t>ザツ</t>
    </rPh>
    <rPh sb="1" eb="4">
      <t>エキムヒ</t>
    </rPh>
    <phoneticPr fontId="5"/>
  </si>
  <si>
    <t>システム保守管理、ハードウェア賃貸借</t>
    <rPh sb="4" eb="6">
      <t>ホシュ</t>
    </rPh>
    <rPh sb="6" eb="8">
      <t>カンリ</t>
    </rPh>
    <rPh sb="15" eb="18">
      <t>チンタイシャク</t>
    </rPh>
    <phoneticPr fontId="5"/>
  </si>
  <si>
    <t>独立行政法人　日本芸術文化振興会</t>
    <phoneticPr fontId="5"/>
  </si>
  <si>
    <t>映画製作支援</t>
    <phoneticPr fontId="5"/>
  </si>
  <si>
    <t>補助金等交付</t>
  </si>
  <si>
    <t>-</t>
    <phoneticPr fontId="5"/>
  </si>
  <si>
    <t>-</t>
    <phoneticPr fontId="5"/>
  </si>
  <si>
    <t>映画製作</t>
    <rPh sb="0" eb="2">
      <t>エイガ</t>
    </rPh>
    <rPh sb="2" eb="4">
      <t>セイサク</t>
    </rPh>
    <phoneticPr fontId="5"/>
  </si>
  <si>
    <t>株式会社　フジテレビジョン</t>
    <rPh sb="0" eb="4">
      <t>カブシキガイシャ</t>
    </rPh>
    <phoneticPr fontId="5"/>
  </si>
  <si>
    <t>アスミック・エース株式会社</t>
    <rPh sb="9" eb="13">
      <t>カブシキガイシャ</t>
    </rPh>
    <phoneticPr fontId="5"/>
  </si>
  <si>
    <t>株式会社アルタミラピクチャーズ</t>
    <rPh sb="0" eb="4">
      <t>カブシキガイシャ</t>
    </rPh>
    <phoneticPr fontId="5"/>
  </si>
  <si>
    <t>株式会社ディグ＆フェローズ</t>
    <rPh sb="0" eb="4">
      <t>カブシキガイシャ</t>
    </rPh>
    <phoneticPr fontId="5"/>
  </si>
  <si>
    <t>株式会社ノックオンウッド</t>
    <rPh sb="0" eb="4">
      <t>カブシキガイシャ</t>
    </rPh>
    <phoneticPr fontId="5"/>
  </si>
  <si>
    <t>株式会社マッチポイント</t>
    <rPh sb="0" eb="4">
      <t>カブシキガイシャ</t>
    </rPh>
    <phoneticPr fontId="5"/>
  </si>
  <si>
    <t>株式会社シネマとうほく</t>
    <rPh sb="0" eb="4">
      <t>カブシキガイシャ</t>
    </rPh>
    <phoneticPr fontId="5"/>
  </si>
  <si>
    <t>株式会社バンダイナムコアーツ</t>
    <rPh sb="0" eb="4">
      <t>カブシキガイシャ</t>
    </rPh>
    <phoneticPr fontId="5"/>
  </si>
  <si>
    <t>株式会社アミューズ</t>
    <rPh sb="0" eb="4">
      <t>カブシキガイシャ</t>
    </rPh>
    <phoneticPr fontId="5"/>
  </si>
  <si>
    <t>株式会社旦々舎</t>
    <rPh sb="0" eb="4">
      <t>カブシキガイシャ</t>
    </rPh>
    <rPh sb="4" eb="5">
      <t>タン</t>
    </rPh>
    <rPh sb="6" eb="7">
      <t>シャ</t>
    </rPh>
    <phoneticPr fontId="5"/>
  </si>
  <si>
    <t>D</t>
    <phoneticPr fontId="5"/>
  </si>
  <si>
    <t>E</t>
    <phoneticPr fontId="5"/>
  </si>
  <si>
    <t>F</t>
    <phoneticPr fontId="5"/>
  </si>
  <si>
    <t>G</t>
    <phoneticPr fontId="5"/>
  </si>
  <si>
    <t>I</t>
    <phoneticPr fontId="5"/>
  </si>
  <si>
    <t>J</t>
    <phoneticPr fontId="5"/>
  </si>
  <si>
    <t>-</t>
    <phoneticPr fontId="5"/>
  </si>
  <si>
    <t>株式会社組画</t>
    <rPh sb="0" eb="4">
      <t>カブシキガイシャ</t>
    </rPh>
    <rPh sb="4" eb="5">
      <t>クミ</t>
    </rPh>
    <rPh sb="5" eb="6">
      <t>ガ</t>
    </rPh>
    <phoneticPr fontId="5"/>
  </si>
  <si>
    <t>有限会社四面楚歌</t>
    <rPh sb="0" eb="4">
      <t>ユウゲンガイシャ</t>
    </rPh>
    <rPh sb="4" eb="6">
      <t>シメン</t>
    </rPh>
    <rPh sb="6" eb="8">
      <t>ソカ</t>
    </rPh>
    <phoneticPr fontId="5"/>
  </si>
  <si>
    <t>株式会社アルタミラピクチャーズ</t>
    <rPh sb="0" eb="4">
      <t>カブシキガイシャ</t>
    </rPh>
    <phoneticPr fontId="5"/>
  </si>
  <si>
    <t>有限会社ローデッド・フィルムズ</t>
    <rPh sb="0" eb="4">
      <t>ユウゲンガイシャ</t>
    </rPh>
    <phoneticPr fontId="5"/>
  </si>
  <si>
    <t>特定非営利活動法人ジャパン・フィルムコミッション</t>
    <phoneticPr fontId="5"/>
  </si>
  <si>
    <t>全国ロケーションデータベースの運営（利用促進業務）</t>
    <phoneticPr fontId="5"/>
  </si>
  <si>
    <t>随意契約
（企画競争）</t>
  </si>
  <si>
    <t>-</t>
    <phoneticPr fontId="5"/>
  </si>
  <si>
    <t>株式会社ｎｅｘｔｙｌｅ</t>
    <phoneticPr fontId="5"/>
  </si>
  <si>
    <t>全国ロケーションデータベースの運営（ハードウェア保守管理作業）</t>
    <phoneticPr fontId="5"/>
  </si>
  <si>
    <t>公益財団法人ユニジャパン</t>
    <phoneticPr fontId="5"/>
  </si>
  <si>
    <t>全国フィルムコミッション・コンベンションの開催、文化庁映画賞の贈呈式及び受賞記念上映会の開催、全国映画祭コンベンションの開催</t>
    <phoneticPr fontId="5"/>
  </si>
  <si>
    <t>海外映画祭への出品等支援</t>
    <phoneticPr fontId="5"/>
  </si>
  <si>
    <t>アジアにおける日本映画特集上映事業</t>
    <phoneticPr fontId="5"/>
  </si>
  <si>
    <t>株式会社キネマ旬報社</t>
    <rPh sb="0" eb="4">
      <t>カブシキガイシャ</t>
    </rPh>
    <rPh sb="7" eb="10">
      <t>ジュンポウシャ</t>
    </rPh>
    <phoneticPr fontId="5"/>
  </si>
  <si>
    <t>日本映画情報システムの運営（情報収集等業務）</t>
    <rPh sb="0" eb="6">
      <t>ニホンエイガジョウホウ</t>
    </rPh>
    <rPh sb="11" eb="13">
      <t>ウンエイ</t>
    </rPh>
    <rPh sb="14" eb="16">
      <t>ジョウホウ</t>
    </rPh>
    <rPh sb="16" eb="18">
      <t>シュウシュウ</t>
    </rPh>
    <rPh sb="18" eb="19">
      <t>トウ</t>
    </rPh>
    <rPh sb="19" eb="21">
      <t>ギョウム</t>
    </rPh>
    <phoneticPr fontId="5"/>
  </si>
  <si>
    <t>フェイス・ソリューション・テクノロジーズ株式会社</t>
    <phoneticPr fontId="5"/>
  </si>
  <si>
    <t>日本映画情報システムの運営（ハードウェア保守管理作業）</t>
    <rPh sb="0" eb="6">
      <t>ニホンエイガジョウホウ</t>
    </rPh>
    <rPh sb="11" eb="13">
      <t>ウンエイ</t>
    </rPh>
    <rPh sb="20" eb="22">
      <t>ホシュ</t>
    </rPh>
    <rPh sb="22" eb="24">
      <t>カンリ</t>
    </rPh>
    <rPh sb="24" eb="26">
      <t>サギョウ</t>
    </rPh>
    <phoneticPr fontId="5"/>
  </si>
  <si>
    <t>作品データ譲渡費</t>
    <rPh sb="0" eb="2">
      <t>サクヒン</t>
    </rPh>
    <rPh sb="5" eb="7">
      <t>ジョウト</t>
    </rPh>
    <rPh sb="7" eb="8">
      <t>ヒ</t>
    </rPh>
    <phoneticPr fontId="5"/>
  </si>
  <si>
    <t>13/6,205</t>
    <phoneticPr fontId="5"/>
  </si>
  <si>
    <t>H.特定非営利活動法人映像産業振興機構</t>
    <rPh sb="17" eb="19">
      <t>キコウ</t>
    </rPh>
    <phoneticPr fontId="5"/>
  </si>
  <si>
    <t>　上記の目的を達成するため、日本映画の自立的な創造サイクルの確立を目指し、
　①日本映画の製作や、海外との国際共同製作への支援（定額補助）
　②各地フィルムコミッションが持つ情報を集約したロケーションデータベースの運営
　③優れた文化記録映画作品及び映画界で顕著な業績を上げた者の顕彰等を行う文化庁映画賞の実施や、映画関係者が交流・発信できる機会の提供
　④海外映画祭等へ出品する際の字幕製作や渡航費の支援、⑤アジア地域における日本映画の上映
　⑥日本の映画情報を一括管理する「日本映画情報システム」の運用を行う。</t>
    <phoneticPr fontId="5"/>
  </si>
  <si>
    <t>○メディア芸術の振興 メディア芸術の創造・発信「アニメーション映画制作支援事業」（121百万円）を、日本映画の振興 日本映画の創造・振興プラン「日本映画制作支援事業」に移管。
○30年度の繰越し（▲35百万円）は、国際共同製作事業の事故繰越によるもの。
※金額は単位未満四捨五入して記載していることから、合計が一致しない場合がある</t>
    <rPh sb="84" eb="86">
      <t>イカン</t>
    </rPh>
    <rPh sb="92" eb="94">
      <t>ネンド</t>
    </rPh>
    <rPh sb="95" eb="96">
      <t>ク</t>
    </rPh>
    <rPh sb="96" eb="97">
      <t>コ</t>
    </rPh>
    <rPh sb="102" eb="105">
      <t>ヒャクマンエン</t>
    </rPh>
    <rPh sb="108" eb="110">
      <t>コクサイ</t>
    </rPh>
    <rPh sb="110" eb="112">
      <t>キョウドウ</t>
    </rPh>
    <rPh sb="112" eb="114">
      <t>セイサク</t>
    </rPh>
    <rPh sb="114" eb="116">
      <t>ジギョウ</t>
    </rPh>
    <rPh sb="117" eb="119">
      <t>ジコ</t>
    </rPh>
    <rPh sb="119" eb="121">
      <t>クリコ</t>
    </rPh>
    <phoneticPr fontId="5"/>
  </si>
  <si>
    <t>-</t>
    <phoneticPr fontId="5"/>
  </si>
  <si>
    <t>諸謝金、借損料、消耗品費等</t>
    <rPh sb="0" eb="3">
      <t>ショシャキン</t>
    </rPh>
    <rPh sb="4" eb="7">
      <t>シャクソンリョウ</t>
    </rPh>
    <rPh sb="8" eb="11">
      <t>ショウモウヒン</t>
    </rPh>
    <rPh sb="11" eb="13">
      <t>ヒトウ</t>
    </rPh>
    <phoneticPr fontId="5"/>
  </si>
  <si>
    <t>特定非営利活動法人映像産業振興機構</t>
    <rPh sb="0" eb="13">
      <t>トクテイヒエイリカツドウホウジンエイゾウサンギョウ</t>
    </rPh>
    <rPh sb="13" eb="15">
      <t>シンコウ</t>
    </rPh>
    <rPh sb="15" eb="17">
      <t>キコウ</t>
    </rPh>
    <phoneticPr fontId="5"/>
  </si>
  <si>
    <t>庁費</t>
    <rPh sb="0" eb="1">
      <t>チョウ</t>
    </rPh>
    <rPh sb="1" eb="2">
      <t>ヒ</t>
    </rPh>
    <phoneticPr fontId="5"/>
  </si>
  <si>
    <t>C.組画</t>
    <rPh sb="2" eb="3">
      <t>クミ</t>
    </rPh>
    <rPh sb="3" eb="4">
      <t>ガ</t>
    </rPh>
    <phoneticPr fontId="5"/>
  </si>
  <si>
    <t>F. 公益財団法人ユニジャパン</t>
    <phoneticPr fontId="5"/>
  </si>
  <si>
    <t>63/100</t>
    <phoneticPr fontId="5"/>
  </si>
  <si>
    <t>6/48,037</t>
    <phoneticPr fontId="5"/>
  </si>
  <si>
    <t>15/6,505</t>
    <phoneticPr fontId="5"/>
  </si>
  <si>
    <t>　映画関連団体との連携を図りながら一体的に日本映画の振興を目指した取り組みを実施し得るのは国以外にはなく、引き続き本事業を実施する必要がある。なお、本事業実施に当たり、委託先の選定を入札や公募により実施しているが、一者応札・応募となっているやものがあり、引き続き公募・入札方法の変更を含め、改善のための検討が必要である。</t>
    <rPh sb="53" eb="54">
      <t>ヒ</t>
    </rPh>
    <rPh sb="55" eb="56">
      <t>ツヅ</t>
    </rPh>
    <rPh sb="57" eb="58">
      <t>ホン</t>
    </rPh>
    <rPh sb="58" eb="60">
      <t>ジギョウ</t>
    </rPh>
    <rPh sb="61" eb="63">
      <t>ジッシ</t>
    </rPh>
    <rPh sb="65" eb="67">
      <t>ヒツヨウ</t>
    </rPh>
    <rPh sb="74" eb="75">
      <t>ホン</t>
    </rPh>
    <rPh sb="75" eb="77">
      <t>ジギョウ</t>
    </rPh>
    <rPh sb="77" eb="79">
      <t>ジッシ</t>
    </rPh>
    <rPh sb="80" eb="81">
      <t>ア</t>
    </rPh>
    <rPh sb="84" eb="87">
      <t>イタクサキ</t>
    </rPh>
    <rPh sb="88" eb="90">
      <t>センテイ</t>
    </rPh>
    <rPh sb="91" eb="93">
      <t>ニュウサツ</t>
    </rPh>
    <rPh sb="94" eb="96">
      <t>コウボ</t>
    </rPh>
    <rPh sb="99" eb="101">
      <t>ジッシ</t>
    </rPh>
    <rPh sb="107" eb="108">
      <t>イッ</t>
    </rPh>
    <rPh sb="108" eb="109">
      <t>シャ</t>
    </rPh>
    <rPh sb="109" eb="111">
      <t>オウサツ</t>
    </rPh>
    <rPh sb="112" eb="114">
      <t>オウボ</t>
    </rPh>
    <rPh sb="127" eb="128">
      <t>ヒ</t>
    </rPh>
    <rPh sb="129" eb="130">
      <t>ツヅ</t>
    </rPh>
    <rPh sb="136" eb="138">
      <t>ホウホウ</t>
    </rPh>
    <rPh sb="139" eb="141">
      <t>ヘンコウ</t>
    </rPh>
    <rPh sb="142" eb="143">
      <t>フク</t>
    </rPh>
    <rPh sb="145" eb="147">
      <t>カイゼン</t>
    </rPh>
    <rPh sb="151" eb="153">
      <t>ケントウ</t>
    </rPh>
    <rPh sb="154" eb="156">
      <t>ヒツヨウ</t>
    </rPh>
    <phoneticPr fontId="5"/>
  </si>
  <si>
    <t>委託先の選定は、競争性を確保するため、入札又は公募により実施しており、外部有識者等で構成する選定委員会により複数の項目を5段階で評価し、上位の点数を獲得した者を委託者に決定している。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公募・入札方法の変更も含め検討を行っていく。</t>
    <rPh sb="166" eb="168">
      <t>コウボ</t>
    </rPh>
    <rPh sb="169" eb="171">
      <t>ニュウサツ</t>
    </rPh>
    <rPh sb="171" eb="173">
      <t>ホウホウ</t>
    </rPh>
    <rPh sb="174" eb="176">
      <t>ヘンコウ</t>
    </rPh>
    <rPh sb="177" eb="178">
      <t>フク</t>
    </rPh>
    <rPh sb="179" eb="181">
      <t>ケントウ</t>
    </rPh>
    <rPh sb="182" eb="183">
      <t>オコナ</t>
    </rPh>
    <phoneticPr fontId="5"/>
  </si>
  <si>
    <t>　昨今の映画業界を取り巻く情勢を踏まえ、今後とも映画関連団体との連携や情報共有を通じ、時勢に応じた事業展開を図る。委託事業については、平成30年度まで企画競争で入札を行っていたものについて、より公平性・透明性を担保するため、順次一般競争入札（総合評価落札方式）への移行を進める。</t>
    <rPh sb="1" eb="3">
      <t>サッコン</t>
    </rPh>
    <rPh sb="4" eb="6">
      <t>エイガ</t>
    </rPh>
    <rPh sb="6" eb="8">
      <t>ギョウカイ</t>
    </rPh>
    <rPh sb="9" eb="10">
      <t>ト</t>
    </rPh>
    <rPh sb="11" eb="12">
      <t>マ</t>
    </rPh>
    <rPh sb="13" eb="15">
      <t>ジョウセイ</t>
    </rPh>
    <rPh sb="16" eb="17">
      <t>フ</t>
    </rPh>
    <rPh sb="20" eb="22">
      <t>コンゴ</t>
    </rPh>
    <rPh sb="24" eb="26">
      <t>エイガ</t>
    </rPh>
    <rPh sb="26" eb="28">
      <t>カンレン</t>
    </rPh>
    <rPh sb="28" eb="30">
      <t>ダンタイ</t>
    </rPh>
    <rPh sb="32" eb="34">
      <t>レンケイ</t>
    </rPh>
    <rPh sb="35" eb="37">
      <t>ジョウホウ</t>
    </rPh>
    <rPh sb="37" eb="39">
      <t>キョウユウ</t>
    </rPh>
    <rPh sb="40" eb="41">
      <t>ツウ</t>
    </rPh>
    <rPh sb="80" eb="82">
      <t>ニュウサツ</t>
    </rPh>
    <rPh sb="97" eb="100">
      <t>コウヘイセイ</t>
    </rPh>
    <rPh sb="101" eb="104">
      <t>トウメイセイ</t>
    </rPh>
    <rPh sb="105" eb="107">
      <t>タンポ</t>
    </rPh>
    <rPh sb="112" eb="114">
      <t>ジュンジ</t>
    </rPh>
    <rPh sb="132" eb="134">
      <t>イコウ</t>
    </rPh>
    <rPh sb="135" eb="136">
      <t>スス</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</si>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</sst>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1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185619</xdr:colOff>
      <xdr:row>741</xdr:row>
      <xdr:rowOff>179376</xdr:rowOff>
    </xdr:from>
    <xdr:to>
      <xdr:col>45</xdr:col>
      <xdr:colOff>165101</xdr:colOff>
      <xdr:row>758</xdr:row>
      <xdr:rowOff>155563</xdr:rowOff>
    </xdr:to>
    <xdr:grpSp>
      <xdr:nvGrpSpPr>
        <xdr:cNvPr id="207" name="グループ化 206">
          <a:extLst>
            <a:ext uri="{FF2B5EF4-FFF2-40B4-BE49-F238E27FC236}">
              <a16:creationId xmlns:a16="http://schemas.microsoft.com/office/drawing/2014/main" id="{52B3608E-5E14-4CE8-B6EE-D744C0393312}"/>
            </a:ext>
          </a:extLst>
        </xdr:cNvPr>
        <xdr:cNvGrpSpPr/>
      </xdr:nvGrpSpPr>
      <xdr:grpSpPr>
        <a:xfrm>
          <a:off x="2007275" y="53864657"/>
          <a:ext cx="7266107" cy="6738937"/>
          <a:chOff x="2057241" y="233041031"/>
          <a:chExt cx="7266108" cy="6358281"/>
        </a:xfrm>
      </xdr:grpSpPr>
      <xdr:grpSp>
        <xdr:nvGrpSpPr>
          <xdr:cNvPr id="208" name="グループ化 207">
            <a:extLst>
              <a:ext uri="{FF2B5EF4-FFF2-40B4-BE49-F238E27FC236}">
                <a16:creationId xmlns:a16="http://schemas.microsoft.com/office/drawing/2014/main" id="{E1267196-1F8C-4706-BE0B-942AD54D444E}"/>
              </a:ext>
            </a:extLst>
          </xdr:cNvPr>
          <xdr:cNvGrpSpPr/>
        </xdr:nvGrpSpPr>
        <xdr:grpSpPr>
          <a:xfrm>
            <a:off x="2905966" y="233041031"/>
            <a:ext cx="6417383" cy="6358281"/>
            <a:chOff x="2623019" y="43837412"/>
            <a:chExt cx="6417383" cy="6358281"/>
          </a:xfrm>
        </xdr:grpSpPr>
        <xdr:cxnSp macro="">
          <xdr:nvCxnSpPr>
            <xdr:cNvPr id="220" name="直線コネクタ 219">
              <a:extLst>
                <a:ext uri="{FF2B5EF4-FFF2-40B4-BE49-F238E27FC236}">
                  <a16:creationId xmlns:a16="http://schemas.microsoft.com/office/drawing/2014/main" id="{E93C9B74-B2F2-4106-A52B-18E33B3B93FE}"/>
                </a:ext>
              </a:extLst>
            </xdr:cNvPr>
            <xdr:cNvCxnSpPr/>
          </xdr:nvCxnSpPr>
          <xdr:spPr>
            <a:xfrm flipH="1">
              <a:off x="5233147" y="44453735"/>
              <a:ext cx="11206" cy="29135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1" name="直線コネクタ 220">
              <a:extLst>
                <a:ext uri="{FF2B5EF4-FFF2-40B4-BE49-F238E27FC236}">
                  <a16:creationId xmlns:a16="http://schemas.microsoft.com/office/drawing/2014/main" id="{C00D9A78-6792-43E4-A03B-F35A86ED1403}"/>
                </a:ext>
              </a:extLst>
            </xdr:cNvPr>
            <xdr:cNvCxnSpPr/>
          </xdr:nvCxnSpPr>
          <xdr:spPr>
            <a:xfrm flipV="1">
              <a:off x="2626723" y="44745088"/>
              <a:ext cx="6397933" cy="111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2" name="直線矢印コネクタ 221">
              <a:extLst>
                <a:ext uri="{FF2B5EF4-FFF2-40B4-BE49-F238E27FC236}">
                  <a16:creationId xmlns:a16="http://schemas.microsoft.com/office/drawing/2014/main" id="{F77A977A-C2A7-4F08-A223-A1424F0F79AC}"/>
                </a:ext>
              </a:extLst>
            </xdr:cNvPr>
            <xdr:cNvCxnSpPr>
              <a:endCxn id="209" idx="0"/>
            </xdr:cNvCxnSpPr>
          </xdr:nvCxnSpPr>
          <xdr:spPr>
            <a:xfrm>
              <a:off x="2623019" y="44760892"/>
              <a:ext cx="8589" cy="46430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23" name="直線矢印コネクタ 222">
              <a:extLst>
                <a:ext uri="{FF2B5EF4-FFF2-40B4-BE49-F238E27FC236}">
                  <a16:creationId xmlns:a16="http://schemas.microsoft.com/office/drawing/2014/main" id="{592A9D33-D2A9-4D5A-8251-9B9258DA7208}"/>
                </a:ext>
              </a:extLst>
            </xdr:cNvPr>
            <xdr:cNvCxnSpPr>
              <a:endCxn id="210" idx="0"/>
            </xdr:cNvCxnSpPr>
          </xdr:nvCxnSpPr>
          <xdr:spPr>
            <a:xfrm>
              <a:off x="6725405" y="44756214"/>
              <a:ext cx="3080" cy="45624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24" name="直線矢印コネクタ 223">
              <a:extLst>
                <a:ext uri="{FF2B5EF4-FFF2-40B4-BE49-F238E27FC236}">
                  <a16:creationId xmlns:a16="http://schemas.microsoft.com/office/drawing/2014/main" id="{BBCFEF36-AC67-4C06-95B4-A6092824020C}"/>
                </a:ext>
              </a:extLst>
            </xdr:cNvPr>
            <xdr:cNvCxnSpPr/>
          </xdr:nvCxnSpPr>
          <xdr:spPr>
            <a:xfrm>
              <a:off x="9020735" y="44733881"/>
              <a:ext cx="19667" cy="546181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25" name="テキスト ボックス 224">
              <a:extLst>
                <a:ext uri="{FF2B5EF4-FFF2-40B4-BE49-F238E27FC236}">
                  <a16:creationId xmlns:a16="http://schemas.microsoft.com/office/drawing/2014/main" id="{C2A1C32C-43A6-4357-BC24-24730D97BAD3}"/>
                </a:ext>
              </a:extLst>
            </xdr:cNvPr>
            <xdr:cNvSpPr txBox="1"/>
          </xdr:nvSpPr>
          <xdr:spPr>
            <a:xfrm>
              <a:off x="4347882" y="43837412"/>
              <a:ext cx="1658471" cy="6163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latin typeface="+mn-ea"/>
                  <a:ea typeface="+mn-ea"/>
                </a:rPr>
                <a:t>文化庁</a:t>
              </a:r>
              <a:endParaRPr kumimoji="1" lang="en-US" altLang="ja-JP" sz="1400">
                <a:latin typeface="+mn-ea"/>
                <a:ea typeface="+mn-ea"/>
              </a:endParaRPr>
            </a:p>
            <a:p>
              <a:pPr algn="ctr"/>
              <a:r>
                <a:rPr kumimoji="1" lang="en-US" altLang="ja-JP" sz="1400">
                  <a:solidFill>
                    <a:sysClr val="windowText" lastClr="000000"/>
                  </a:solidFill>
                  <a:latin typeface="+mn-ea"/>
                  <a:ea typeface="+mn-ea"/>
                </a:rPr>
                <a:t>645</a:t>
              </a:r>
              <a:r>
                <a:rPr kumimoji="1" lang="ja-JP" altLang="en-US" sz="1400">
                  <a:latin typeface="+mn-ea"/>
                  <a:ea typeface="+mn-ea"/>
                </a:rPr>
                <a:t>百万円</a:t>
              </a:r>
              <a:endParaRPr kumimoji="1" lang="en-US" altLang="ja-JP" sz="1400">
                <a:latin typeface="+mn-ea"/>
                <a:ea typeface="+mn-ea"/>
              </a:endParaRPr>
            </a:p>
            <a:p>
              <a:pPr algn="ctr">
                <a:lnSpc>
                  <a:spcPts val="1600"/>
                </a:lnSpc>
              </a:pPr>
              <a:endParaRPr kumimoji="1" lang="ja-JP" altLang="en-US" sz="1400">
                <a:latin typeface="+mn-ea"/>
                <a:ea typeface="+mn-ea"/>
              </a:endParaRPr>
            </a:p>
          </xdr:txBody>
        </xdr:sp>
      </xdr:grpSp>
      <xdr:sp macro="" textlink="">
        <xdr:nvSpPr>
          <xdr:cNvPr id="209" name="テキスト ボックス 208">
            <a:extLst>
              <a:ext uri="{FF2B5EF4-FFF2-40B4-BE49-F238E27FC236}">
                <a16:creationId xmlns:a16="http://schemas.microsoft.com/office/drawing/2014/main" id="{0FBA2A46-D8D8-416E-9028-DB9E28DCEB43}"/>
              </a:ext>
            </a:extLst>
          </xdr:cNvPr>
          <xdr:cNvSpPr txBox="1"/>
        </xdr:nvSpPr>
        <xdr:spPr>
          <a:xfrm>
            <a:off x="2143123" y="234428817"/>
            <a:ext cx="1542863" cy="333093"/>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事業①</a:t>
            </a:r>
            <a:endParaRPr lang="en-US" altLang="ja-JP" sz="1100">
              <a:solidFill>
                <a:schemeClr val="dk1"/>
              </a:solidFill>
              <a:latin typeface="+mn-ea"/>
              <a:ea typeface="+mn-ea"/>
              <a:cs typeface="+mn-cs"/>
            </a:endParaRPr>
          </a:p>
        </xdr:txBody>
      </xdr:sp>
      <xdr:sp macro="" textlink="">
        <xdr:nvSpPr>
          <xdr:cNvPr id="210" name="テキスト ボックス 209">
            <a:extLst>
              <a:ext uri="{FF2B5EF4-FFF2-40B4-BE49-F238E27FC236}">
                <a16:creationId xmlns:a16="http://schemas.microsoft.com/office/drawing/2014/main" id="{788B00B0-41BD-40BA-B6DC-DC1D78F1AF78}"/>
              </a:ext>
            </a:extLst>
          </xdr:cNvPr>
          <xdr:cNvSpPr txBox="1"/>
        </xdr:nvSpPr>
        <xdr:spPr>
          <a:xfrm>
            <a:off x="6244082" y="234416077"/>
            <a:ext cx="1534699" cy="346292"/>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事業②</a:t>
            </a:r>
            <a:endParaRPr lang="en-US" altLang="ja-JP" sz="1100">
              <a:solidFill>
                <a:schemeClr val="dk1"/>
              </a:solidFill>
              <a:latin typeface="+mn-ea"/>
              <a:ea typeface="+mn-ea"/>
              <a:cs typeface="+mn-cs"/>
            </a:endParaRPr>
          </a:p>
        </xdr:txBody>
      </xdr:sp>
      <xdr:grpSp>
        <xdr:nvGrpSpPr>
          <xdr:cNvPr id="211" name="グループ化 210">
            <a:extLst>
              <a:ext uri="{FF2B5EF4-FFF2-40B4-BE49-F238E27FC236}">
                <a16:creationId xmlns:a16="http://schemas.microsoft.com/office/drawing/2014/main" id="{E215BF92-9DD9-4366-AAD3-C9EDA5C9783C}"/>
              </a:ext>
            </a:extLst>
          </xdr:cNvPr>
          <xdr:cNvGrpSpPr/>
        </xdr:nvGrpSpPr>
        <xdr:grpSpPr>
          <a:xfrm>
            <a:off x="2057241" y="234948661"/>
            <a:ext cx="1855602" cy="1189978"/>
            <a:chOff x="1893354" y="45475399"/>
            <a:chExt cx="1855602" cy="1189978"/>
          </a:xfrm>
        </xdr:grpSpPr>
        <xdr:sp macro="" textlink="">
          <xdr:nvSpPr>
            <xdr:cNvPr id="212" name="大かっこ 211">
              <a:extLst>
                <a:ext uri="{FF2B5EF4-FFF2-40B4-BE49-F238E27FC236}">
                  <a16:creationId xmlns:a16="http://schemas.microsoft.com/office/drawing/2014/main" id="{0AAECCA7-3653-4EE1-9942-D92E92AE4ED6}"/>
                </a:ext>
              </a:extLst>
            </xdr:cNvPr>
            <xdr:cNvSpPr/>
          </xdr:nvSpPr>
          <xdr:spPr>
            <a:xfrm>
              <a:off x="1893354" y="45475399"/>
              <a:ext cx="1824317" cy="823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3" name="テキスト ボックス 212">
              <a:extLst>
                <a:ext uri="{FF2B5EF4-FFF2-40B4-BE49-F238E27FC236}">
                  <a16:creationId xmlns:a16="http://schemas.microsoft.com/office/drawing/2014/main" id="{E7780B06-B56B-48DA-931C-639CAB07A6FC}"/>
                </a:ext>
              </a:extLst>
            </xdr:cNvPr>
            <xdr:cNvSpPr txBox="1"/>
          </xdr:nvSpPr>
          <xdr:spPr>
            <a:xfrm>
              <a:off x="1970394" y="45510308"/>
              <a:ext cx="1778562" cy="1155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映画の製作活動を奨励し、振興を図る。また、国際共同製作に対する支援制度を充実</a:t>
              </a:r>
            </a:p>
          </xdr:txBody>
        </xdr:sp>
        <xdr:cxnSp macro="">
          <xdr:nvCxnSpPr>
            <xdr:cNvPr id="219" name="直線コネクタ 218">
              <a:extLst>
                <a:ext uri="{FF2B5EF4-FFF2-40B4-BE49-F238E27FC236}">
                  <a16:creationId xmlns:a16="http://schemas.microsoft.com/office/drawing/2014/main" id="{4652A3BE-2636-4C8A-A70B-DB21C0BF8735}"/>
                </a:ext>
              </a:extLst>
            </xdr:cNvPr>
            <xdr:cNvCxnSpPr/>
          </xdr:nvCxnSpPr>
          <xdr:spPr bwMode="auto">
            <a:xfrm flipV="1">
              <a:off x="1936166" y="46589754"/>
              <a:ext cx="1758386" cy="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215" name="直線矢印コネクタ 214">
              <a:extLst>
                <a:ext uri="{FF2B5EF4-FFF2-40B4-BE49-F238E27FC236}">
                  <a16:creationId xmlns:a16="http://schemas.microsoft.com/office/drawing/2014/main" id="{BC6C2519-C066-49BA-AE71-BF5C85129814}"/>
                </a:ext>
              </a:extLst>
            </xdr:cNvPr>
            <xdr:cNvCxnSpPr/>
          </xdr:nvCxnSpPr>
          <xdr:spPr>
            <a:xfrm>
              <a:off x="2736727" y="46360268"/>
              <a:ext cx="0" cy="24653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29</xdr:col>
      <xdr:colOff>24370</xdr:colOff>
      <xdr:row>746</xdr:row>
      <xdr:rowOff>288929</xdr:rowOff>
    </xdr:from>
    <xdr:to>
      <xdr:col>39</xdr:col>
      <xdr:colOff>165100</xdr:colOff>
      <xdr:row>751</xdr:row>
      <xdr:rowOff>192658</xdr:rowOff>
    </xdr:to>
    <xdr:grpSp>
      <xdr:nvGrpSpPr>
        <xdr:cNvPr id="226" name="グループ化 225">
          <a:extLst>
            <a:ext uri="{FF2B5EF4-FFF2-40B4-BE49-F238E27FC236}">
              <a16:creationId xmlns:a16="http://schemas.microsoft.com/office/drawing/2014/main" id="{F285F0CE-A87D-4EEE-94D7-F8D2E4AC594F}"/>
            </a:ext>
          </a:extLst>
        </xdr:cNvPr>
        <xdr:cNvGrpSpPr/>
      </xdr:nvGrpSpPr>
      <xdr:grpSpPr>
        <a:xfrm>
          <a:off x="5894151" y="55760148"/>
          <a:ext cx="2164793" cy="1689666"/>
          <a:chOff x="5860676" y="45638111"/>
          <a:chExt cx="2164072" cy="1689378"/>
        </a:xfrm>
      </xdr:grpSpPr>
      <xdr:sp macro="" textlink="">
        <xdr:nvSpPr>
          <xdr:cNvPr id="227" name="テキスト ボックス 226">
            <a:extLst>
              <a:ext uri="{FF2B5EF4-FFF2-40B4-BE49-F238E27FC236}">
                <a16:creationId xmlns:a16="http://schemas.microsoft.com/office/drawing/2014/main" id="{8F3BA33F-5E5C-48E4-AA52-E1E95730CFA8}"/>
              </a:ext>
            </a:extLst>
          </xdr:cNvPr>
          <xdr:cNvSpPr txBox="1"/>
        </xdr:nvSpPr>
        <xdr:spPr>
          <a:xfrm>
            <a:off x="6209444" y="45689183"/>
            <a:ext cx="1781042" cy="71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全国ロケーションデータベースの運営</a:t>
            </a:r>
            <a:endParaRPr kumimoji="1" lang="ja-JP" altLang="en-US" sz="1100">
              <a:latin typeface="+mn-ea"/>
              <a:ea typeface="+mn-ea"/>
            </a:endParaRPr>
          </a:p>
        </xdr:txBody>
      </xdr:sp>
      <xdr:sp macro="" textlink="">
        <xdr:nvSpPr>
          <xdr:cNvPr id="228" name="大かっこ 227">
            <a:extLst>
              <a:ext uri="{FF2B5EF4-FFF2-40B4-BE49-F238E27FC236}">
                <a16:creationId xmlns:a16="http://schemas.microsoft.com/office/drawing/2014/main" id="{3361C41A-E83E-48B1-863E-BF9530C7A811}"/>
              </a:ext>
            </a:extLst>
          </xdr:cNvPr>
          <xdr:cNvSpPr/>
        </xdr:nvSpPr>
        <xdr:spPr>
          <a:xfrm>
            <a:off x="6078602" y="45638111"/>
            <a:ext cx="1772984" cy="7048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29" name="直線矢印コネクタ 228">
            <a:extLst>
              <a:ext uri="{FF2B5EF4-FFF2-40B4-BE49-F238E27FC236}">
                <a16:creationId xmlns:a16="http://schemas.microsoft.com/office/drawing/2014/main" id="{D744F8DF-3DE7-43AB-B664-40222D2D65FC}"/>
              </a:ext>
            </a:extLst>
          </xdr:cNvPr>
          <xdr:cNvCxnSpPr/>
        </xdr:nvCxnSpPr>
        <xdr:spPr>
          <a:xfrm flipH="1">
            <a:off x="6944343" y="46445037"/>
            <a:ext cx="5206" cy="28780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nvGrpSpPr>
          <xdr:cNvPr id="230" name="グループ化 566">
            <a:extLst>
              <a:ext uri="{FF2B5EF4-FFF2-40B4-BE49-F238E27FC236}">
                <a16:creationId xmlns:a16="http://schemas.microsoft.com/office/drawing/2014/main" id="{7215A4C0-F0CC-4160-B803-501F8D3C29C3}"/>
              </a:ext>
            </a:extLst>
          </xdr:cNvPr>
          <xdr:cNvGrpSpPr>
            <a:grpSpLocks/>
          </xdr:cNvGrpSpPr>
        </xdr:nvGrpSpPr>
        <xdr:grpSpPr bwMode="auto">
          <a:xfrm>
            <a:off x="5860676" y="46712955"/>
            <a:ext cx="2164072" cy="614534"/>
            <a:chOff x="5221617" y="4220128"/>
            <a:chExt cx="4283753" cy="287115"/>
          </a:xfrm>
        </xdr:grpSpPr>
        <xdr:grpSp>
          <xdr:nvGrpSpPr>
            <xdr:cNvPr id="231" name="グループ化 568">
              <a:extLst>
                <a:ext uri="{FF2B5EF4-FFF2-40B4-BE49-F238E27FC236}">
                  <a16:creationId xmlns:a16="http://schemas.microsoft.com/office/drawing/2014/main" id="{E4D2A6CB-62B4-4B77-A7A4-77A61C35B9B2}"/>
                </a:ext>
              </a:extLst>
            </xdr:cNvPr>
            <xdr:cNvGrpSpPr>
              <a:grpSpLocks/>
            </xdr:cNvGrpSpPr>
          </xdr:nvGrpSpPr>
          <xdr:grpSpPr bwMode="auto">
            <a:xfrm>
              <a:off x="5221617" y="4220128"/>
              <a:ext cx="4283753" cy="287115"/>
              <a:chOff x="5221616" y="4223606"/>
              <a:chExt cx="4283753" cy="287115"/>
            </a:xfrm>
          </xdr:grpSpPr>
          <xdr:cxnSp macro="">
            <xdr:nvCxnSpPr>
              <xdr:cNvPr id="233" name="直線矢印コネクタ 232">
                <a:extLst>
                  <a:ext uri="{FF2B5EF4-FFF2-40B4-BE49-F238E27FC236}">
                    <a16:creationId xmlns:a16="http://schemas.microsoft.com/office/drawing/2014/main" id="{B324F052-047C-4194-A5F3-35DD285F57AA}"/>
                  </a:ext>
                </a:extLst>
              </xdr:cNvPr>
              <xdr:cNvCxnSpPr/>
            </xdr:nvCxnSpPr>
            <xdr:spPr>
              <a:xfrm flipH="1">
                <a:off x="9497175" y="4223606"/>
                <a:ext cx="8194" cy="28711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234" name="直線コネクタ 233">
                <a:extLst>
                  <a:ext uri="{FF2B5EF4-FFF2-40B4-BE49-F238E27FC236}">
                    <a16:creationId xmlns:a16="http://schemas.microsoft.com/office/drawing/2014/main" id="{11F0500F-63B5-45A5-9653-47E106500CFC}"/>
                  </a:ext>
                </a:extLst>
              </xdr:cNvPr>
              <xdr:cNvCxnSpPr/>
            </xdr:nvCxnSpPr>
            <xdr:spPr>
              <a:xfrm flipV="1">
                <a:off x="5221616" y="4233625"/>
                <a:ext cx="4255673"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232" name="直線矢印コネクタ 231">
              <a:extLst>
                <a:ext uri="{FF2B5EF4-FFF2-40B4-BE49-F238E27FC236}">
                  <a16:creationId xmlns:a16="http://schemas.microsoft.com/office/drawing/2014/main" id="{9545AC05-E3D6-4188-B0EF-736400B30060}"/>
                </a:ext>
              </a:extLst>
            </xdr:cNvPr>
            <xdr:cNvCxnSpPr/>
          </xdr:nvCxnSpPr>
          <xdr:spPr>
            <a:xfrm flipH="1">
              <a:off x="5221617" y="4220128"/>
              <a:ext cx="2031" cy="28711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6</xdr:col>
      <xdr:colOff>130968</xdr:colOff>
      <xdr:row>751</xdr:row>
      <xdr:rowOff>190499</xdr:rowOff>
    </xdr:from>
    <xdr:to>
      <xdr:col>23</xdr:col>
      <xdr:colOff>54256</xdr:colOff>
      <xdr:row>758</xdr:row>
      <xdr:rowOff>35717</xdr:rowOff>
    </xdr:to>
    <xdr:grpSp>
      <xdr:nvGrpSpPr>
        <xdr:cNvPr id="235" name="グループ化 234">
          <a:extLst>
            <a:ext uri="{FF2B5EF4-FFF2-40B4-BE49-F238E27FC236}">
              <a16:creationId xmlns:a16="http://schemas.microsoft.com/office/drawing/2014/main" id="{0F20396E-F840-4797-9E17-D327D0B89528}"/>
            </a:ext>
          </a:extLst>
        </xdr:cNvPr>
        <xdr:cNvGrpSpPr/>
      </xdr:nvGrpSpPr>
      <xdr:grpSpPr>
        <a:xfrm>
          <a:off x="1345406" y="57447655"/>
          <a:ext cx="3364194" cy="3036093"/>
          <a:chOff x="1243852" y="47164858"/>
          <a:chExt cx="3364194" cy="2655093"/>
        </a:xfrm>
      </xdr:grpSpPr>
      <xdr:sp macro="" textlink="">
        <xdr:nvSpPr>
          <xdr:cNvPr id="236" name="テキスト ボックス 235">
            <a:extLst>
              <a:ext uri="{FF2B5EF4-FFF2-40B4-BE49-F238E27FC236}">
                <a16:creationId xmlns:a16="http://schemas.microsoft.com/office/drawing/2014/main" id="{2817B02B-429C-4A69-BA01-F24D919E67A9}"/>
              </a:ext>
            </a:extLst>
          </xdr:cNvPr>
          <xdr:cNvSpPr txBox="1"/>
        </xdr:nvSpPr>
        <xdr:spPr>
          <a:xfrm>
            <a:off x="1243852" y="47387574"/>
            <a:ext cx="1665750" cy="10981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000"/>
              </a:lnSpc>
            </a:pPr>
            <a:r>
              <a:rPr lang="en-US" altLang="ja-JP" sz="1100">
                <a:solidFill>
                  <a:sysClr val="windowText" lastClr="000000"/>
                </a:solidFill>
                <a:latin typeface="+mn-ea"/>
                <a:ea typeface="+mn-ea"/>
                <a:cs typeface="+mn-cs"/>
              </a:rPr>
              <a:t>A:</a:t>
            </a:r>
            <a:r>
              <a:rPr lang="ja-JP" altLang="en-US" sz="1100">
                <a:solidFill>
                  <a:sysClr val="windowText" lastClr="000000"/>
                </a:solidFill>
                <a:latin typeface="+mn-ea"/>
                <a:ea typeface="+mn-ea"/>
                <a:cs typeface="+mn-cs"/>
              </a:rPr>
              <a:t>独立行政法人</a:t>
            </a:r>
            <a:endParaRPr lang="en-US" altLang="ja-JP" sz="1100">
              <a:solidFill>
                <a:sysClr val="windowText" lastClr="000000"/>
              </a:solidFill>
              <a:latin typeface="+mn-ea"/>
              <a:ea typeface="+mn-ea"/>
              <a:cs typeface="+mn-cs"/>
            </a:endParaRPr>
          </a:p>
          <a:p>
            <a:pPr algn="ctr">
              <a:lnSpc>
                <a:spcPts val="1100"/>
              </a:lnSpc>
            </a:pPr>
            <a:r>
              <a:rPr lang="ja-JP" altLang="en-US" sz="1100">
                <a:solidFill>
                  <a:sysClr val="windowText" lastClr="000000"/>
                </a:solidFill>
                <a:latin typeface="+mn-ea"/>
                <a:ea typeface="+mn-ea"/>
                <a:cs typeface="+mn-cs"/>
              </a:rPr>
              <a:t>日本芸術文化振興会</a:t>
            </a:r>
            <a:endParaRPr lang="en-US" altLang="ja-JP" sz="1100">
              <a:solidFill>
                <a:sysClr val="windowText" lastClr="000000"/>
              </a:solidFill>
              <a:latin typeface="+mn-ea"/>
              <a:ea typeface="+mn-ea"/>
              <a:cs typeface="+mn-cs"/>
            </a:endParaRPr>
          </a:p>
          <a:p>
            <a:pPr algn="ctr">
              <a:lnSpc>
                <a:spcPts val="900"/>
              </a:lnSpc>
            </a:pPr>
            <a:r>
              <a:rPr lang="en-US" altLang="ja-JP" sz="1100">
                <a:solidFill>
                  <a:sysClr val="windowText" lastClr="000000"/>
                </a:solidFill>
                <a:latin typeface="+mn-ea"/>
                <a:ea typeface="+mn-ea"/>
                <a:cs typeface="+mn-cs"/>
              </a:rPr>
              <a:t>361</a:t>
            </a:r>
            <a:r>
              <a:rPr lang="ja-JP" altLang="en-US" sz="1100">
                <a:solidFill>
                  <a:sysClr val="windowText" lastClr="000000"/>
                </a:solidFill>
                <a:latin typeface="+mn-ea"/>
                <a:ea typeface="+mn-ea"/>
                <a:cs typeface="+mn-cs"/>
              </a:rPr>
              <a:t>百万円</a:t>
            </a:r>
            <a:endParaRPr lang="en-US" altLang="ja-JP" sz="1100">
              <a:solidFill>
                <a:sysClr val="windowText" lastClr="000000"/>
              </a:solidFill>
              <a:latin typeface="+mn-ea"/>
              <a:ea typeface="+mn-ea"/>
              <a:cs typeface="+mn-cs"/>
            </a:endParaRPr>
          </a:p>
          <a:p>
            <a:pPr algn="ctr">
              <a:lnSpc>
                <a:spcPts val="900"/>
              </a:lnSpc>
            </a:pPr>
            <a:endParaRPr lang="en-US" altLang="ja-JP" sz="800">
              <a:solidFill>
                <a:sysClr val="windowText" lastClr="000000"/>
              </a:solidFill>
              <a:latin typeface="+mn-ea"/>
              <a:ea typeface="+mn-ea"/>
              <a:cs typeface="+mn-cs"/>
            </a:endParaRPr>
          </a:p>
          <a:p>
            <a:pPr algn="l">
              <a:lnSpc>
                <a:spcPts val="900"/>
              </a:lnSpc>
            </a:pPr>
            <a:r>
              <a:rPr lang="en-US" altLang="ja-JP" sz="800">
                <a:solidFill>
                  <a:sysClr val="windowText" lastClr="000000"/>
                </a:solidFill>
                <a:latin typeface="+mn-ea"/>
                <a:ea typeface="+mn-ea"/>
                <a:cs typeface="+mn-cs"/>
              </a:rPr>
              <a:t>※</a:t>
            </a:r>
            <a:r>
              <a:rPr lang="ja-JP" altLang="en-US" sz="800">
                <a:solidFill>
                  <a:sysClr val="windowText" lastClr="000000"/>
                </a:solidFill>
                <a:latin typeface="+mn-ea"/>
                <a:ea typeface="+mn-ea"/>
                <a:cs typeface="+mn-cs"/>
              </a:rPr>
              <a:t>「メディア芸術の創造・発信事業」の独立行政法人日本芸術文化振興会への補助金額を含む。  </a:t>
            </a:r>
            <a:endParaRPr lang="en-US" altLang="ja-JP" sz="800">
              <a:solidFill>
                <a:sysClr val="windowText" lastClr="000000"/>
              </a:solidFill>
              <a:latin typeface="+mn-ea"/>
              <a:ea typeface="+mn-ea"/>
              <a:cs typeface="+mn-cs"/>
            </a:endParaRPr>
          </a:p>
          <a:p>
            <a:pPr algn="ctr">
              <a:lnSpc>
                <a:spcPts val="900"/>
              </a:lnSpc>
            </a:pPr>
            <a:endParaRPr kumimoji="1" lang="en-US" altLang="ja-JP" sz="800">
              <a:solidFill>
                <a:sysClr val="windowText" lastClr="000000"/>
              </a:solidFill>
              <a:latin typeface="+mn-ea"/>
              <a:ea typeface="+mn-ea"/>
              <a:cs typeface="+mn-cs"/>
            </a:endParaRPr>
          </a:p>
        </xdr:txBody>
      </xdr:sp>
      <xdr:sp macro="" textlink="">
        <xdr:nvSpPr>
          <xdr:cNvPr id="237" name="テキスト ボックス 236">
            <a:extLst>
              <a:ext uri="{FF2B5EF4-FFF2-40B4-BE49-F238E27FC236}">
                <a16:creationId xmlns:a16="http://schemas.microsoft.com/office/drawing/2014/main" id="{924F0499-F2F7-444D-BA23-2D87E5CD93FA}"/>
              </a:ext>
            </a:extLst>
          </xdr:cNvPr>
          <xdr:cNvSpPr txBox="1"/>
        </xdr:nvSpPr>
        <xdr:spPr>
          <a:xfrm>
            <a:off x="2832287" y="47164858"/>
            <a:ext cx="1775759"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sp macro="" textlink="">
        <xdr:nvSpPr>
          <xdr:cNvPr id="238" name="テキスト ボックス 237">
            <a:extLst>
              <a:ext uri="{FF2B5EF4-FFF2-40B4-BE49-F238E27FC236}">
                <a16:creationId xmlns:a16="http://schemas.microsoft.com/office/drawing/2014/main" id="{F9757F52-81DF-4B2E-A6EE-5B4868000DDC}"/>
              </a:ext>
            </a:extLst>
          </xdr:cNvPr>
          <xdr:cNvSpPr txBox="1"/>
        </xdr:nvSpPr>
        <xdr:spPr>
          <a:xfrm>
            <a:off x="2975818" y="47400903"/>
            <a:ext cx="1590675" cy="10779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latin typeface="+mn-ea"/>
                <a:ea typeface="+mn-ea"/>
                <a:cs typeface="+mn-cs"/>
              </a:rPr>
              <a:t>C:</a:t>
            </a:r>
            <a:r>
              <a:rPr lang="ja-JP" altLang="en-US" sz="1100">
                <a:solidFill>
                  <a:schemeClr val="dk1"/>
                </a:solidFill>
                <a:latin typeface="+mn-ea"/>
                <a:ea typeface="+mn-ea"/>
                <a:cs typeface="+mn-cs"/>
              </a:rPr>
              <a:t>国際</a:t>
            </a:r>
            <a:r>
              <a:rPr lang="ja-JP" altLang="en-US" sz="1100">
                <a:solidFill>
                  <a:sysClr val="windowText" lastClr="000000"/>
                </a:solidFill>
                <a:latin typeface="+mn-ea"/>
                <a:ea typeface="+mn-ea"/>
                <a:cs typeface="+mn-cs"/>
              </a:rPr>
              <a:t>共同製作映画支援事業</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latin typeface="+mn-ea"/>
                <a:ea typeface="+mn-ea"/>
                <a:cs typeface="+mn-cs"/>
              </a:rPr>
              <a:t>(</a:t>
            </a:r>
            <a:r>
              <a:rPr kumimoji="1" lang="ja-JP" altLang="ja-JP" sz="1100">
                <a:solidFill>
                  <a:schemeClr val="dk1"/>
                </a:solidFill>
                <a:effectLst/>
                <a:latin typeface="+mn-lt"/>
                <a:ea typeface="+mn-ea"/>
                <a:cs typeface="+mn-cs"/>
              </a:rPr>
              <a:t>民間会社全</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240" name="テキスト ボックス 239">
            <a:extLst>
              <a:ext uri="{FF2B5EF4-FFF2-40B4-BE49-F238E27FC236}">
                <a16:creationId xmlns:a16="http://schemas.microsoft.com/office/drawing/2014/main" id="{4070C7DF-E794-4CC7-B758-34A36498A19F}"/>
              </a:ext>
            </a:extLst>
          </xdr:cNvPr>
          <xdr:cNvSpPr txBox="1"/>
        </xdr:nvSpPr>
        <xdr:spPr>
          <a:xfrm>
            <a:off x="1288676" y="48998418"/>
            <a:ext cx="1489823" cy="82153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lt"/>
                <a:ea typeface="+mn-ea"/>
                <a:cs typeface="+mn-cs"/>
              </a:rPr>
              <a:t>映画製作への支援事業</a:t>
            </a:r>
            <a:endParaRPr lang="en-US" altLang="ja-JP" sz="1100">
              <a:solidFill>
                <a:schemeClr val="dk1"/>
              </a:solidFill>
              <a:latin typeface="+mn-lt"/>
              <a:ea typeface="+mn-ea"/>
              <a:cs typeface="+mn-cs"/>
            </a:endParaRPr>
          </a:p>
          <a:p>
            <a:pPr algn="ctr">
              <a:lnSpc>
                <a:spcPts val="1300"/>
              </a:lnSpc>
            </a:pPr>
            <a:r>
              <a:rPr lang="ja-JP" altLang="en-US" sz="1100">
                <a:solidFill>
                  <a:sysClr val="windowText" lastClr="000000"/>
                </a:solidFill>
                <a:latin typeface="+mn-ea"/>
                <a:ea typeface="+mn-ea"/>
                <a:cs typeface="+mn-cs"/>
              </a:rPr>
              <a:t>（民間会社等</a:t>
            </a:r>
            <a:r>
              <a:rPr kumimoji="1" lang="ja-JP" altLang="ja-JP" sz="1100">
                <a:solidFill>
                  <a:schemeClr val="dk1"/>
                </a:solidFill>
                <a:effectLst/>
                <a:latin typeface="+mn-lt"/>
                <a:ea typeface="+mn-ea"/>
                <a:cs typeface="+mn-cs"/>
              </a:rPr>
              <a:t>全</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algn="ct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24</xdr:col>
      <xdr:colOff>23812</xdr:colOff>
      <xdr:row>751</xdr:row>
      <xdr:rowOff>166686</xdr:rowOff>
    </xdr:from>
    <xdr:to>
      <xdr:col>47</xdr:col>
      <xdr:colOff>83343</xdr:colOff>
      <xdr:row>757</xdr:row>
      <xdr:rowOff>377500</xdr:rowOff>
    </xdr:to>
    <xdr:grpSp>
      <xdr:nvGrpSpPr>
        <xdr:cNvPr id="241" name="グループ化 240">
          <a:extLst>
            <a:ext uri="{FF2B5EF4-FFF2-40B4-BE49-F238E27FC236}">
              <a16:creationId xmlns:a16="http://schemas.microsoft.com/office/drawing/2014/main" id="{DBE57961-2720-4B6A-8D19-09006EFBF605}"/>
            </a:ext>
          </a:extLst>
        </xdr:cNvPr>
        <xdr:cNvGrpSpPr/>
      </xdr:nvGrpSpPr>
      <xdr:grpSpPr>
        <a:xfrm>
          <a:off x="4881562" y="57423842"/>
          <a:ext cx="4714875" cy="2734939"/>
          <a:chOff x="4685459" y="47332944"/>
          <a:chExt cx="4714875" cy="2353939"/>
        </a:xfrm>
      </xdr:grpSpPr>
      <xdr:sp macro="" textlink="">
        <xdr:nvSpPr>
          <xdr:cNvPr id="242" name="テキスト ボックス 241">
            <a:extLst>
              <a:ext uri="{FF2B5EF4-FFF2-40B4-BE49-F238E27FC236}">
                <a16:creationId xmlns:a16="http://schemas.microsoft.com/office/drawing/2014/main" id="{BF2E59C6-B43B-4B2D-AF6D-F31CB509002A}"/>
              </a:ext>
            </a:extLst>
          </xdr:cNvPr>
          <xdr:cNvSpPr txBox="1"/>
        </xdr:nvSpPr>
        <xdr:spPr>
          <a:xfrm>
            <a:off x="4685459" y="47332944"/>
            <a:ext cx="216693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en-US" sz="1000">
                <a:latin typeface="+mn-ea"/>
                <a:ea typeface="+mn-ea"/>
              </a:rPr>
              <a:t>随意契約（企画競争</a:t>
            </a:r>
            <a:r>
              <a:rPr kumimoji="1" lang="ja-JP" altLang="en-US" sz="1100">
                <a:latin typeface="+mn-ea"/>
                <a:ea typeface="+mn-ea"/>
              </a:rPr>
              <a:t>）</a:t>
            </a:r>
            <a:r>
              <a:rPr kumimoji="1" lang="en-US" altLang="ja-JP" sz="1100">
                <a:latin typeface="+mn-ea"/>
                <a:ea typeface="+mn-ea"/>
              </a:rPr>
              <a:t>】</a:t>
            </a:r>
            <a:endParaRPr kumimoji="1" lang="ja-JP" altLang="en-US" sz="1100">
              <a:latin typeface="+mn-ea"/>
              <a:ea typeface="+mn-ea"/>
            </a:endParaRPr>
          </a:p>
        </xdr:txBody>
      </xdr:sp>
      <xdr:sp macro="" textlink="">
        <xdr:nvSpPr>
          <xdr:cNvPr id="243" name="テキスト ボックス 242">
            <a:extLst>
              <a:ext uri="{FF2B5EF4-FFF2-40B4-BE49-F238E27FC236}">
                <a16:creationId xmlns:a16="http://schemas.microsoft.com/office/drawing/2014/main" id="{5CB872DB-8F9D-4B73-96CF-D61B1B3E8D02}"/>
              </a:ext>
            </a:extLst>
          </xdr:cNvPr>
          <xdr:cNvSpPr txBox="1"/>
        </xdr:nvSpPr>
        <xdr:spPr>
          <a:xfrm>
            <a:off x="4896970" y="47580175"/>
            <a:ext cx="1779334" cy="93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D:</a:t>
            </a:r>
            <a:r>
              <a:rPr lang="ja-JP" altLang="ja-JP" sz="1100">
                <a:solidFill>
                  <a:schemeClr val="dk1"/>
                </a:solidFill>
                <a:latin typeface="+mn-ea"/>
                <a:ea typeface="+mn-ea"/>
                <a:cs typeface="+mn-cs"/>
              </a:rPr>
              <a:t>特定非営利活動法人ジャパン・フィルムコミッション</a:t>
            </a:r>
            <a:endParaRPr lang="en-US" altLang="ja-JP" sz="1100">
              <a:solidFill>
                <a:schemeClr val="dk1"/>
              </a:solidFill>
              <a:latin typeface="+mn-ea"/>
              <a:ea typeface="+mn-ea"/>
              <a:cs typeface="+mn-cs"/>
            </a:endParaRPr>
          </a:p>
          <a:p>
            <a:pPr algn="ctr"/>
            <a:r>
              <a:rPr kumimoji="0" lang="en-US" altLang="ja-JP" sz="1100">
                <a:solidFill>
                  <a:sysClr val="windowText" lastClr="000000"/>
                </a:solidFill>
                <a:latin typeface="+mn-ea"/>
                <a:ea typeface="+mn-ea"/>
                <a:cs typeface="+mn-cs"/>
              </a:rPr>
              <a:t>13</a:t>
            </a:r>
            <a:r>
              <a:rPr kumimoji="0" lang="ja-JP" altLang="en-US" sz="1100">
                <a:solidFill>
                  <a:sysClr val="windowText" lastClr="000000"/>
                </a:solidFill>
                <a:latin typeface="+mn-ea"/>
                <a:ea typeface="+mn-ea"/>
                <a:cs typeface="+mn-cs"/>
              </a:rPr>
              <a:t>百万円</a:t>
            </a:r>
            <a:endParaRPr kumimoji="0" lang="en-US" altLang="ja-JP" sz="1100">
              <a:solidFill>
                <a:sysClr val="windowText" lastClr="000000"/>
              </a:solidFill>
              <a:latin typeface="+mn-ea"/>
              <a:ea typeface="+mn-ea"/>
              <a:cs typeface="+mn-cs"/>
            </a:endParaRPr>
          </a:p>
        </xdr:txBody>
      </xdr:sp>
      <xdr:sp macro="" textlink="">
        <xdr:nvSpPr>
          <xdr:cNvPr id="244" name="テキスト ボックス 243">
            <a:extLst>
              <a:ext uri="{FF2B5EF4-FFF2-40B4-BE49-F238E27FC236}">
                <a16:creationId xmlns:a16="http://schemas.microsoft.com/office/drawing/2014/main" id="{F7A77205-2EB3-45C8-88BE-9BBE59C366A5}"/>
              </a:ext>
            </a:extLst>
          </xdr:cNvPr>
          <xdr:cNvSpPr txBox="1"/>
        </xdr:nvSpPr>
        <xdr:spPr>
          <a:xfrm>
            <a:off x="7037294" y="47378469"/>
            <a:ext cx="2363040" cy="528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chemeClr val="dk1"/>
                </a:solidFill>
                <a:effectLst/>
                <a:latin typeface="+mn-lt"/>
                <a:ea typeface="+mn-ea"/>
                <a:cs typeface="+mn-cs"/>
              </a:rPr>
              <a:t>　　　　　　　　　委託</a:t>
            </a:r>
            <a:endParaRPr kumimoji="1" lang="en-US" altLang="ja-JP" sz="1000">
              <a:solidFill>
                <a:schemeClr val="dk1"/>
              </a:solidFill>
              <a:effectLst/>
              <a:latin typeface="+mn-lt"/>
              <a:ea typeface="+mn-ea"/>
              <a:cs typeface="+mn-cs"/>
            </a:endParaRPr>
          </a:p>
          <a:p>
            <a:pPr algn="l"/>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9</a:t>
            </a:r>
            <a:r>
              <a:rPr kumimoji="1" lang="ja-JP" altLang="en-US"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一般競争</a:t>
            </a:r>
            <a:r>
              <a:rPr kumimoji="1" lang="ja-JP" altLang="en-US" sz="1000">
                <a:solidFill>
                  <a:schemeClr val="dk1"/>
                </a:solidFill>
                <a:effectLst/>
                <a:latin typeface="+mn-lt"/>
                <a:ea typeface="+mn-ea"/>
                <a:cs typeface="+mn-cs"/>
              </a:rPr>
              <a:t>契約</a:t>
            </a:r>
            <a:r>
              <a:rPr kumimoji="1" lang="ja-JP" altLang="ja-JP" sz="1000">
                <a:solidFill>
                  <a:schemeClr val="dk1"/>
                </a:solidFill>
                <a:effectLst/>
                <a:latin typeface="+mn-lt"/>
                <a:ea typeface="+mn-ea"/>
                <a:cs typeface="+mn-cs"/>
              </a:rPr>
              <a:t>（最低価格）</a:t>
            </a:r>
            <a:r>
              <a:rPr kumimoji="1" lang="en-US" altLang="ja-JP" sz="1000">
                <a:solidFill>
                  <a:schemeClr val="dk1"/>
                </a:solidFill>
                <a:effectLst/>
                <a:latin typeface="+mn-lt"/>
                <a:ea typeface="+mn-ea"/>
                <a:cs typeface="+mn-cs"/>
              </a:rPr>
              <a:t>】</a:t>
            </a:r>
          </a:p>
          <a:p>
            <a:pPr algn="l"/>
            <a:r>
              <a:rPr kumimoji="1" lang="en-US" altLang="ja-JP" sz="1000">
                <a:solidFill>
                  <a:schemeClr val="dk1"/>
                </a:solidFill>
                <a:effectLst/>
                <a:latin typeface="+mn-lt"/>
                <a:ea typeface="+mn-ea"/>
                <a:cs typeface="+mn-cs"/>
              </a:rPr>
              <a:t>10</a:t>
            </a:r>
            <a:r>
              <a:rPr kumimoji="1" lang="ja-JP" altLang="en-US"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随意契約</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規格競争</a:t>
            </a:r>
            <a:r>
              <a:rPr kumimoji="1" lang="en-US" altLang="ja-JP" sz="1000">
                <a:solidFill>
                  <a:schemeClr val="dk1"/>
                </a:solidFill>
                <a:effectLst/>
                <a:latin typeface="+mn-lt"/>
                <a:ea typeface="+mn-ea"/>
                <a:cs typeface="+mn-cs"/>
              </a:rPr>
              <a:t>)】</a:t>
            </a:r>
            <a:endParaRPr lang="ja-JP" altLang="ja-JP" sz="1000">
              <a:effectLst/>
            </a:endParaRPr>
          </a:p>
        </xdr:txBody>
      </xdr:sp>
      <xdr:sp macro="" textlink="">
        <xdr:nvSpPr>
          <xdr:cNvPr id="245" name="テキスト ボックス 244">
            <a:extLst>
              <a:ext uri="{FF2B5EF4-FFF2-40B4-BE49-F238E27FC236}">
                <a16:creationId xmlns:a16="http://schemas.microsoft.com/office/drawing/2014/main" id="{0013B4EA-1AB2-438B-95BE-066F3D625731}"/>
              </a:ext>
            </a:extLst>
          </xdr:cNvPr>
          <xdr:cNvSpPr txBox="1"/>
        </xdr:nvSpPr>
        <xdr:spPr>
          <a:xfrm>
            <a:off x="7123927" y="47945280"/>
            <a:ext cx="1778574" cy="5393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altLang="ja-JP" sz="1100" baseline="0">
                <a:solidFill>
                  <a:schemeClr val="dk1"/>
                </a:solidFill>
                <a:latin typeface="+mn-ea"/>
                <a:ea typeface="+mn-ea"/>
                <a:cs typeface="+mn-cs"/>
              </a:rPr>
              <a:t>E:</a:t>
            </a:r>
            <a:r>
              <a:rPr lang="ja-JP" altLang="en-US" sz="1100" baseline="0">
                <a:solidFill>
                  <a:schemeClr val="dk1"/>
                </a:solidFill>
                <a:latin typeface="+mn-ea"/>
                <a:ea typeface="+mn-ea"/>
                <a:cs typeface="+mn-cs"/>
              </a:rPr>
              <a:t>株式会社</a:t>
            </a:r>
            <a:r>
              <a:rPr lang="en-US" altLang="ja-JP" sz="1100" baseline="0">
                <a:solidFill>
                  <a:schemeClr val="dk1"/>
                </a:solidFill>
                <a:latin typeface="+mn-ea"/>
                <a:ea typeface="+mn-ea"/>
                <a:cs typeface="+mn-cs"/>
              </a:rPr>
              <a:t>nextyle</a:t>
            </a:r>
          </a:p>
          <a:p>
            <a:pPr algn="ctr"/>
            <a:r>
              <a:rPr lang="en-US" altLang="ja-JP" sz="1100" baseline="0">
                <a:solidFill>
                  <a:schemeClr val="dk1"/>
                </a:solidFill>
                <a:latin typeface="+mn-ea"/>
                <a:ea typeface="+mn-ea"/>
                <a:cs typeface="+mn-cs"/>
              </a:rPr>
              <a:t>1</a:t>
            </a:r>
            <a:r>
              <a:rPr lang="ja-JP" altLang="en-US" sz="1100" baseline="0">
                <a:solidFill>
                  <a:schemeClr val="dk1"/>
                </a:solidFill>
                <a:latin typeface="+mn-ea"/>
                <a:ea typeface="+mn-ea"/>
                <a:cs typeface="+mn-cs"/>
              </a:rPr>
              <a:t>百万円</a:t>
            </a:r>
            <a:endParaRPr kumimoji="1" lang="ja-JP" altLang="en-US" sz="1400">
              <a:latin typeface="+mn-ea"/>
              <a:ea typeface="+mn-ea"/>
            </a:endParaRPr>
          </a:p>
        </xdr:txBody>
      </xdr:sp>
      <xdr:sp macro="" textlink="">
        <xdr:nvSpPr>
          <xdr:cNvPr id="246" name="大かっこ 245">
            <a:extLst>
              <a:ext uri="{FF2B5EF4-FFF2-40B4-BE49-F238E27FC236}">
                <a16:creationId xmlns:a16="http://schemas.microsoft.com/office/drawing/2014/main" id="{CC212026-EAFC-473D-8FCA-EE15A54664EA}"/>
              </a:ext>
            </a:extLst>
          </xdr:cNvPr>
          <xdr:cNvSpPr/>
        </xdr:nvSpPr>
        <xdr:spPr>
          <a:xfrm>
            <a:off x="4852147" y="48599910"/>
            <a:ext cx="1828960" cy="875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7" name="大かっこ 246">
            <a:extLst>
              <a:ext uri="{FF2B5EF4-FFF2-40B4-BE49-F238E27FC236}">
                <a16:creationId xmlns:a16="http://schemas.microsoft.com/office/drawing/2014/main" id="{408C1867-B9BA-4CAC-81C7-4D2C53664FC8}"/>
              </a:ext>
            </a:extLst>
          </xdr:cNvPr>
          <xdr:cNvSpPr/>
        </xdr:nvSpPr>
        <xdr:spPr>
          <a:xfrm>
            <a:off x="7126941" y="48611116"/>
            <a:ext cx="1828960" cy="875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8" name="テキスト ボックス 247">
            <a:extLst>
              <a:ext uri="{FF2B5EF4-FFF2-40B4-BE49-F238E27FC236}">
                <a16:creationId xmlns:a16="http://schemas.microsoft.com/office/drawing/2014/main" id="{A00AC879-1FC6-489E-860F-8AA0187B42C6}"/>
              </a:ext>
            </a:extLst>
          </xdr:cNvPr>
          <xdr:cNvSpPr txBox="1"/>
        </xdr:nvSpPr>
        <xdr:spPr>
          <a:xfrm>
            <a:off x="4919382" y="48678352"/>
            <a:ext cx="1859563" cy="70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全国ロケーションデータベースの</a:t>
            </a:r>
            <a:r>
              <a:rPr kumimoji="1" lang="ja-JP" altLang="en-US" sz="1100">
                <a:solidFill>
                  <a:schemeClr val="tx1"/>
                </a:solidFill>
                <a:latin typeface="+mn-lt"/>
                <a:ea typeface="+mn-ea"/>
                <a:cs typeface="+mn-cs"/>
              </a:rPr>
              <a:t>運用（利用促進業務）</a:t>
            </a:r>
            <a:endParaRPr kumimoji="1" lang="ja-JP" altLang="en-US" sz="1100">
              <a:solidFill>
                <a:schemeClr val="tx1"/>
              </a:solidFill>
              <a:latin typeface="+mn-ea"/>
              <a:ea typeface="+mn-ea"/>
            </a:endParaRPr>
          </a:p>
        </xdr:txBody>
      </xdr:sp>
      <xdr:sp macro="" textlink="">
        <xdr:nvSpPr>
          <xdr:cNvPr id="249" name="テキスト ボックス 248">
            <a:extLst>
              <a:ext uri="{FF2B5EF4-FFF2-40B4-BE49-F238E27FC236}">
                <a16:creationId xmlns:a16="http://schemas.microsoft.com/office/drawing/2014/main" id="{1665540E-DF6B-470D-B262-C7E87673F306}"/>
              </a:ext>
            </a:extLst>
          </xdr:cNvPr>
          <xdr:cNvSpPr txBox="1"/>
        </xdr:nvSpPr>
        <xdr:spPr>
          <a:xfrm>
            <a:off x="7261412" y="48644734"/>
            <a:ext cx="1712258" cy="1042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a:t>
            </a:r>
            <a:r>
              <a:rPr kumimoji="1" lang="ja-JP" altLang="ja-JP" sz="1100">
                <a:solidFill>
                  <a:schemeClr val="tx1"/>
                </a:solidFill>
                <a:effectLst/>
                <a:latin typeface="+mn-lt"/>
                <a:ea typeface="+mn-ea"/>
                <a:cs typeface="+mn-cs"/>
              </a:rPr>
              <a:t>システム</a:t>
            </a:r>
            <a:r>
              <a:rPr kumimoji="1" lang="ja-JP" altLang="ja-JP" sz="1100">
                <a:solidFill>
                  <a:schemeClr val="tx1"/>
                </a:solidFill>
                <a:latin typeface="+mn-lt"/>
                <a:ea typeface="+mn-ea"/>
                <a:cs typeface="+mn-cs"/>
              </a:rPr>
              <a:t>の</a:t>
            </a:r>
            <a:r>
              <a:rPr kumimoji="1" lang="ja-JP" altLang="ja-JP" sz="1100">
                <a:solidFill>
                  <a:schemeClr val="tx1"/>
                </a:solidFill>
                <a:effectLst/>
                <a:latin typeface="+mn-lt"/>
                <a:ea typeface="+mn-ea"/>
                <a:cs typeface="+mn-cs"/>
              </a:rPr>
              <a:t>ハードウェアの賃貸借</a:t>
            </a:r>
            <a:r>
              <a:rPr kumimoji="1" lang="ja-JP" altLang="en-US" sz="1100">
                <a:solidFill>
                  <a:schemeClr val="tx1"/>
                </a:solidFill>
                <a:effectLst/>
                <a:latin typeface="+mn-lt"/>
                <a:ea typeface="+mn-ea"/>
                <a:cs typeface="+mn-cs"/>
              </a:rPr>
              <a:t>・</a:t>
            </a:r>
            <a:r>
              <a:rPr kumimoji="1" lang="ja-JP" altLang="en-US" sz="1100">
                <a:solidFill>
                  <a:schemeClr val="tx1"/>
                </a:solidFill>
                <a:latin typeface="+mn-lt"/>
                <a:ea typeface="+mn-ea"/>
                <a:cs typeface="+mn-cs"/>
              </a:rPr>
              <a:t>保守管理</a:t>
            </a:r>
            <a:endParaRPr kumimoji="1" lang="ja-JP" altLang="en-US" sz="1100">
              <a:solidFill>
                <a:schemeClr val="tx1"/>
              </a:solidFill>
              <a:latin typeface="+mn-ea"/>
              <a:ea typeface="+mn-ea"/>
            </a:endParaRPr>
          </a:p>
        </xdr:txBody>
      </xdr:sp>
    </xdr:grpSp>
    <xdr:clientData/>
  </xdr:twoCellAnchor>
  <xdr:twoCellAnchor>
    <xdr:from>
      <xdr:col>7</xdr:col>
      <xdr:colOff>64823</xdr:colOff>
      <xdr:row>758</xdr:row>
      <xdr:rowOff>84665</xdr:rowOff>
    </xdr:from>
    <xdr:to>
      <xdr:col>47</xdr:col>
      <xdr:colOff>15483</xdr:colOff>
      <xdr:row>763</xdr:row>
      <xdr:rowOff>90267</xdr:rowOff>
    </xdr:to>
    <xdr:grpSp>
      <xdr:nvGrpSpPr>
        <xdr:cNvPr id="250" name="グループ化 249">
          <a:extLst>
            <a:ext uri="{FF2B5EF4-FFF2-40B4-BE49-F238E27FC236}">
              <a16:creationId xmlns:a16="http://schemas.microsoft.com/office/drawing/2014/main" id="{875FCD9F-235B-400B-B81B-3F3C4DA7523F}"/>
            </a:ext>
          </a:extLst>
        </xdr:cNvPr>
        <xdr:cNvGrpSpPr/>
      </xdr:nvGrpSpPr>
      <xdr:grpSpPr>
        <a:xfrm>
          <a:off x="1481667" y="60532696"/>
          <a:ext cx="8046910" cy="2101102"/>
          <a:chOff x="1210235" y="50090294"/>
          <a:chExt cx="8046910" cy="2386852"/>
        </a:xfrm>
      </xdr:grpSpPr>
      <xdr:cxnSp macro="">
        <xdr:nvCxnSpPr>
          <xdr:cNvPr id="251" name="直線コネクタ 250">
            <a:extLst>
              <a:ext uri="{FF2B5EF4-FFF2-40B4-BE49-F238E27FC236}">
                <a16:creationId xmlns:a16="http://schemas.microsoft.com/office/drawing/2014/main" id="{57C65FAC-DD00-4EF2-86BD-6ADE8A93A794}"/>
              </a:ext>
            </a:extLst>
          </xdr:cNvPr>
          <xdr:cNvCxnSpPr/>
        </xdr:nvCxnSpPr>
        <xdr:spPr>
          <a:xfrm flipH="1">
            <a:off x="1826559" y="50090294"/>
            <a:ext cx="7214347" cy="448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2" name="直線矢印コネクタ 251">
            <a:extLst>
              <a:ext uri="{FF2B5EF4-FFF2-40B4-BE49-F238E27FC236}">
                <a16:creationId xmlns:a16="http://schemas.microsoft.com/office/drawing/2014/main" id="{0E1DD233-723F-4C7F-BED7-0073A58AE773}"/>
              </a:ext>
            </a:extLst>
          </xdr:cNvPr>
          <xdr:cNvCxnSpPr/>
        </xdr:nvCxnSpPr>
        <xdr:spPr>
          <a:xfrm rot="5400000">
            <a:off x="1636853" y="50347234"/>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53" name="直線矢印コネクタ 252">
            <a:extLst>
              <a:ext uri="{FF2B5EF4-FFF2-40B4-BE49-F238E27FC236}">
                <a16:creationId xmlns:a16="http://schemas.microsoft.com/office/drawing/2014/main" id="{D31F4877-56FF-4B5C-B113-75F8EB7D551D}"/>
              </a:ext>
            </a:extLst>
          </xdr:cNvPr>
          <xdr:cNvCxnSpPr/>
        </xdr:nvCxnSpPr>
        <xdr:spPr>
          <a:xfrm rot="5400000">
            <a:off x="3836381" y="50327997"/>
            <a:ext cx="37465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54" name="直線矢印コネクタ 253">
            <a:extLst>
              <a:ext uri="{FF2B5EF4-FFF2-40B4-BE49-F238E27FC236}">
                <a16:creationId xmlns:a16="http://schemas.microsoft.com/office/drawing/2014/main" id="{F0BA2FE2-4938-4F4C-BF9F-AEED17382299}"/>
              </a:ext>
            </a:extLst>
          </xdr:cNvPr>
          <xdr:cNvCxnSpPr/>
        </xdr:nvCxnSpPr>
        <xdr:spPr>
          <a:xfrm rot="5400000">
            <a:off x="6220058" y="50291205"/>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55" name="直線矢印コネクタ 254">
            <a:extLst>
              <a:ext uri="{FF2B5EF4-FFF2-40B4-BE49-F238E27FC236}">
                <a16:creationId xmlns:a16="http://schemas.microsoft.com/office/drawing/2014/main" id="{B39F3146-F763-4C9E-B62D-BB038EFC10DC}"/>
              </a:ext>
            </a:extLst>
          </xdr:cNvPr>
          <xdr:cNvCxnSpPr/>
        </xdr:nvCxnSpPr>
        <xdr:spPr>
          <a:xfrm rot="5400000">
            <a:off x="8259529" y="50347234"/>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56" name="テキスト ボックス 255">
            <a:extLst>
              <a:ext uri="{FF2B5EF4-FFF2-40B4-BE49-F238E27FC236}">
                <a16:creationId xmlns:a16="http://schemas.microsoft.com/office/drawing/2014/main" id="{3CE8820C-BD78-488C-9BA0-620869DBD805}"/>
              </a:ext>
            </a:extLst>
          </xdr:cNvPr>
          <xdr:cNvSpPr txBox="1"/>
        </xdr:nvSpPr>
        <xdr:spPr>
          <a:xfrm>
            <a:off x="1288676" y="50516116"/>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事業③</a:t>
            </a:r>
            <a:endParaRPr lang="en-US" altLang="ja-JP" sz="1100">
              <a:solidFill>
                <a:schemeClr val="dk1"/>
              </a:solidFill>
              <a:latin typeface="+mn-ea"/>
              <a:ea typeface="+mn-ea"/>
              <a:cs typeface="+mn-cs"/>
            </a:endParaRPr>
          </a:p>
        </xdr:txBody>
      </xdr:sp>
      <xdr:sp macro="" textlink="">
        <xdr:nvSpPr>
          <xdr:cNvPr id="257" name="テキスト ボックス 256">
            <a:extLst>
              <a:ext uri="{FF2B5EF4-FFF2-40B4-BE49-F238E27FC236}">
                <a16:creationId xmlns:a16="http://schemas.microsoft.com/office/drawing/2014/main" id="{3F745B06-E070-4B6C-9872-1F753F752FA3}"/>
              </a:ext>
            </a:extLst>
          </xdr:cNvPr>
          <xdr:cNvSpPr txBox="1"/>
        </xdr:nvSpPr>
        <xdr:spPr>
          <a:xfrm>
            <a:off x="3305735" y="50527322"/>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事業④</a:t>
            </a:r>
            <a:endParaRPr lang="en-US" altLang="ja-JP" sz="1100">
              <a:solidFill>
                <a:schemeClr val="dk1"/>
              </a:solidFill>
              <a:latin typeface="+mn-ea"/>
              <a:ea typeface="+mn-ea"/>
              <a:cs typeface="+mn-cs"/>
            </a:endParaRPr>
          </a:p>
        </xdr:txBody>
      </xdr:sp>
      <xdr:sp macro="" textlink="">
        <xdr:nvSpPr>
          <xdr:cNvPr id="258" name="テキスト ボックス 257">
            <a:extLst>
              <a:ext uri="{FF2B5EF4-FFF2-40B4-BE49-F238E27FC236}">
                <a16:creationId xmlns:a16="http://schemas.microsoft.com/office/drawing/2014/main" id="{C5295F87-5A06-4E4B-BA1F-2C5347928159}"/>
              </a:ext>
            </a:extLst>
          </xdr:cNvPr>
          <xdr:cNvSpPr txBox="1"/>
        </xdr:nvSpPr>
        <xdr:spPr>
          <a:xfrm>
            <a:off x="5444962" y="50504911"/>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事業⑤</a:t>
            </a:r>
            <a:endParaRPr lang="en-US" altLang="ja-JP" sz="1100">
              <a:solidFill>
                <a:schemeClr val="dk1"/>
              </a:solidFill>
              <a:latin typeface="+mn-ea"/>
              <a:ea typeface="+mn-ea"/>
              <a:cs typeface="+mn-cs"/>
            </a:endParaRPr>
          </a:p>
        </xdr:txBody>
      </xdr:sp>
      <xdr:sp macro="" textlink="">
        <xdr:nvSpPr>
          <xdr:cNvPr id="259" name="テキスト ボックス 258">
            <a:extLst>
              <a:ext uri="{FF2B5EF4-FFF2-40B4-BE49-F238E27FC236}">
                <a16:creationId xmlns:a16="http://schemas.microsoft.com/office/drawing/2014/main" id="{CF5A4C84-6D01-4BEA-BA37-A2D7A13DA6FC}"/>
              </a:ext>
            </a:extLst>
          </xdr:cNvPr>
          <xdr:cNvSpPr txBox="1"/>
        </xdr:nvSpPr>
        <xdr:spPr>
          <a:xfrm>
            <a:off x="7605157" y="50517577"/>
            <a:ext cx="1531657"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事業⑥</a:t>
            </a:r>
            <a:endParaRPr lang="en-US" altLang="ja-JP" sz="1100">
              <a:solidFill>
                <a:schemeClr val="dk1"/>
              </a:solidFill>
              <a:latin typeface="+mn-ea"/>
              <a:ea typeface="+mn-ea"/>
              <a:cs typeface="+mn-cs"/>
            </a:endParaRPr>
          </a:p>
        </xdr:txBody>
      </xdr:sp>
      <xdr:sp macro="" textlink="">
        <xdr:nvSpPr>
          <xdr:cNvPr id="260" name="テキスト ボックス 259">
            <a:extLst>
              <a:ext uri="{FF2B5EF4-FFF2-40B4-BE49-F238E27FC236}">
                <a16:creationId xmlns:a16="http://schemas.microsoft.com/office/drawing/2014/main" id="{D45D8BCA-23B3-4791-A35D-A2567DF873A3}"/>
              </a:ext>
            </a:extLst>
          </xdr:cNvPr>
          <xdr:cNvSpPr txBox="1"/>
        </xdr:nvSpPr>
        <xdr:spPr>
          <a:xfrm>
            <a:off x="1260220" y="51049797"/>
            <a:ext cx="1708073" cy="823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solidFill>
                  <a:schemeClr val="dk1"/>
                </a:solidFill>
                <a:latin typeface="+mn-lt"/>
                <a:ea typeface="+mn-ea"/>
                <a:cs typeface="+mn-cs"/>
              </a:rPr>
              <a:t>文化庁映画賞の開催、</a:t>
            </a:r>
            <a:endParaRPr kumimoji="1" lang="en-US" altLang="ja-JP" sz="1100">
              <a:solidFill>
                <a:schemeClr val="dk1"/>
              </a:solidFill>
              <a:latin typeface="+mn-lt"/>
              <a:ea typeface="+mn-ea"/>
              <a:cs typeface="+mn-cs"/>
            </a:endParaRPr>
          </a:p>
          <a:p>
            <a:pPr algn="l">
              <a:lnSpc>
                <a:spcPts val="1300"/>
              </a:lnSpc>
            </a:pPr>
            <a:r>
              <a:rPr kumimoji="1" lang="ja-JP" altLang="en-US" sz="1100">
                <a:solidFill>
                  <a:schemeClr val="dk1"/>
                </a:solidFill>
                <a:latin typeface="+mn-lt"/>
                <a:ea typeface="+mn-ea"/>
                <a:cs typeface="+mn-cs"/>
              </a:rPr>
              <a:t>全国映画祭会議の開催</a:t>
            </a:r>
            <a:endParaRPr kumimoji="1" lang="ja-JP" altLang="en-US" sz="1100">
              <a:latin typeface="+mn-ea"/>
              <a:ea typeface="+mn-ea"/>
            </a:endParaRPr>
          </a:p>
        </xdr:txBody>
      </xdr:sp>
      <xdr:sp macro="" textlink="">
        <xdr:nvSpPr>
          <xdr:cNvPr id="261" name="大かっこ 260">
            <a:extLst>
              <a:ext uri="{FF2B5EF4-FFF2-40B4-BE49-F238E27FC236}">
                <a16:creationId xmlns:a16="http://schemas.microsoft.com/office/drawing/2014/main" id="{F13EA26A-201C-4421-8DFE-AEB6E8E23D6A}"/>
              </a:ext>
            </a:extLst>
          </xdr:cNvPr>
          <xdr:cNvSpPr/>
        </xdr:nvSpPr>
        <xdr:spPr>
          <a:xfrm>
            <a:off x="1210235" y="50897117"/>
            <a:ext cx="1732430" cy="823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2" name="テキスト ボックス 261">
            <a:extLst>
              <a:ext uri="{FF2B5EF4-FFF2-40B4-BE49-F238E27FC236}">
                <a16:creationId xmlns:a16="http://schemas.microsoft.com/office/drawing/2014/main" id="{96237F48-611E-426C-942A-292414E0F5FC}"/>
              </a:ext>
            </a:extLst>
          </xdr:cNvPr>
          <xdr:cNvSpPr txBox="1"/>
        </xdr:nvSpPr>
        <xdr:spPr>
          <a:xfrm>
            <a:off x="3372970" y="50908323"/>
            <a:ext cx="1490383" cy="1568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1100">
                <a:solidFill>
                  <a:schemeClr val="dk1"/>
                </a:solidFill>
                <a:latin typeface="+mn-lt"/>
                <a:ea typeface="+mn-ea"/>
                <a:cs typeface="+mn-cs"/>
              </a:rPr>
              <a:t>海外映画祭への出品や日本映画の特集上映の際に必要となる字幕制作、映画製作者等の海外渡航、宣伝用素材制作、日本映画を発信するための展示場設置を支援</a:t>
            </a:r>
            <a:endParaRPr kumimoji="1" lang="ja-JP" altLang="en-US" sz="1100">
              <a:latin typeface="+mn-ea"/>
              <a:ea typeface="+mn-ea"/>
            </a:endParaRPr>
          </a:p>
        </xdr:txBody>
      </xdr:sp>
      <xdr:sp macro="" textlink="">
        <xdr:nvSpPr>
          <xdr:cNvPr id="263" name="大かっこ 262">
            <a:extLst>
              <a:ext uri="{FF2B5EF4-FFF2-40B4-BE49-F238E27FC236}">
                <a16:creationId xmlns:a16="http://schemas.microsoft.com/office/drawing/2014/main" id="{5F941E19-3D2A-4B6B-8E01-B9748B0522C0}"/>
              </a:ext>
            </a:extLst>
          </xdr:cNvPr>
          <xdr:cNvSpPr/>
        </xdr:nvSpPr>
        <xdr:spPr>
          <a:xfrm>
            <a:off x="3160059" y="50897117"/>
            <a:ext cx="1893795" cy="14393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4" name="テキスト ボックス 263">
            <a:extLst>
              <a:ext uri="{FF2B5EF4-FFF2-40B4-BE49-F238E27FC236}">
                <a16:creationId xmlns:a16="http://schemas.microsoft.com/office/drawing/2014/main" id="{F3120C0D-67FF-4DE2-B004-72D9B6760CFA}"/>
              </a:ext>
            </a:extLst>
          </xdr:cNvPr>
          <xdr:cNvSpPr txBox="1"/>
        </xdr:nvSpPr>
        <xdr:spPr>
          <a:xfrm>
            <a:off x="5411041" y="51097422"/>
            <a:ext cx="1739153" cy="711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sp macro="" textlink="">
        <xdr:nvSpPr>
          <xdr:cNvPr id="265" name="大かっこ 264">
            <a:extLst>
              <a:ext uri="{FF2B5EF4-FFF2-40B4-BE49-F238E27FC236}">
                <a16:creationId xmlns:a16="http://schemas.microsoft.com/office/drawing/2014/main" id="{95EAF9DD-4229-46D2-BE0E-BA188AC97B65}"/>
              </a:ext>
            </a:extLst>
          </xdr:cNvPr>
          <xdr:cNvSpPr/>
        </xdr:nvSpPr>
        <xdr:spPr>
          <a:xfrm>
            <a:off x="5345206" y="50852293"/>
            <a:ext cx="1722557" cy="881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6" name="テキスト ボックス 265">
            <a:extLst>
              <a:ext uri="{FF2B5EF4-FFF2-40B4-BE49-F238E27FC236}">
                <a16:creationId xmlns:a16="http://schemas.microsoft.com/office/drawing/2014/main" id="{2ED11705-DDE2-48AA-99BA-803965A9E154}"/>
              </a:ext>
            </a:extLst>
          </xdr:cNvPr>
          <xdr:cNvSpPr txBox="1"/>
        </xdr:nvSpPr>
        <xdr:spPr>
          <a:xfrm>
            <a:off x="7566071" y="51088316"/>
            <a:ext cx="1691074" cy="560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日本映画</a:t>
            </a:r>
            <a:r>
              <a:rPr kumimoji="1" lang="ja-JP" altLang="en-US" sz="1100">
                <a:solidFill>
                  <a:schemeClr val="dk1"/>
                </a:solidFill>
                <a:latin typeface="+mn-lt"/>
                <a:ea typeface="+mn-ea"/>
                <a:cs typeface="+mn-cs"/>
              </a:rPr>
              <a:t>情報システムの運営</a:t>
            </a:r>
            <a:endParaRPr kumimoji="1" lang="ja-JP" altLang="en-US" sz="1100">
              <a:latin typeface="+mn-ea"/>
              <a:ea typeface="+mn-ea"/>
            </a:endParaRPr>
          </a:p>
        </xdr:txBody>
      </xdr:sp>
      <xdr:sp macro="" textlink="">
        <xdr:nvSpPr>
          <xdr:cNvPr id="267" name="大かっこ 266">
            <a:extLst>
              <a:ext uri="{FF2B5EF4-FFF2-40B4-BE49-F238E27FC236}">
                <a16:creationId xmlns:a16="http://schemas.microsoft.com/office/drawing/2014/main" id="{B5E1B9B3-B4CA-441D-8AE7-483D00C7B003}"/>
              </a:ext>
            </a:extLst>
          </xdr:cNvPr>
          <xdr:cNvSpPr/>
        </xdr:nvSpPr>
        <xdr:spPr>
          <a:xfrm>
            <a:off x="7530353" y="50885910"/>
            <a:ext cx="1664179" cy="900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6</xdr:col>
      <xdr:colOff>35717</xdr:colOff>
      <xdr:row>762</xdr:row>
      <xdr:rowOff>137572</xdr:rowOff>
    </xdr:from>
    <xdr:to>
      <xdr:col>15</xdr:col>
      <xdr:colOff>190498</xdr:colOff>
      <xdr:row>777</xdr:row>
      <xdr:rowOff>50799</xdr:rowOff>
    </xdr:to>
    <xdr:grpSp>
      <xdr:nvGrpSpPr>
        <xdr:cNvPr id="268" name="グループ化 267">
          <a:extLst>
            <a:ext uri="{FF2B5EF4-FFF2-40B4-BE49-F238E27FC236}">
              <a16:creationId xmlns:a16="http://schemas.microsoft.com/office/drawing/2014/main" id="{84D40C7D-46DC-40E7-A54D-FF13EAC6641C}"/>
            </a:ext>
          </a:extLst>
        </xdr:cNvPr>
        <xdr:cNvGrpSpPr/>
      </xdr:nvGrpSpPr>
      <xdr:grpSpPr>
        <a:xfrm>
          <a:off x="1250155" y="62300103"/>
          <a:ext cx="1976437" cy="4640009"/>
          <a:chOff x="935691" y="51782382"/>
          <a:chExt cx="1976437" cy="3580768"/>
        </a:xfrm>
      </xdr:grpSpPr>
      <xdr:cxnSp macro="">
        <xdr:nvCxnSpPr>
          <xdr:cNvPr id="269" name="直線矢印コネクタ 268">
            <a:extLst>
              <a:ext uri="{FF2B5EF4-FFF2-40B4-BE49-F238E27FC236}">
                <a16:creationId xmlns:a16="http://schemas.microsoft.com/office/drawing/2014/main" id="{80FF0136-A951-4BB4-BF77-52E82EAB35D2}"/>
              </a:ext>
            </a:extLst>
          </xdr:cNvPr>
          <xdr:cNvCxnSpPr/>
        </xdr:nvCxnSpPr>
        <xdr:spPr>
          <a:xfrm rot="16200000" flipH="1">
            <a:off x="1647364" y="52096048"/>
            <a:ext cx="629149"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0" name="テキスト ボックス 269">
            <a:extLst>
              <a:ext uri="{FF2B5EF4-FFF2-40B4-BE49-F238E27FC236}">
                <a16:creationId xmlns:a16="http://schemas.microsoft.com/office/drawing/2014/main" id="{3CAFF390-8F6E-4DD4-A47B-FDA5CEB1B025}"/>
              </a:ext>
            </a:extLst>
          </xdr:cNvPr>
          <xdr:cNvSpPr txBox="1"/>
        </xdr:nvSpPr>
        <xdr:spPr>
          <a:xfrm>
            <a:off x="935691" y="52469247"/>
            <a:ext cx="1976437" cy="321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sp macro="" textlink="">
        <xdr:nvSpPr>
          <xdr:cNvPr id="271" name="テキスト ボックス 270">
            <a:extLst>
              <a:ext uri="{FF2B5EF4-FFF2-40B4-BE49-F238E27FC236}">
                <a16:creationId xmlns:a16="http://schemas.microsoft.com/office/drawing/2014/main" id="{6AE30378-740A-444E-8ED1-4214E14BAE62}"/>
              </a:ext>
            </a:extLst>
          </xdr:cNvPr>
          <xdr:cNvSpPr txBox="1"/>
        </xdr:nvSpPr>
        <xdr:spPr>
          <a:xfrm>
            <a:off x="1229114" y="52779705"/>
            <a:ext cx="1341352" cy="10251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F:</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lang="en-US" altLang="ja-JP" sz="1100">
                <a:solidFill>
                  <a:schemeClr val="dk1"/>
                </a:solidFill>
                <a:latin typeface="+mn-ea"/>
                <a:ea typeface="+mn-ea"/>
                <a:cs typeface="+mn-cs"/>
              </a:rPr>
              <a:t>19</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272" name="大かっこ 271">
            <a:extLst>
              <a:ext uri="{FF2B5EF4-FFF2-40B4-BE49-F238E27FC236}">
                <a16:creationId xmlns:a16="http://schemas.microsoft.com/office/drawing/2014/main" id="{1618F0DC-1618-4F1A-A40C-98E02EFB3BEF}"/>
              </a:ext>
            </a:extLst>
          </xdr:cNvPr>
          <xdr:cNvSpPr/>
        </xdr:nvSpPr>
        <xdr:spPr>
          <a:xfrm>
            <a:off x="1185724" y="53912573"/>
            <a:ext cx="1393031" cy="1211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3" name="テキスト ボックス 272">
            <a:extLst>
              <a:ext uri="{FF2B5EF4-FFF2-40B4-BE49-F238E27FC236}">
                <a16:creationId xmlns:a16="http://schemas.microsoft.com/office/drawing/2014/main" id="{E0B1724E-1FF9-4080-92CD-7765C92984DE}"/>
              </a:ext>
            </a:extLst>
          </xdr:cNvPr>
          <xdr:cNvSpPr txBox="1"/>
        </xdr:nvSpPr>
        <xdr:spPr>
          <a:xfrm>
            <a:off x="1290076" y="53979913"/>
            <a:ext cx="1333500" cy="1383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1100">
                <a:latin typeface="+mn-ea"/>
                <a:ea typeface="+mn-ea"/>
              </a:rPr>
              <a:t>全国フィルムコミッション・コンベンションの開催、文化庁映画賞の贈呈式及び受賞記念上映会の開催、全国映画祭コンベンションの開催</a:t>
            </a:r>
          </a:p>
        </xdr:txBody>
      </xdr:sp>
    </xdr:grpSp>
    <xdr:clientData/>
  </xdr:twoCellAnchor>
  <xdr:twoCellAnchor>
    <xdr:from>
      <xdr:col>14</xdr:col>
      <xdr:colOff>177799</xdr:colOff>
      <xdr:row>762</xdr:row>
      <xdr:rowOff>285750</xdr:rowOff>
    </xdr:from>
    <xdr:to>
      <xdr:col>25</xdr:col>
      <xdr:colOff>71436</xdr:colOff>
      <xdr:row>771</xdr:row>
      <xdr:rowOff>171587</xdr:rowOff>
    </xdr:to>
    <xdr:grpSp>
      <xdr:nvGrpSpPr>
        <xdr:cNvPr id="274" name="グループ化 273">
          <a:extLst>
            <a:ext uri="{FF2B5EF4-FFF2-40B4-BE49-F238E27FC236}">
              <a16:creationId xmlns:a16="http://schemas.microsoft.com/office/drawing/2014/main" id="{1781EB65-D05B-473B-A642-09D6EBC5E145}"/>
            </a:ext>
          </a:extLst>
        </xdr:cNvPr>
        <xdr:cNvGrpSpPr/>
      </xdr:nvGrpSpPr>
      <xdr:grpSpPr>
        <a:xfrm>
          <a:off x="3011487" y="62448281"/>
          <a:ext cx="2120105" cy="2743337"/>
          <a:chOff x="2676703" y="52217313"/>
          <a:chExt cx="2120112" cy="2886212"/>
        </a:xfrm>
      </xdr:grpSpPr>
      <xdr:cxnSp macro="">
        <xdr:nvCxnSpPr>
          <xdr:cNvPr id="275" name="直線矢印コネクタ 274">
            <a:extLst>
              <a:ext uri="{FF2B5EF4-FFF2-40B4-BE49-F238E27FC236}">
                <a16:creationId xmlns:a16="http://schemas.microsoft.com/office/drawing/2014/main" id="{9C0D6C9C-0408-4D1F-85AD-174377AD6E51}"/>
              </a:ext>
            </a:extLst>
          </xdr:cNvPr>
          <xdr:cNvCxnSpPr/>
        </xdr:nvCxnSpPr>
        <xdr:spPr>
          <a:xfrm flipH="1">
            <a:off x="3846839" y="52217313"/>
            <a:ext cx="9389" cy="4610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6" name="テキスト ボックス 275">
            <a:extLst>
              <a:ext uri="{FF2B5EF4-FFF2-40B4-BE49-F238E27FC236}">
                <a16:creationId xmlns:a16="http://schemas.microsoft.com/office/drawing/2014/main" id="{BB15C235-4679-4808-8FC3-F166939844AE}"/>
              </a:ext>
            </a:extLst>
          </xdr:cNvPr>
          <xdr:cNvSpPr txBox="1"/>
        </xdr:nvSpPr>
        <xdr:spPr>
          <a:xfrm>
            <a:off x="2676703" y="52705469"/>
            <a:ext cx="2120112"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en-US" sz="1000">
                <a:latin typeface="+mn-ea"/>
                <a:ea typeface="+mn-ea"/>
              </a:rPr>
              <a:t>一般競争契約（総合評価）</a:t>
            </a:r>
            <a:r>
              <a:rPr kumimoji="1" lang="en-US" altLang="ja-JP" sz="1000">
                <a:latin typeface="+mn-ea"/>
                <a:ea typeface="+mn-ea"/>
              </a:rPr>
              <a:t>】</a:t>
            </a:r>
          </a:p>
        </xdr:txBody>
      </xdr:sp>
      <xdr:sp macro="" textlink="">
        <xdr:nvSpPr>
          <xdr:cNvPr id="277" name="テキスト ボックス 276">
            <a:extLst>
              <a:ext uri="{FF2B5EF4-FFF2-40B4-BE49-F238E27FC236}">
                <a16:creationId xmlns:a16="http://schemas.microsoft.com/office/drawing/2014/main" id="{B8A92CAA-D1D2-4CA0-80E0-8AB4216F47D5}"/>
              </a:ext>
            </a:extLst>
          </xdr:cNvPr>
          <xdr:cNvSpPr txBox="1"/>
        </xdr:nvSpPr>
        <xdr:spPr>
          <a:xfrm>
            <a:off x="3092823" y="53026235"/>
            <a:ext cx="1355352" cy="9089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G:</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kumimoji="0" lang="en-US" altLang="ja-JP" sz="1100">
                <a:solidFill>
                  <a:sysClr val="windowText" lastClr="000000"/>
                </a:solidFill>
                <a:latin typeface="+mn-ea"/>
                <a:ea typeface="+mn-ea"/>
                <a:cs typeface="+mn-cs"/>
              </a:rPr>
              <a:t>62</a:t>
            </a:r>
            <a:r>
              <a:rPr kumimoji="0"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278" name="大かっこ 277">
            <a:extLst>
              <a:ext uri="{FF2B5EF4-FFF2-40B4-BE49-F238E27FC236}">
                <a16:creationId xmlns:a16="http://schemas.microsoft.com/office/drawing/2014/main" id="{67F9A777-8522-4F64-A43C-C90C1BAADC4D}"/>
              </a:ext>
            </a:extLst>
          </xdr:cNvPr>
          <xdr:cNvSpPr/>
        </xdr:nvSpPr>
        <xdr:spPr>
          <a:xfrm>
            <a:off x="2879910" y="54045971"/>
            <a:ext cx="1743636" cy="7430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9" name="テキスト ボックス 278">
            <a:extLst>
              <a:ext uri="{FF2B5EF4-FFF2-40B4-BE49-F238E27FC236}">
                <a16:creationId xmlns:a16="http://schemas.microsoft.com/office/drawing/2014/main" id="{F4C70279-8319-4D2F-8108-3BD9FDAC55DD}"/>
              </a:ext>
            </a:extLst>
          </xdr:cNvPr>
          <xdr:cNvSpPr txBox="1"/>
        </xdr:nvSpPr>
        <xdr:spPr>
          <a:xfrm>
            <a:off x="3052902" y="54184644"/>
            <a:ext cx="1524001" cy="9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海外映画祭への出品等支援</a:t>
            </a:r>
          </a:p>
        </xdr:txBody>
      </xdr:sp>
    </xdr:grpSp>
    <xdr:clientData/>
  </xdr:twoCellAnchor>
  <xdr:twoCellAnchor>
    <xdr:from>
      <xdr:col>32</xdr:col>
      <xdr:colOff>11906</xdr:colOff>
      <xdr:row>740</xdr:row>
      <xdr:rowOff>273843</xdr:rowOff>
    </xdr:from>
    <xdr:to>
      <xdr:col>45</xdr:col>
      <xdr:colOff>100345</xdr:colOff>
      <xdr:row>743</xdr:row>
      <xdr:rowOff>302731</xdr:rowOff>
    </xdr:to>
    <xdr:grpSp>
      <xdr:nvGrpSpPr>
        <xdr:cNvPr id="280" name="グループ化 279">
          <a:extLst>
            <a:ext uri="{FF2B5EF4-FFF2-40B4-BE49-F238E27FC236}">
              <a16:creationId xmlns:a16="http://schemas.microsoft.com/office/drawing/2014/main" id="{769B967C-3B05-4E02-8B75-ACF026308309}"/>
            </a:ext>
          </a:extLst>
        </xdr:cNvPr>
        <xdr:cNvGrpSpPr/>
      </xdr:nvGrpSpPr>
      <xdr:grpSpPr>
        <a:xfrm>
          <a:off x="6488906" y="53601937"/>
          <a:ext cx="2719720" cy="1100450"/>
          <a:chOff x="6488906" y="33980437"/>
          <a:chExt cx="2719720" cy="1100450"/>
        </a:xfrm>
      </xdr:grpSpPr>
      <xdr:sp macro="" textlink="">
        <xdr:nvSpPr>
          <xdr:cNvPr id="281" name="テキスト ボックス 280">
            <a:extLst>
              <a:ext uri="{FF2B5EF4-FFF2-40B4-BE49-F238E27FC236}">
                <a16:creationId xmlns:a16="http://schemas.microsoft.com/office/drawing/2014/main" id="{7C616F1F-858C-4094-8C27-78F99F9BC67F}"/>
              </a:ext>
            </a:extLst>
          </xdr:cNvPr>
          <xdr:cNvSpPr txBox="1"/>
        </xdr:nvSpPr>
        <xdr:spPr>
          <a:xfrm>
            <a:off x="6488906" y="33980437"/>
            <a:ext cx="2231872" cy="1100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諸謝金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0.8</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芸能賞金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baseline="0">
                <a:solidFill>
                  <a:sysClr val="windowText" lastClr="000000"/>
                </a:solidFill>
                <a:latin typeface="+mn-lt"/>
                <a:ea typeface="+mn-ea"/>
                <a:cs typeface="+mn-cs"/>
              </a:rPr>
              <a:t>職員旅費             </a:t>
            </a:r>
            <a:r>
              <a:rPr kumimoji="1" lang="en-US" altLang="ja-JP" sz="1050" b="0" i="0" baseline="0">
                <a:solidFill>
                  <a:sysClr val="windowText" lastClr="000000"/>
                </a:solidFill>
                <a:latin typeface="+mn-ea"/>
                <a:ea typeface="+mn-ea"/>
                <a:cs typeface="+mn-cs"/>
              </a:rPr>
              <a:t>2.2</a:t>
            </a:r>
            <a:r>
              <a:rPr kumimoji="1" lang="ja-JP" altLang="en-US" sz="1050" b="0" i="0" baseline="0">
                <a:solidFill>
                  <a:sysClr val="windowText" lastClr="000000"/>
                </a:solidFill>
                <a:latin typeface="+mn-lt"/>
                <a:ea typeface="+mn-ea"/>
                <a:cs typeface="+mn-cs"/>
              </a:rPr>
              <a:t>百</a:t>
            </a:r>
            <a:r>
              <a:rPr kumimoji="1" lang="ja-JP" altLang="ja-JP" sz="1050" b="0" i="0" baseline="0">
                <a:solidFill>
                  <a:sysClr val="windowText" lastClr="000000"/>
                </a:solidFill>
                <a:latin typeface="+mn-lt"/>
                <a:ea typeface="+mn-ea"/>
                <a:cs typeface="+mn-cs"/>
              </a:rPr>
              <a:t>万円 </a:t>
            </a:r>
            <a:endParaRPr kumimoji="1" lang="en-US" altLang="ja-JP" sz="1050" b="0" i="0" baseline="0">
              <a:solidFill>
                <a:sysClr val="windowText" lastClr="000000"/>
              </a:solidFill>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baseline="0">
                <a:solidFill>
                  <a:sysClr val="windowText" lastClr="000000"/>
                </a:solidFill>
                <a:latin typeface="+mn-lt"/>
                <a:ea typeface="+mn-ea"/>
                <a:cs typeface="+mn-cs"/>
              </a:rPr>
              <a:t>委員等旅費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0.3</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 </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庁費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0.3</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282" name="右中かっこ 281">
            <a:extLst>
              <a:ext uri="{FF2B5EF4-FFF2-40B4-BE49-F238E27FC236}">
                <a16:creationId xmlns:a16="http://schemas.microsoft.com/office/drawing/2014/main" id="{9037E273-F9BF-4EBE-9679-9B4A7D742362}"/>
              </a:ext>
            </a:extLst>
          </xdr:cNvPr>
          <xdr:cNvSpPr/>
        </xdr:nvSpPr>
        <xdr:spPr bwMode="auto">
          <a:xfrm>
            <a:off x="8298656" y="34099499"/>
            <a:ext cx="149489" cy="904876"/>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283" name="テキスト ボックス 282">
            <a:extLst>
              <a:ext uri="{FF2B5EF4-FFF2-40B4-BE49-F238E27FC236}">
                <a16:creationId xmlns:a16="http://schemas.microsoft.com/office/drawing/2014/main" id="{0AF333B4-2E83-4067-9DD5-8F41963EC752}"/>
              </a:ext>
            </a:extLst>
          </xdr:cNvPr>
          <xdr:cNvSpPr txBox="1"/>
        </xdr:nvSpPr>
        <xdr:spPr bwMode="auto">
          <a:xfrm>
            <a:off x="8370094" y="34301906"/>
            <a:ext cx="838532" cy="482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grpSp>
    <xdr:clientData/>
  </xdr:twoCellAnchor>
  <xdr:twoCellAnchor>
    <xdr:from>
      <xdr:col>6</xdr:col>
      <xdr:colOff>23019</xdr:colOff>
      <xdr:row>756</xdr:row>
      <xdr:rowOff>199233</xdr:rowOff>
    </xdr:from>
    <xdr:to>
      <xdr:col>14</xdr:col>
      <xdr:colOff>180321</xdr:colOff>
      <xdr:row>756</xdr:row>
      <xdr:rowOff>473998</xdr:rowOff>
    </xdr:to>
    <xdr:sp macro="" textlink="">
      <xdr:nvSpPr>
        <xdr:cNvPr id="284" name="テキスト ボックス 283">
          <a:extLst>
            <a:ext uri="{FF2B5EF4-FFF2-40B4-BE49-F238E27FC236}">
              <a16:creationId xmlns:a16="http://schemas.microsoft.com/office/drawing/2014/main" id="{E1207C39-E937-4462-B395-86AF67EC23DB}"/>
            </a:ext>
          </a:extLst>
        </xdr:cNvPr>
        <xdr:cNvSpPr txBox="1"/>
      </xdr:nvSpPr>
      <xdr:spPr>
        <a:xfrm>
          <a:off x="1223169" y="66417033"/>
          <a:ext cx="1757502" cy="27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24</xdr:col>
      <xdr:colOff>11906</xdr:colOff>
      <xdr:row>763</xdr:row>
      <xdr:rowOff>345281</xdr:rowOff>
    </xdr:from>
    <xdr:to>
      <xdr:col>34</xdr:col>
      <xdr:colOff>154780</xdr:colOff>
      <xdr:row>764</xdr:row>
      <xdr:rowOff>214312</xdr:rowOff>
    </xdr:to>
    <xdr:sp macro="" textlink="">
      <xdr:nvSpPr>
        <xdr:cNvPr id="285" name="テキスト ボックス 284">
          <a:extLst>
            <a:ext uri="{FF2B5EF4-FFF2-40B4-BE49-F238E27FC236}">
              <a16:creationId xmlns:a16="http://schemas.microsoft.com/office/drawing/2014/main" id="{D9040AAE-3D78-4460-9480-AB272873E00C}"/>
            </a:ext>
          </a:extLst>
        </xdr:cNvPr>
        <xdr:cNvSpPr txBox="1"/>
      </xdr:nvSpPr>
      <xdr:spPr>
        <a:xfrm>
          <a:off x="4812506" y="82365056"/>
          <a:ext cx="2143124" cy="211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33</xdr:col>
      <xdr:colOff>202405</xdr:colOff>
      <xdr:row>764</xdr:row>
      <xdr:rowOff>23812</xdr:rowOff>
    </xdr:from>
    <xdr:to>
      <xdr:col>43</xdr:col>
      <xdr:colOff>119061</xdr:colOff>
      <xdr:row>765</xdr:row>
      <xdr:rowOff>5604</xdr:rowOff>
    </xdr:to>
    <xdr:sp macro="" textlink="">
      <xdr:nvSpPr>
        <xdr:cNvPr id="286" name="テキスト ボックス 285">
          <a:extLst>
            <a:ext uri="{FF2B5EF4-FFF2-40B4-BE49-F238E27FC236}">
              <a16:creationId xmlns:a16="http://schemas.microsoft.com/office/drawing/2014/main" id="{982F7961-EC73-4032-ACF9-819E7CD17785}"/>
            </a:ext>
          </a:extLst>
        </xdr:cNvPr>
        <xdr:cNvSpPr txBox="1"/>
      </xdr:nvSpPr>
      <xdr:spPr>
        <a:xfrm>
          <a:off x="6803230" y="82386487"/>
          <a:ext cx="1916906" cy="296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6</xdr:col>
      <xdr:colOff>29369</xdr:colOff>
      <xdr:row>751</xdr:row>
      <xdr:rowOff>165893</xdr:rowOff>
    </xdr:from>
    <xdr:to>
      <xdr:col>14</xdr:col>
      <xdr:colOff>186672</xdr:colOff>
      <xdr:row>752</xdr:row>
      <xdr:rowOff>85058</xdr:rowOff>
    </xdr:to>
    <xdr:sp macro="" textlink="">
      <xdr:nvSpPr>
        <xdr:cNvPr id="287" name="テキスト ボックス 286">
          <a:extLst>
            <a:ext uri="{FF2B5EF4-FFF2-40B4-BE49-F238E27FC236}">
              <a16:creationId xmlns:a16="http://schemas.microsoft.com/office/drawing/2014/main" id="{EE4DDFB1-110E-441A-99E9-EEC8FF76CB41}"/>
            </a:ext>
          </a:extLst>
        </xdr:cNvPr>
        <xdr:cNvSpPr txBox="1"/>
      </xdr:nvSpPr>
      <xdr:spPr>
        <a:xfrm>
          <a:off x="1229519" y="77023118"/>
          <a:ext cx="1757503" cy="271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25</xdr:col>
      <xdr:colOff>190500</xdr:colOff>
      <xdr:row>761</xdr:row>
      <xdr:rowOff>406415</xdr:rowOff>
    </xdr:from>
    <xdr:to>
      <xdr:col>49</xdr:col>
      <xdr:colOff>352425</xdr:colOff>
      <xdr:row>772</xdr:row>
      <xdr:rowOff>50801</xdr:rowOff>
    </xdr:to>
    <xdr:grpSp>
      <xdr:nvGrpSpPr>
        <xdr:cNvPr id="288" name="グループ化 287">
          <a:extLst>
            <a:ext uri="{FF2B5EF4-FFF2-40B4-BE49-F238E27FC236}">
              <a16:creationId xmlns:a16="http://schemas.microsoft.com/office/drawing/2014/main" id="{64388068-A803-4F7E-8C61-09A58851CA70}"/>
            </a:ext>
          </a:extLst>
        </xdr:cNvPr>
        <xdr:cNvGrpSpPr/>
      </xdr:nvGrpSpPr>
      <xdr:grpSpPr>
        <a:xfrm>
          <a:off x="5250656" y="62116509"/>
          <a:ext cx="5019675" cy="3263886"/>
          <a:chOff x="5045354" y="50628261"/>
          <a:chExt cx="5039655" cy="3592392"/>
        </a:xfrm>
      </xdr:grpSpPr>
      <xdr:cxnSp macro="">
        <xdr:nvCxnSpPr>
          <xdr:cNvPr id="289" name="直線矢印コネクタ 288">
            <a:extLst>
              <a:ext uri="{FF2B5EF4-FFF2-40B4-BE49-F238E27FC236}">
                <a16:creationId xmlns:a16="http://schemas.microsoft.com/office/drawing/2014/main" id="{90AC86FD-0B7C-4DED-B90B-34FCFDAE8537}"/>
              </a:ext>
            </a:extLst>
          </xdr:cNvPr>
          <xdr:cNvCxnSpPr/>
        </xdr:nvCxnSpPr>
        <xdr:spPr>
          <a:xfrm rot="16200000" flipH="1">
            <a:off x="5858768" y="50951587"/>
            <a:ext cx="629149"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290" name="グループ化 566">
            <a:extLst>
              <a:ext uri="{FF2B5EF4-FFF2-40B4-BE49-F238E27FC236}">
                <a16:creationId xmlns:a16="http://schemas.microsoft.com/office/drawing/2014/main" id="{72BE458E-42FE-4636-9332-30BF7C9D6933}"/>
              </a:ext>
            </a:extLst>
          </xdr:cNvPr>
          <xdr:cNvGrpSpPr>
            <a:grpSpLocks/>
          </xdr:cNvGrpSpPr>
        </xdr:nvGrpSpPr>
        <xdr:grpSpPr bwMode="auto">
          <a:xfrm>
            <a:off x="7558741" y="51007371"/>
            <a:ext cx="1950384" cy="409575"/>
            <a:chOff x="5332980" y="3244306"/>
            <a:chExt cx="4275562" cy="342662"/>
          </a:xfrm>
        </xdr:grpSpPr>
        <xdr:grpSp>
          <xdr:nvGrpSpPr>
            <xdr:cNvPr id="301" name="グループ化 568">
              <a:extLst>
                <a:ext uri="{FF2B5EF4-FFF2-40B4-BE49-F238E27FC236}">
                  <a16:creationId xmlns:a16="http://schemas.microsoft.com/office/drawing/2014/main" id="{9830AC30-7AC3-4EFC-8991-70B88EC047B1}"/>
                </a:ext>
              </a:extLst>
            </xdr:cNvPr>
            <xdr:cNvGrpSpPr>
              <a:grpSpLocks/>
            </xdr:cNvGrpSpPr>
          </xdr:nvGrpSpPr>
          <xdr:grpSpPr bwMode="auto">
            <a:xfrm>
              <a:off x="5332980" y="3244306"/>
              <a:ext cx="4275562" cy="335933"/>
              <a:chOff x="5332979" y="3247784"/>
              <a:chExt cx="4275562" cy="335933"/>
            </a:xfrm>
          </xdr:grpSpPr>
          <xdr:cxnSp macro="">
            <xdr:nvCxnSpPr>
              <xdr:cNvPr id="303" name="直線矢印コネクタ 302">
                <a:extLst>
                  <a:ext uri="{FF2B5EF4-FFF2-40B4-BE49-F238E27FC236}">
                    <a16:creationId xmlns:a16="http://schemas.microsoft.com/office/drawing/2014/main" id="{314EE2C4-424F-49C6-B6AA-0104F10A8AA6}"/>
                  </a:ext>
                </a:extLst>
              </xdr:cNvPr>
              <xdr:cNvCxnSpPr/>
            </xdr:nvCxnSpPr>
            <xdr:spPr>
              <a:xfrm flipH="1">
                <a:off x="9598679" y="3247784"/>
                <a:ext cx="9862" cy="33593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304" name="直線コネクタ 303">
                <a:extLst>
                  <a:ext uri="{FF2B5EF4-FFF2-40B4-BE49-F238E27FC236}">
                    <a16:creationId xmlns:a16="http://schemas.microsoft.com/office/drawing/2014/main" id="{75446660-C9B8-41BB-BDD2-EAFA7E36F2F6}"/>
                  </a:ext>
                </a:extLst>
              </xdr:cNvPr>
              <xdr:cNvCxnSpPr/>
            </xdr:nvCxnSpPr>
            <xdr:spPr>
              <a:xfrm flipV="1">
                <a:off x="5332979" y="3258738"/>
                <a:ext cx="4253406"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302" name="直線矢印コネクタ 301">
              <a:extLst>
                <a:ext uri="{FF2B5EF4-FFF2-40B4-BE49-F238E27FC236}">
                  <a16:creationId xmlns:a16="http://schemas.microsoft.com/office/drawing/2014/main" id="{504CC26E-829B-4C34-9331-90A7D76CA730}"/>
                </a:ext>
              </a:extLst>
            </xdr:cNvPr>
            <xdr:cNvCxnSpPr/>
          </xdr:nvCxnSpPr>
          <xdr:spPr>
            <a:xfrm rot="5400000">
              <a:off x="5189488" y="3415637"/>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291" name="直線矢印コネクタ 290">
            <a:extLst>
              <a:ext uri="{FF2B5EF4-FFF2-40B4-BE49-F238E27FC236}">
                <a16:creationId xmlns:a16="http://schemas.microsoft.com/office/drawing/2014/main" id="{2C286077-6702-432B-8C49-C23035A59B49}"/>
              </a:ext>
            </a:extLst>
          </xdr:cNvPr>
          <xdr:cNvCxnSpPr/>
        </xdr:nvCxnSpPr>
        <xdr:spPr>
          <a:xfrm rot="5400000">
            <a:off x="8310329" y="50817967"/>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92" name="テキスト ボックス 291">
            <a:extLst>
              <a:ext uri="{FF2B5EF4-FFF2-40B4-BE49-F238E27FC236}">
                <a16:creationId xmlns:a16="http://schemas.microsoft.com/office/drawing/2014/main" id="{433C871A-8C34-42A1-A9A6-E1D01DEA5119}"/>
              </a:ext>
            </a:extLst>
          </xdr:cNvPr>
          <xdr:cNvSpPr txBox="1"/>
        </xdr:nvSpPr>
        <xdr:spPr>
          <a:xfrm>
            <a:off x="5088864" y="51739637"/>
            <a:ext cx="1333500" cy="10267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H:</a:t>
            </a:r>
            <a:r>
              <a:rPr lang="ja-JP" altLang="en-US" sz="1100">
                <a:solidFill>
                  <a:schemeClr val="dk1"/>
                </a:solidFill>
                <a:latin typeface="+mn-ea"/>
                <a:ea typeface="+mn-ea"/>
                <a:cs typeface="+mn-cs"/>
              </a:rPr>
              <a:t>特定非営利活動法人映像産業振興機構</a:t>
            </a:r>
            <a:endParaRPr lang="en-US" altLang="ja-JP" sz="1100">
              <a:solidFill>
                <a:schemeClr val="dk1"/>
              </a:solidFill>
              <a:latin typeface="+mn-ea"/>
              <a:ea typeface="+mn-ea"/>
              <a:cs typeface="+mn-cs"/>
            </a:endParaRPr>
          </a:p>
          <a:p>
            <a:r>
              <a:rPr lang="en-US" altLang="ja-JP" sz="1100">
                <a:solidFill>
                  <a:schemeClr val="dk1"/>
                </a:solidFill>
                <a:effectLst/>
                <a:latin typeface="+mn-lt"/>
                <a:ea typeface="+mn-ea"/>
                <a:cs typeface="+mn-cs"/>
              </a:rPr>
              <a:t>          </a:t>
            </a:r>
            <a:r>
              <a:rPr lang="en-US" altLang="ja-JP" sz="1100">
                <a:solidFill>
                  <a:schemeClr val="dk1"/>
                </a:solidFill>
                <a:effectLst/>
                <a:latin typeface="+mn-ea"/>
                <a:ea typeface="+mn-ea"/>
                <a:cs typeface="+mn-cs"/>
              </a:rPr>
              <a:t>76</a:t>
            </a:r>
            <a:r>
              <a:rPr lang="ja-JP" altLang="en-US" sz="1100">
                <a:solidFill>
                  <a:schemeClr val="dk1"/>
                </a:solidFill>
                <a:effectLst/>
                <a:latin typeface="+mn-ea"/>
                <a:ea typeface="+mn-ea"/>
                <a:cs typeface="+mn-cs"/>
              </a:rPr>
              <a:t>百万円</a:t>
            </a:r>
            <a:endParaRPr lang="ja-JP" altLang="ja-JP">
              <a:effectLst/>
            </a:endParaRPr>
          </a:p>
        </xdr:txBody>
      </xdr:sp>
      <xdr:sp macro="" textlink="">
        <xdr:nvSpPr>
          <xdr:cNvPr id="293" name="テキスト ボックス 292">
            <a:extLst>
              <a:ext uri="{FF2B5EF4-FFF2-40B4-BE49-F238E27FC236}">
                <a16:creationId xmlns:a16="http://schemas.microsoft.com/office/drawing/2014/main" id="{44FB2C8A-9FA6-4E8F-B802-85F1F828BBF1}"/>
              </a:ext>
            </a:extLst>
          </xdr:cNvPr>
          <xdr:cNvSpPr txBox="1"/>
        </xdr:nvSpPr>
        <xdr:spPr>
          <a:xfrm>
            <a:off x="6737827" y="51761943"/>
            <a:ext cx="1399951" cy="9255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I</a:t>
            </a:r>
            <a:r>
              <a:rPr lang="en-US"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株式会社キネマ旬報社</a:t>
            </a:r>
            <a:endParaRPr lang="en-US" altLang="ja-JP" sz="1100">
              <a:solidFill>
                <a:sysClr val="windowText" lastClr="000000"/>
              </a:solidFill>
              <a:latin typeface="+mn-ea"/>
              <a:ea typeface="+mn-ea"/>
              <a:cs typeface="+mn-cs"/>
            </a:endParaRPr>
          </a:p>
          <a:p>
            <a:pPr algn="ctr">
              <a:lnSpc>
                <a:spcPts val="1200"/>
              </a:lnSpc>
            </a:pPr>
            <a:r>
              <a:rPr lang="en-US" altLang="ja-JP" sz="1100">
                <a:solidFill>
                  <a:schemeClr val="dk1"/>
                </a:solidFill>
                <a:latin typeface="+mn-ea"/>
                <a:ea typeface="+mn-ea"/>
                <a:cs typeface="+mn-cs"/>
              </a:rPr>
              <a:t>2</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294" name="テキスト ボックス 293">
            <a:extLst>
              <a:ext uri="{FF2B5EF4-FFF2-40B4-BE49-F238E27FC236}">
                <a16:creationId xmlns:a16="http://schemas.microsoft.com/office/drawing/2014/main" id="{FB16A17B-842F-4326-9048-D5E277F8C430}"/>
              </a:ext>
            </a:extLst>
          </xdr:cNvPr>
          <xdr:cNvSpPr txBox="1"/>
        </xdr:nvSpPr>
        <xdr:spPr>
          <a:xfrm>
            <a:off x="8305169" y="51885586"/>
            <a:ext cx="1779840" cy="82787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tx1"/>
                </a:solidFill>
                <a:latin typeface="+mn-ea"/>
                <a:ea typeface="+mn-ea"/>
                <a:cs typeface="+mn-cs"/>
              </a:rPr>
              <a:t>J:</a:t>
            </a:r>
            <a:r>
              <a:rPr lang="ja-JP" altLang="en-US" sz="1100">
                <a:solidFill>
                  <a:schemeClr val="tx1"/>
                </a:solidFill>
                <a:latin typeface="+mn-ea"/>
                <a:ea typeface="+mn-ea"/>
                <a:cs typeface="+mn-cs"/>
              </a:rPr>
              <a:t>フェイス・ソリューションテクノロジーズ株式会社</a:t>
            </a:r>
            <a:endParaRPr lang="en-US" altLang="ja-JP" sz="1100">
              <a:solidFill>
                <a:schemeClr val="tx1"/>
              </a:solidFill>
              <a:latin typeface="+mn-ea"/>
              <a:ea typeface="+mn-ea"/>
              <a:cs typeface="+mn-cs"/>
            </a:endParaRPr>
          </a:p>
          <a:p>
            <a:pPr algn="ctr"/>
            <a:r>
              <a:rPr lang="en-US" altLang="ja-JP" sz="1100">
                <a:solidFill>
                  <a:schemeClr val="tx1"/>
                </a:solidFill>
                <a:latin typeface="+mn-ea"/>
                <a:ea typeface="+mn-ea"/>
                <a:cs typeface="+mn-cs"/>
              </a:rPr>
              <a:t>2</a:t>
            </a:r>
            <a:r>
              <a:rPr lang="ja-JP" altLang="en-US" sz="1100">
                <a:solidFill>
                  <a:schemeClr val="tx1"/>
                </a:solidFill>
                <a:latin typeface="+mn-ea"/>
                <a:ea typeface="+mn-ea"/>
                <a:cs typeface="+mn-cs"/>
              </a:rPr>
              <a:t>百万円</a:t>
            </a:r>
            <a:endParaRPr lang="en-US" altLang="ja-JP" sz="1100">
              <a:solidFill>
                <a:schemeClr val="tx1"/>
              </a:solidFill>
              <a:latin typeface="+mn-lt"/>
              <a:ea typeface="+mn-ea"/>
              <a:cs typeface="+mn-cs"/>
            </a:endParaRPr>
          </a:p>
          <a:p>
            <a:pPr algn="ctr"/>
            <a:endParaRPr kumimoji="1" lang="ja-JP" altLang="en-US" sz="1100">
              <a:solidFill>
                <a:schemeClr val="tx1"/>
              </a:solidFill>
              <a:latin typeface="+mn-ea"/>
              <a:ea typeface="+mn-ea"/>
            </a:endParaRPr>
          </a:p>
        </xdr:txBody>
      </xdr:sp>
      <xdr:sp macro="" textlink="">
        <xdr:nvSpPr>
          <xdr:cNvPr id="295" name="大かっこ 294">
            <a:extLst>
              <a:ext uri="{FF2B5EF4-FFF2-40B4-BE49-F238E27FC236}">
                <a16:creationId xmlns:a16="http://schemas.microsoft.com/office/drawing/2014/main" id="{479A5631-7A29-457C-BB95-278198F554F5}"/>
              </a:ext>
            </a:extLst>
          </xdr:cNvPr>
          <xdr:cNvSpPr/>
        </xdr:nvSpPr>
        <xdr:spPr>
          <a:xfrm>
            <a:off x="5045354" y="52955962"/>
            <a:ext cx="1392487" cy="834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6" name="大かっこ 295">
            <a:extLst>
              <a:ext uri="{FF2B5EF4-FFF2-40B4-BE49-F238E27FC236}">
                <a16:creationId xmlns:a16="http://schemas.microsoft.com/office/drawing/2014/main" id="{F2FF75BE-7A65-43ED-8B85-D4E7168F8042}"/>
              </a:ext>
            </a:extLst>
          </xdr:cNvPr>
          <xdr:cNvSpPr/>
        </xdr:nvSpPr>
        <xdr:spPr>
          <a:xfrm>
            <a:off x="6842330" y="52785860"/>
            <a:ext cx="1501588" cy="932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7" name="大かっこ 296">
            <a:extLst>
              <a:ext uri="{FF2B5EF4-FFF2-40B4-BE49-F238E27FC236}">
                <a16:creationId xmlns:a16="http://schemas.microsoft.com/office/drawing/2014/main" id="{8F13BE7E-9ED4-4131-9765-7E32B95248FE}"/>
              </a:ext>
            </a:extLst>
          </xdr:cNvPr>
          <xdr:cNvSpPr/>
        </xdr:nvSpPr>
        <xdr:spPr>
          <a:xfrm>
            <a:off x="8598163" y="52770465"/>
            <a:ext cx="1357313" cy="1141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8" name="テキスト ボックス 297">
            <a:extLst>
              <a:ext uri="{FF2B5EF4-FFF2-40B4-BE49-F238E27FC236}">
                <a16:creationId xmlns:a16="http://schemas.microsoft.com/office/drawing/2014/main" id="{2309DE10-EE0D-4278-A1F0-F6C02CD8A3EC}"/>
              </a:ext>
            </a:extLst>
          </xdr:cNvPr>
          <xdr:cNvSpPr txBox="1"/>
        </xdr:nvSpPr>
        <xdr:spPr>
          <a:xfrm>
            <a:off x="5082407" y="53043673"/>
            <a:ext cx="1411941" cy="772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sp macro="" textlink="">
        <xdr:nvSpPr>
          <xdr:cNvPr id="299" name="テキスト ボックス 298">
            <a:extLst>
              <a:ext uri="{FF2B5EF4-FFF2-40B4-BE49-F238E27FC236}">
                <a16:creationId xmlns:a16="http://schemas.microsoft.com/office/drawing/2014/main" id="{89EB60BE-215B-4695-9CFF-76930E3BB175}"/>
              </a:ext>
            </a:extLst>
          </xdr:cNvPr>
          <xdr:cNvSpPr txBox="1"/>
        </xdr:nvSpPr>
        <xdr:spPr>
          <a:xfrm>
            <a:off x="6898621" y="52850673"/>
            <a:ext cx="1445559" cy="986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情報システムの運用（情報収集等業務</a:t>
            </a:r>
            <a:r>
              <a:rPr kumimoji="1" lang="ja-JP" altLang="en-US" sz="1100">
                <a:solidFill>
                  <a:schemeClr val="tx1"/>
                </a:solidFill>
                <a:latin typeface="+mn-ea"/>
                <a:ea typeface="+mn-ea"/>
                <a:cs typeface="+mn-cs"/>
              </a:rPr>
              <a:t>）</a:t>
            </a:r>
            <a:endParaRPr kumimoji="1" lang="en-US" altLang="ja-JP" sz="1100">
              <a:solidFill>
                <a:schemeClr val="tx1"/>
              </a:solidFill>
              <a:latin typeface="+mn-lt"/>
              <a:ea typeface="+mn-ea"/>
              <a:cs typeface="+mn-cs"/>
            </a:endParaRPr>
          </a:p>
        </xdr:txBody>
      </xdr:sp>
      <xdr:sp macro="" textlink="">
        <xdr:nvSpPr>
          <xdr:cNvPr id="300" name="テキスト ボックス 299">
            <a:extLst>
              <a:ext uri="{FF2B5EF4-FFF2-40B4-BE49-F238E27FC236}">
                <a16:creationId xmlns:a16="http://schemas.microsoft.com/office/drawing/2014/main" id="{44AB8282-75F0-435E-9786-BE54C25BF5EE}"/>
              </a:ext>
            </a:extLst>
          </xdr:cNvPr>
          <xdr:cNvSpPr txBox="1"/>
        </xdr:nvSpPr>
        <xdr:spPr>
          <a:xfrm>
            <a:off x="8646990" y="52816719"/>
            <a:ext cx="1299882" cy="1403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情報システムのハードウェアの賃貸借・保守管理</a:t>
            </a:r>
            <a:endParaRPr kumimoji="1" lang="en-US" altLang="ja-JP" sz="1100">
              <a:solidFill>
                <a:schemeClr val="tx1"/>
              </a:solidFill>
              <a:latin typeface="+mn-lt"/>
              <a:ea typeface="+mn-ea"/>
              <a:cs typeface="+mn-cs"/>
            </a:endParaRPr>
          </a:p>
        </xdr:txBody>
      </xdr:sp>
    </xdr:grpSp>
    <xdr:clientData/>
  </xdr:twoCellAnchor>
  <xdr:twoCellAnchor>
    <xdr:from>
      <xdr:col>43</xdr:col>
      <xdr:colOff>95250</xdr:colOff>
      <xdr:row>763</xdr:row>
      <xdr:rowOff>285750</xdr:rowOff>
    </xdr:from>
    <xdr:to>
      <xdr:col>52</xdr:col>
      <xdr:colOff>43656</xdr:colOff>
      <xdr:row>765</xdr:row>
      <xdr:rowOff>200025</xdr:rowOff>
    </xdr:to>
    <xdr:sp macro="" textlink="">
      <xdr:nvSpPr>
        <xdr:cNvPr id="305" name="テキスト ボックス 304">
          <a:extLst>
            <a:ext uri="{FF2B5EF4-FFF2-40B4-BE49-F238E27FC236}">
              <a16:creationId xmlns:a16="http://schemas.microsoft.com/office/drawing/2014/main" id="{284EB317-D415-46E5-A724-02E0437B0F1D}"/>
            </a:ext>
          </a:extLst>
        </xdr:cNvPr>
        <xdr:cNvSpPr txBox="1"/>
      </xdr:nvSpPr>
      <xdr:spPr>
        <a:xfrm>
          <a:off x="8696325" y="62750700"/>
          <a:ext cx="1996281"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latin typeface="+mn-ea"/>
              <a:ea typeface="+mn-ea"/>
            </a:rPr>
            <a:t>委託</a:t>
          </a:r>
          <a:r>
            <a:rPr kumimoji="1" lang="en-US" altLang="ja-JP" sz="1000">
              <a:latin typeface="+mn-ea"/>
              <a:ea typeface="+mn-ea"/>
            </a:rPr>
            <a:t>【</a:t>
          </a:r>
          <a:r>
            <a:rPr kumimoji="1" lang="ja-JP" altLang="ja-JP"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（最低価格）</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10</xdr:col>
      <xdr:colOff>81191</xdr:colOff>
      <xdr:row>755</xdr:row>
      <xdr:rowOff>257175</xdr:rowOff>
    </xdr:from>
    <xdr:to>
      <xdr:col>10</xdr:col>
      <xdr:colOff>85725</xdr:colOff>
      <xdr:row>756</xdr:row>
      <xdr:rowOff>257178</xdr:rowOff>
    </xdr:to>
    <xdr:cxnSp macro="">
      <xdr:nvCxnSpPr>
        <xdr:cNvPr id="311" name="直線矢印コネクタ 310">
          <a:extLst>
            <a:ext uri="{FF2B5EF4-FFF2-40B4-BE49-F238E27FC236}">
              <a16:creationId xmlns:a16="http://schemas.microsoft.com/office/drawing/2014/main" id="{91DE5060-1D9C-49A8-A4B3-A2E6AC93D165}"/>
            </a:ext>
          </a:extLst>
        </xdr:cNvPr>
        <xdr:cNvCxnSpPr/>
      </xdr:nvCxnSpPr>
      <xdr:spPr bwMode="auto">
        <a:xfrm>
          <a:off x="2081441" y="66122550"/>
          <a:ext cx="4534" cy="35242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24041</xdr:colOff>
      <xdr:row>750</xdr:row>
      <xdr:rowOff>200025</xdr:rowOff>
    </xdr:from>
    <xdr:to>
      <xdr:col>10</xdr:col>
      <xdr:colOff>28575</xdr:colOff>
      <xdr:row>751</xdr:row>
      <xdr:rowOff>200028</xdr:rowOff>
    </xdr:to>
    <xdr:cxnSp macro="">
      <xdr:nvCxnSpPr>
        <xdr:cNvPr id="316" name="直線矢印コネクタ 315">
          <a:extLst>
            <a:ext uri="{FF2B5EF4-FFF2-40B4-BE49-F238E27FC236}">
              <a16:creationId xmlns:a16="http://schemas.microsoft.com/office/drawing/2014/main" id="{C5DFF424-C761-4E32-81FB-2947A4DF4E92}"/>
            </a:ext>
          </a:extLst>
        </xdr:cNvPr>
        <xdr:cNvCxnSpPr/>
      </xdr:nvCxnSpPr>
      <xdr:spPr bwMode="auto">
        <a:xfrm>
          <a:off x="2024291" y="64303275"/>
          <a:ext cx="4534" cy="35242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157391</xdr:colOff>
      <xdr:row>750</xdr:row>
      <xdr:rowOff>228600</xdr:rowOff>
    </xdr:from>
    <xdr:to>
      <xdr:col>18</xdr:col>
      <xdr:colOff>161925</xdr:colOff>
      <xdr:row>751</xdr:row>
      <xdr:rowOff>228603</xdr:rowOff>
    </xdr:to>
    <xdr:cxnSp macro="">
      <xdr:nvCxnSpPr>
        <xdr:cNvPr id="317" name="直線矢印コネクタ 316">
          <a:extLst>
            <a:ext uri="{FF2B5EF4-FFF2-40B4-BE49-F238E27FC236}">
              <a16:creationId xmlns:a16="http://schemas.microsoft.com/office/drawing/2014/main" id="{92B7EFF5-F76B-4D4D-9152-5A20C506CA58}"/>
            </a:ext>
          </a:extLst>
        </xdr:cNvPr>
        <xdr:cNvCxnSpPr/>
      </xdr:nvCxnSpPr>
      <xdr:spPr bwMode="auto">
        <a:xfrm>
          <a:off x="3757841" y="64331850"/>
          <a:ext cx="4534" cy="35242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5" t="s">
        <v>0</v>
      </c>
      <c r="AK2" s="215"/>
      <c r="AL2" s="215"/>
      <c r="AM2" s="215"/>
      <c r="AN2" s="215"/>
      <c r="AO2" s="216"/>
      <c r="AP2" s="216"/>
      <c r="AQ2" s="216"/>
      <c r="AR2" s="76" t="str">
        <f>IF(OR(AO2="　", AO2=""), "", "-")</f>
        <v/>
      </c>
      <c r="AS2" s="217">
        <v>341</v>
      </c>
      <c r="AT2" s="217"/>
      <c r="AU2" s="217"/>
      <c r="AV2" s="49" t="str">
        <f>IF(AW2="", "", "-")</f>
        <v/>
      </c>
      <c r="AW2" s="394"/>
      <c r="AX2" s="394"/>
    </row>
    <row r="3" spans="1:50" ht="21" customHeight="1" thickBot="1">
      <c r="A3" s="535" t="s">
        <v>516</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549</v>
      </c>
      <c r="AK3" s="537"/>
      <c r="AL3" s="537"/>
      <c r="AM3" s="537"/>
      <c r="AN3" s="537"/>
      <c r="AO3" s="537"/>
      <c r="AP3" s="537"/>
      <c r="AQ3" s="537"/>
      <c r="AR3" s="537"/>
      <c r="AS3" s="537"/>
      <c r="AT3" s="537"/>
      <c r="AU3" s="537"/>
      <c r="AV3" s="537"/>
      <c r="AW3" s="537"/>
      <c r="AX3" s="24" t="s">
        <v>65</v>
      </c>
    </row>
    <row r="4" spans="1:50" ht="24.75" customHeight="1">
      <c r="A4" s="738" t="s">
        <v>25</v>
      </c>
      <c r="B4" s="739"/>
      <c r="C4" s="739"/>
      <c r="D4" s="739"/>
      <c r="E4" s="739"/>
      <c r="F4" s="739"/>
      <c r="G4" s="714" t="s">
        <v>622</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623</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c r="A5" s="724" t="s">
        <v>67</v>
      </c>
      <c r="B5" s="725"/>
      <c r="C5" s="725"/>
      <c r="D5" s="725"/>
      <c r="E5" s="725"/>
      <c r="F5" s="726"/>
      <c r="G5" s="570" t="s">
        <v>550</v>
      </c>
      <c r="H5" s="571"/>
      <c r="I5" s="571"/>
      <c r="J5" s="571"/>
      <c r="K5" s="571"/>
      <c r="L5" s="571"/>
      <c r="M5" s="572" t="s">
        <v>66</v>
      </c>
      <c r="N5" s="573"/>
      <c r="O5" s="573"/>
      <c r="P5" s="573"/>
      <c r="Q5" s="573"/>
      <c r="R5" s="574"/>
      <c r="S5" s="575" t="s">
        <v>551</v>
      </c>
      <c r="T5" s="571"/>
      <c r="U5" s="571"/>
      <c r="V5" s="571"/>
      <c r="W5" s="571"/>
      <c r="X5" s="576"/>
      <c r="Y5" s="730" t="s">
        <v>3</v>
      </c>
      <c r="Z5" s="731"/>
      <c r="AA5" s="731"/>
      <c r="AB5" s="731"/>
      <c r="AC5" s="731"/>
      <c r="AD5" s="732"/>
      <c r="AE5" s="733" t="s">
        <v>624</v>
      </c>
      <c r="AF5" s="733"/>
      <c r="AG5" s="733"/>
      <c r="AH5" s="733"/>
      <c r="AI5" s="733"/>
      <c r="AJ5" s="733"/>
      <c r="AK5" s="733"/>
      <c r="AL5" s="733"/>
      <c r="AM5" s="733"/>
      <c r="AN5" s="733"/>
      <c r="AO5" s="733"/>
      <c r="AP5" s="734"/>
      <c r="AQ5" s="735" t="s">
        <v>625</v>
      </c>
      <c r="AR5" s="736"/>
      <c r="AS5" s="736"/>
      <c r="AT5" s="736"/>
      <c r="AU5" s="736"/>
      <c r="AV5" s="736"/>
      <c r="AW5" s="736"/>
      <c r="AX5" s="737"/>
    </row>
    <row r="6" spans="1:50" ht="39" customHeight="1">
      <c r="A6" s="740" t="s">
        <v>4</v>
      </c>
      <c r="B6" s="741"/>
      <c r="C6" s="741"/>
      <c r="D6" s="741"/>
      <c r="E6" s="741"/>
      <c r="F6" s="741"/>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c r="A7" s="842" t="s">
        <v>22</v>
      </c>
      <c r="B7" s="843"/>
      <c r="C7" s="843"/>
      <c r="D7" s="843"/>
      <c r="E7" s="843"/>
      <c r="F7" s="844"/>
      <c r="G7" s="845" t="s">
        <v>552</v>
      </c>
      <c r="H7" s="846"/>
      <c r="I7" s="846"/>
      <c r="J7" s="846"/>
      <c r="K7" s="846"/>
      <c r="L7" s="846"/>
      <c r="M7" s="846"/>
      <c r="N7" s="846"/>
      <c r="O7" s="846"/>
      <c r="P7" s="846"/>
      <c r="Q7" s="846"/>
      <c r="R7" s="846"/>
      <c r="S7" s="846"/>
      <c r="T7" s="846"/>
      <c r="U7" s="846"/>
      <c r="V7" s="846"/>
      <c r="W7" s="846"/>
      <c r="X7" s="847"/>
      <c r="Y7" s="392" t="s">
        <v>488</v>
      </c>
      <c r="Z7" s="293"/>
      <c r="AA7" s="293"/>
      <c r="AB7" s="293"/>
      <c r="AC7" s="293"/>
      <c r="AD7" s="393"/>
      <c r="AE7" s="380" t="s">
        <v>553</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42" t="s">
        <v>369</v>
      </c>
      <c r="B8" s="843"/>
      <c r="C8" s="843"/>
      <c r="D8" s="843"/>
      <c r="E8" s="843"/>
      <c r="F8" s="844"/>
      <c r="G8" s="220" t="str">
        <f>入力規則等!A28</f>
        <v>クールジャパン、知的財産</v>
      </c>
      <c r="H8" s="221"/>
      <c r="I8" s="221"/>
      <c r="J8" s="221"/>
      <c r="K8" s="221"/>
      <c r="L8" s="221"/>
      <c r="M8" s="221"/>
      <c r="N8" s="221"/>
      <c r="O8" s="221"/>
      <c r="P8" s="221"/>
      <c r="Q8" s="221"/>
      <c r="R8" s="221"/>
      <c r="S8" s="221"/>
      <c r="T8" s="221"/>
      <c r="U8" s="221"/>
      <c r="V8" s="221"/>
      <c r="W8" s="221"/>
      <c r="X8" s="222"/>
      <c r="Y8" s="581" t="s">
        <v>370</v>
      </c>
      <c r="Z8" s="582"/>
      <c r="AA8" s="582"/>
      <c r="AB8" s="582"/>
      <c r="AC8" s="582"/>
      <c r="AD8" s="583"/>
      <c r="AE8" s="753"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54"/>
    </row>
    <row r="9" spans="1:50" ht="58.5" customHeight="1">
      <c r="A9" s="142" t="s">
        <v>23</v>
      </c>
      <c r="B9" s="143"/>
      <c r="C9" s="143"/>
      <c r="D9" s="143"/>
      <c r="E9" s="143"/>
      <c r="F9" s="143"/>
      <c r="G9" s="584" t="s">
        <v>554</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7.75" customHeight="1">
      <c r="A10" s="755" t="s">
        <v>30</v>
      </c>
      <c r="B10" s="756"/>
      <c r="C10" s="756"/>
      <c r="D10" s="756"/>
      <c r="E10" s="756"/>
      <c r="F10" s="756"/>
      <c r="G10" s="688" t="s">
        <v>717</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c r="A11" s="755" t="s">
        <v>5</v>
      </c>
      <c r="B11" s="756"/>
      <c r="C11" s="756"/>
      <c r="D11" s="756"/>
      <c r="E11" s="756"/>
      <c r="F11" s="764"/>
      <c r="G11" s="727" t="str">
        <f>入力規則等!P10</f>
        <v>委託・請負、補助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c r="A12" s="136" t="s">
        <v>24</v>
      </c>
      <c r="B12" s="137"/>
      <c r="C12" s="137"/>
      <c r="D12" s="137"/>
      <c r="E12" s="137"/>
      <c r="F12" s="138"/>
      <c r="G12" s="694"/>
      <c r="H12" s="695"/>
      <c r="I12" s="695"/>
      <c r="J12" s="695"/>
      <c r="K12" s="695"/>
      <c r="L12" s="695"/>
      <c r="M12" s="695"/>
      <c r="N12" s="695"/>
      <c r="O12" s="695"/>
      <c r="P12" s="300" t="s">
        <v>507</v>
      </c>
      <c r="Q12" s="295"/>
      <c r="R12" s="295"/>
      <c r="S12" s="295"/>
      <c r="T12" s="295"/>
      <c r="U12" s="295"/>
      <c r="V12" s="296"/>
      <c r="W12" s="300" t="s">
        <v>504</v>
      </c>
      <c r="X12" s="295"/>
      <c r="Y12" s="295"/>
      <c r="Z12" s="295"/>
      <c r="AA12" s="295"/>
      <c r="AB12" s="295"/>
      <c r="AC12" s="296"/>
      <c r="AD12" s="300" t="s">
        <v>499</v>
      </c>
      <c r="AE12" s="295"/>
      <c r="AF12" s="295"/>
      <c r="AG12" s="295"/>
      <c r="AH12" s="295"/>
      <c r="AI12" s="295"/>
      <c r="AJ12" s="296"/>
      <c r="AK12" s="300" t="s">
        <v>492</v>
      </c>
      <c r="AL12" s="295"/>
      <c r="AM12" s="295"/>
      <c r="AN12" s="295"/>
      <c r="AO12" s="295"/>
      <c r="AP12" s="295"/>
      <c r="AQ12" s="296"/>
      <c r="AR12" s="300" t="s">
        <v>490</v>
      </c>
      <c r="AS12" s="295"/>
      <c r="AT12" s="295"/>
      <c r="AU12" s="295"/>
      <c r="AV12" s="295"/>
      <c r="AW12" s="295"/>
      <c r="AX12" s="757"/>
    </row>
    <row r="13" spans="1:50" ht="21" customHeight="1">
      <c r="A13" s="139"/>
      <c r="B13" s="140"/>
      <c r="C13" s="140"/>
      <c r="D13" s="140"/>
      <c r="E13" s="140"/>
      <c r="F13" s="141"/>
      <c r="G13" s="758" t="s">
        <v>6</v>
      </c>
      <c r="H13" s="759"/>
      <c r="I13" s="651" t="s">
        <v>7</v>
      </c>
      <c r="J13" s="652"/>
      <c r="K13" s="652"/>
      <c r="L13" s="652"/>
      <c r="M13" s="652"/>
      <c r="N13" s="652"/>
      <c r="O13" s="653"/>
      <c r="P13" s="105">
        <v>700</v>
      </c>
      <c r="Q13" s="106"/>
      <c r="R13" s="106"/>
      <c r="S13" s="106"/>
      <c r="T13" s="106"/>
      <c r="U13" s="106"/>
      <c r="V13" s="107"/>
      <c r="W13" s="105">
        <v>789</v>
      </c>
      <c r="X13" s="106"/>
      <c r="Y13" s="106"/>
      <c r="Z13" s="106"/>
      <c r="AA13" s="106"/>
      <c r="AB13" s="106"/>
      <c r="AC13" s="107"/>
      <c r="AD13" s="105">
        <v>798.80000000000007</v>
      </c>
      <c r="AE13" s="106"/>
      <c r="AF13" s="106"/>
      <c r="AG13" s="106"/>
      <c r="AH13" s="106"/>
      <c r="AI13" s="106"/>
      <c r="AJ13" s="107"/>
      <c r="AK13" s="105">
        <v>998.3</v>
      </c>
      <c r="AL13" s="106"/>
      <c r="AM13" s="106"/>
      <c r="AN13" s="106"/>
      <c r="AO13" s="106"/>
      <c r="AP13" s="106"/>
      <c r="AQ13" s="107"/>
      <c r="AR13" s="102"/>
      <c r="AS13" s="103"/>
      <c r="AT13" s="103"/>
      <c r="AU13" s="103"/>
      <c r="AV13" s="103"/>
      <c r="AW13" s="103"/>
      <c r="AX13" s="391"/>
    </row>
    <row r="14" spans="1:50" ht="21" customHeight="1">
      <c r="A14" s="139"/>
      <c r="B14" s="140"/>
      <c r="C14" s="140"/>
      <c r="D14" s="140"/>
      <c r="E14" s="140"/>
      <c r="F14" s="141"/>
      <c r="G14" s="760"/>
      <c r="H14" s="761"/>
      <c r="I14" s="587" t="s">
        <v>8</v>
      </c>
      <c r="J14" s="645"/>
      <c r="K14" s="645"/>
      <c r="L14" s="645"/>
      <c r="M14" s="645"/>
      <c r="N14" s="645"/>
      <c r="O14" s="646"/>
      <c r="P14" s="105" t="s">
        <v>555</v>
      </c>
      <c r="Q14" s="106"/>
      <c r="R14" s="106"/>
      <c r="S14" s="106"/>
      <c r="T14" s="106"/>
      <c r="U14" s="106"/>
      <c r="V14" s="107"/>
      <c r="W14" s="105" t="s">
        <v>556</v>
      </c>
      <c r="X14" s="106"/>
      <c r="Y14" s="106"/>
      <c r="Z14" s="106"/>
      <c r="AA14" s="106"/>
      <c r="AB14" s="106"/>
      <c r="AC14" s="107"/>
      <c r="AD14" s="105" t="s">
        <v>610</v>
      </c>
      <c r="AE14" s="106"/>
      <c r="AF14" s="106"/>
      <c r="AG14" s="106"/>
      <c r="AH14" s="106"/>
      <c r="AI14" s="106"/>
      <c r="AJ14" s="107"/>
      <c r="AK14" s="105"/>
      <c r="AL14" s="106"/>
      <c r="AM14" s="106"/>
      <c r="AN14" s="106"/>
      <c r="AO14" s="106"/>
      <c r="AP14" s="106"/>
      <c r="AQ14" s="107"/>
      <c r="AR14" s="678"/>
      <c r="AS14" s="678"/>
      <c r="AT14" s="678"/>
      <c r="AU14" s="678"/>
      <c r="AV14" s="678"/>
      <c r="AW14" s="678"/>
      <c r="AX14" s="679"/>
    </row>
    <row r="15" spans="1:50" ht="21" customHeight="1">
      <c r="A15" s="139"/>
      <c r="B15" s="140"/>
      <c r="C15" s="140"/>
      <c r="D15" s="140"/>
      <c r="E15" s="140"/>
      <c r="F15" s="141"/>
      <c r="G15" s="760"/>
      <c r="H15" s="761"/>
      <c r="I15" s="587" t="s">
        <v>51</v>
      </c>
      <c r="J15" s="588"/>
      <c r="K15" s="588"/>
      <c r="L15" s="588"/>
      <c r="M15" s="588"/>
      <c r="N15" s="588"/>
      <c r="O15" s="589"/>
      <c r="P15" s="105" t="s">
        <v>545</v>
      </c>
      <c r="Q15" s="106"/>
      <c r="R15" s="106"/>
      <c r="S15" s="106"/>
      <c r="T15" s="106"/>
      <c r="U15" s="106"/>
      <c r="V15" s="107"/>
      <c r="W15" s="105" t="s">
        <v>545</v>
      </c>
      <c r="X15" s="106"/>
      <c r="Y15" s="106"/>
      <c r="Z15" s="106"/>
      <c r="AA15" s="106"/>
      <c r="AB15" s="106"/>
      <c r="AC15" s="107"/>
      <c r="AD15" s="105" t="s">
        <v>557</v>
      </c>
      <c r="AE15" s="106"/>
      <c r="AF15" s="106"/>
      <c r="AG15" s="106"/>
      <c r="AH15" s="106"/>
      <c r="AI15" s="106"/>
      <c r="AJ15" s="107"/>
      <c r="AK15" s="105">
        <v>35</v>
      </c>
      <c r="AL15" s="106"/>
      <c r="AM15" s="106"/>
      <c r="AN15" s="106"/>
      <c r="AO15" s="106"/>
      <c r="AP15" s="106"/>
      <c r="AQ15" s="107"/>
      <c r="AR15" s="105"/>
      <c r="AS15" s="106"/>
      <c r="AT15" s="106"/>
      <c r="AU15" s="106"/>
      <c r="AV15" s="106"/>
      <c r="AW15" s="106"/>
      <c r="AX15" s="644"/>
    </row>
    <row r="16" spans="1:50" ht="21" customHeight="1">
      <c r="A16" s="139"/>
      <c r="B16" s="140"/>
      <c r="C16" s="140"/>
      <c r="D16" s="140"/>
      <c r="E16" s="140"/>
      <c r="F16" s="141"/>
      <c r="G16" s="760"/>
      <c r="H16" s="761"/>
      <c r="I16" s="587" t="s">
        <v>52</v>
      </c>
      <c r="J16" s="588"/>
      <c r="K16" s="588"/>
      <c r="L16" s="588"/>
      <c r="M16" s="588"/>
      <c r="N16" s="588"/>
      <c r="O16" s="589"/>
      <c r="P16" s="105" t="s">
        <v>545</v>
      </c>
      <c r="Q16" s="106"/>
      <c r="R16" s="106"/>
      <c r="S16" s="106"/>
      <c r="T16" s="106"/>
      <c r="U16" s="106"/>
      <c r="V16" s="107"/>
      <c r="W16" s="105" t="s">
        <v>545</v>
      </c>
      <c r="X16" s="106"/>
      <c r="Y16" s="106"/>
      <c r="Z16" s="106"/>
      <c r="AA16" s="106"/>
      <c r="AB16" s="106"/>
      <c r="AC16" s="107"/>
      <c r="AD16" s="105">
        <v>-35</v>
      </c>
      <c r="AE16" s="106"/>
      <c r="AF16" s="106"/>
      <c r="AG16" s="106"/>
      <c r="AH16" s="106"/>
      <c r="AI16" s="106"/>
      <c r="AJ16" s="107"/>
      <c r="AK16" s="105"/>
      <c r="AL16" s="106"/>
      <c r="AM16" s="106"/>
      <c r="AN16" s="106"/>
      <c r="AO16" s="106"/>
      <c r="AP16" s="106"/>
      <c r="AQ16" s="107"/>
      <c r="AR16" s="691"/>
      <c r="AS16" s="692"/>
      <c r="AT16" s="692"/>
      <c r="AU16" s="692"/>
      <c r="AV16" s="692"/>
      <c r="AW16" s="692"/>
      <c r="AX16" s="693"/>
    </row>
    <row r="17" spans="1:50" ht="24.75" customHeight="1">
      <c r="A17" s="139"/>
      <c r="B17" s="140"/>
      <c r="C17" s="140"/>
      <c r="D17" s="140"/>
      <c r="E17" s="140"/>
      <c r="F17" s="141"/>
      <c r="G17" s="760"/>
      <c r="H17" s="761"/>
      <c r="I17" s="587" t="s">
        <v>50</v>
      </c>
      <c r="J17" s="645"/>
      <c r="K17" s="645"/>
      <c r="L17" s="645"/>
      <c r="M17" s="645"/>
      <c r="N17" s="645"/>
      <c r="O17" s="646"/>
      <c r="P17" s="105" t="s">
        <v>545</v>
      </c>
      <c r="Q17" s="106"/>
      <c r="R17" s="106"/>
      <c r="S17" s="106"/>
      <c r="T17" s="106"/>
      <c r="U17" s="106"/>
      <c r="V17" s="107"/>
      <c r="W17" s="105" t="s">
        <v>545</v>
      </c>
      <c r="X17" s="106"/>
      <c r="Y17" s="106"/>
      <c r="Z17" s="106"/>
      <c r="AA17" s="106"/>
      <c r="AB17" s="106"/>
      <c r="AC17" s="107"/>
      <c r="AD17" s="105" t="s">
        <v>545</v>
      </c>
      <c r="AE17" s="106"/>
      <c r="AF17" s="106"/>
      <c r="AG17" s="106"/>
      <c r="AH17" s="106"/>
      <c r="AI17" s="106"/>
      <c r="AJ17" s="107"/>
      <c r="AK17" s="105"/>
      <c r="AL17" s="106"/>
      <c r="AM17" s="106"/>
      <c r="AN17" s="106"/>
      <c r="AO17" s="106"/>
      <c r="AP17" s="106"/>
      <c r="AQ17" s="107"/>
      <c r="AR17" s="389"/>
      <c r="AS17" s="389"/>
      <c r="AT17" s="389"/>
      <c r="AU17" s="389"/>
      <c r="AV17" s="389"/>
      <c r="AW17" s="389"/>
      <c r="AX17" s="390"/>
    </row>
    <row r="18" spans="1:50" ht="24.75" customHeight="1">
      <c r="A18" s="139"/>
      <c r="B18" s="140"/>
      <c r="C18" s="140"/>
      <c r="D18" s="140"/>
      <c r="E18" s="140"/>
      <c r="F18" s="141"/>
      <c r="G18" s="762"/>
      <c r="H18" s="763"/>
      <c r="I18" s="750" t="s">
        <v>20</v>
      </c>
      <c r="J18" s="751"/>
      <c r="K18" s="751"/>
      <c r="L18" s="751"/>
      <c r="M18" s="751"/>
      <c r="N18" s="751"/>
      <c r="O18" s="752"/>
      <c r="P18" s="111">
        <f>SUM(P13:V17)</f>
        <v>700</v>
      </c>
      <c r="Q18" s="112"/>
      <c r="R18" s="112"/>
      <c r="S18" s="112"/>
      <c r="T18" s="112"/>
      <c r="U18" s="112"/>
      <c r="V18" s="113"/>
      <c r="W18" s="111">
        <f>SUM(W13:AC17)</f>
        <v>789</v>
      </c>
      <c r="X18" s="112"/>
      <c r="Y18" s="112"/>
      <c r="Z18" s="112"/>
      <c r="AA18" s="112"/>
      <c r="AB18" s="112"/>
      <c r="AC18" s="113"/>
      <c r="AD18" s="111">
        <f>SUM(AD13:AJ17)</f>
        <v>763.80000000000007</v>
      </c>
      <c r="AE18" s="112"/>
      <c r="AF18" s="112"/>
      <c r="AG18" s="112"/>
      <c r="AH18" s="112"/>
      <c r="AI18" s="112"/>
      <c r="AJ18" s="113"/>
      <c r="AK18" s="111">
        <f>SUM(AK13:AQ17)</f>
        <v>1033.3</v>
      </c>
      <c r="AL18" s="112"/>
      <c r="AM18" s="112"/>
      <c r="AN18" s="112"/>
      <c r="AO18" s="112"/>
      <c r="AP18" s="112"/>
      <c r="AQ18" s="113"/>
      <c r="AR18" s="111">
        <f>SUM(AR13:AX17)</f>
        <v>0</v>
      </c>
      <c r="AS18" s="112"/>
      <c r="AT18" s="112"/>
      <c r="AU18" s="112"/>
      <c r="AV18" s="112"/>
      <c r="AW18" s="112"/>
      <c r="AX18" s="549"/>
    </row>
    <row r="19" spans="1:50" ht="24.75" customHeight="1">
      <c r="A19" s="139"/>
      <c r="B19" s="140"/>
      <c r="C19" s="140"/>
      <c r="D19" s="140"/>
      <c r="E19" s="140"/>
      <c r="F19" s="141"/>
      <c r="G19" s="547" t="s">
        <v>9</v>
      </c>
      <c r="H19" s="548"/>
      <c r="I19" s="548"/>
      <c r="J19" s="548"/>
      <c r="K19" s="548"/>
      <c r="L19" s="548"/>
      <c r="M19" s="548"/>
      <c r="N19" s="548"/>
      <c r="O19" s="548"/>
      <c r="P19" s="105">
        <v>654</v>
      </c>
      <c r="Q19" s="106"/>
      <c r="R19" s="106"/>
      <c r="S19" s="106"/>
      <c r="T19" s="106"/>
      <c r="U19" s="106"/>
      <c r="V19" s="107"/>
      <c r="W19" s="105">
        <v>670</v>
      </c>
      <c r="X19" s="106"/>
      <c r="Y19" s="106"/>
      <c r="Z19" s="106"/>
      <c r="AA19" s="106"/>
      <c r="AB19" s="106"/>
      <c r="AC19" s="107"/>
      <c r="AD19" s="105">
        <v>645</v>
      </c>
      <c r="AE19" s="106"/>
      <c r="AF19" s="106"/>
      <c r="AG19" s="106"/>
      <c r="AH19" s="106"/>
      <c r="AI19" s="106"/>
      <c r="AJ19" s="107"/>
      <c r="AK19" s="498"/>
      <c r="AL19" s="498"/>
      <c r="AM19" s="498"/>
      <c r="AN19" s="498"/>
      <c r="AO19" s="498"/>
      <c r="AP19" s="498"/>
      <c r="AQ19" s="498"/>
      <c r="AR19" s="498"/>
      <c r="AS19" s="498"/>
      <c r="AT19" s="498"/>
      <c r="AU19" s="498"/>
      <c r="AV19" s="498"/>
      <c r="AW19" s="498"/>
      <c r="AX19" s="550"/>
    </row>
    <row r="20" spans="1:50" ht="24.75" customHeight="1">
      <c r="A20" s="139"/>
      <c r="B20" s="140"/>
      <c r="C20" s="140"/>
      <c r="D20" s="140"/>
      <c r="E20" s="140"/>
      <c r="F20" s="141"/>
      <c r="G20" s="547" t="s">
        <v>10</v>
      </c>
      <c r="H20" s="548"/>
      <c r="I20" s="548"/>
      <c r="J20" s="548"/>
      <c r="K20" s="548"/>
      <c r="L20" s="548"/>
      <c r="M20" s="548"/>
      <c r="N20" s="548"/>
      <c r="O20" s="548"/>
      <c r="P20" s="551">
        <f>IF(P18=0, "-", SUM(P19)/P18)</f>
        <v>0.93428571428571427</v>
      </c>
      <c r="Q20" s="551"/>
      <c r="R20" s="551"/>
      <c r="S20" s="551"/>
      <c r="T20" s="551"/>
      <c r="U20" s="551"/>
      <c r="V20" s="551"/>
      <c r="W20" s="551">
        <f t="shared" ref="W20" si="0">IF(W18=0, "-", SUM(W19)/W18)</f>
        <v>0.84917617237008869</v>
      </c>
      <c r="X20" s="551"/>
      <c r="Y20" s="551"/>
      <c r="Z20" s="551"/>
      <c r="AA20" s="551"/>
      <c r="AB20" s="551"/>
      <c r="AC20" s="551"/>
      <c r="AD20" s="551">
        <f t="shared" ref="AD20" si="1">IF(AD18=0, "-", SUM(AD19)/AD18)</f>
        <v>0.84446190102120966</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c r="A21" s="142"/>
      <c r="B21" s="143"/>
      <c r="C21" s="143"/>
      <c r="D21" s="143"/>
      <c r="E21" s="143"/>
      <c r="F21" s="144"/>
      <c r="G21" s="942" t="s">
        <v>457</v>
      </c>
      <c r="H21" s="943"/>
      <c r="I21" s="943"/>
      <c r="J21" s="943"/>
      <c r="K21" s="943"/>
      <c r="L21" s="943"/>
      <c r="M21" s="943"/>
      <c r="N21" s="943"/>
      <c r="O21" s="943"/>
      <c r="P21" s="551">
        <f>IF(P19=0, "-", SUM(P19)/SUM(P13,P14))</f>
        <v>0.93428571428571427</v>
      </c>
      <c r="Q21" s="551"/>
      <c r="R21" s="551"/>
      <c r="S21" s="551"/>
      <c r="T21" s="551"/>
      <c r="U21" s="551"/>
      <c r="V21" s="551"/>
      <c r="W21" s="551">
        <f t="shared" ref="W21" si="2">IF(W19=0, "-", SUM(W19)/SUM(W13,W14))</f>
        <v>0.84917617237008869</v>
      </c>
      <c r="X21" s="551"/>
      <c r="Y21" s="551"/>
      <c r="Z21" s="551"/>
      <c r="AA21" s="551"/>
      <c r="AB21" s="551"/>
      <c r="AC21" s="551"/>
      <c r="AD21" s="551">
        <f t="shared" ref="AD21" si="3">IF(AD19=0, "-", SUM(AD19)/SUM(AD13,AD14))</f>
        <v>0.8074611917876815</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c r="A22" s="195" t="s">
        <v>532</v>
      </c>
      <c r="B22" s="196"/>
      <c r="C22" s="196"/>
      <c r="D22" s="196"/>
      <c r="E22" s="196"/>
      <c r="F22" s="197"/>
      <c r="G22" s="180" t="s">
        <v>436</v>
      </c>
      <c r="H22" s="181"/>
      <c r="I22" s="181"/>
      <c r="J22" s="181"/>
      <c r="K22" s="181"/>
      <c r="L22" s="181"/>
      <c r="M22" s="181"/>
      <c r="N22" s="181"/>
      <c r="O22" s="182"/>
      <c r="P22" s="204" t="s">
        <v>493</v>
      </c>
      <c r="Q22" s="181"/>
      <c r="R22" s="181"/>
      <c r="S22" s="181"/>
      <c r="T22" s="181"/>
      <c r="U22" s="181"/>
      <c r="V22" s="182"/>
      <c r="W22" s="204" t="s">
        <v>489</v>
      </c>
      <c r="X22" s="181"/>
      <c r="Y22" s="181"/>
      <c r="Z22" s="181"/>
      <c r="AA22" s="181"/>
      <c r="AB22" s="181"/>
      <c r="AC22" s="182"/>
      <c r="AD22" s="204" t="s">
        <v>435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558</v>
      </c>
      <c r="H23" s="184"/>
      <c r="I23" s="184"/>
      <c r="J23" s="184"/>
      <c r="K23" s="184"/>
      <c r="L23" s="184"/>
      <c r="M23" s="184"/>
      <c r="N23" s="184"/>
      <c r="O23" s="185"/>
      <c r="P23" s="102">
        <v>809.8</v>
      </c>
      <c r="Q23" s="103"/>
      <c r="R23" s="103"/>
      <c r="S23" s="103"/>
      <c r="T23" s="103"/>
      <c r="U23" s="103"/>
      <c r="V23" s="104"/>
      <c r="W23" s="102"/>
      <c r="X23" s="103"/>
      <c r="Y23" s="103"/>
      <c r="Z23" s="103"/>
      <c r="AA23" s="103"/>
      <c r="AB23" s="103"/>
      <c r="AC23" s="104"/>
      <c r="AD23" s="206" t="s">
        <v>718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559</v>
      </c>
      <c r="H24" s="187"/>
      <c r="I24" s="187"/>
      <c r="J24" s="187"/>
      <c r="K24" s="187"/>
      <c r="L24" s="187"/>
      <c r="M24" s="187"/>
      <c r="N24" s="187"/>
      <c r="O24" s="188"/>
      <c r="P24" s="105">
        <v>177.2</v>
      </c>
      <c r="Q24" s="106"/>
      <c r="R24" s="106"/>
      <c r="S24" s="106"/>
      <c r="T24" s="106"/>
      <c r="U24" s="106"/>
      <c r="V24" s="107"/>
      <c r="W24" s="105"/>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560</v>
      </c>
      <c r="H25" s="187"/>
      <c r="I25" s="187"/>
      <c r="J25" s="187"/>
      <c r="K25" s="187"/>
      <c r="L25" s="187"/>
      <c r="M25" s="187"/>
      <c r="N25" s="187"/>
      <c r="O25" s="188"/>
      <c r="P25" s="105">
        <v>4</v>
      </c>
      <c r="Q25" s="106"/>
      <c r="R25" s="106"/>
      <c r="S25" s="106"/>
      <c r="T25" s="106"/>
      <c r="U25" s="106"/>
      <c r="V25" s="107"/>
      <c r="W25" s="105"/>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561</v>
      </c>
      <c r="H26" s="187"/>
      <c r="I26" s="187"/>
      <c r="J26" s="187"/>
      <c r="K26" s="187"/>
      <c r="L26" s="187"/>
      <c r="M26" s="187"/>
      <c r="N26" s="187"/>
      <c r="O26" s="188"/>
      <c r="P26" s="105">
        <v>4</v>
      </c>
      <c r="Q26" s="106"/>
      <c r="R26" s="106"/>
      <c r="S26" s="106"/>
      <c r="T26" s="106"/>
      <c r="U26" s="106"/>
      <c r="V26" s="107"/>
      <c r="W26" s="105"/>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t="s">
        <v>722</v>
      </c>
      <c r="H27" s="187"/>
      <c r="I27" s="187"/>
      <c r="J27" s="187"/>
      <c r="K27" s="187"/>
      <c r="L27" s="187"/>
      <c r="M27" s="187"/>
      <c r="N27" s="187"/>
      <c r="O27" s="188"/>
      <c r="P27" s="105">
        <v>0.1</v>
      </c>
      <c r="Q27" s="106"/>
      <c r="R27" s="106"/>
      <c r="S27" s="106"/>
      <c r="T27" s="106"/>
      <c r="U27" s="106"/>
      <c r="V27" s="107"/>
      <c r="W27" s="105"/>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c r="A28" s="198"/>
      <c r="B28" s="199"/>
      <c r="C28" s="199"/>
      <c r="D28" s="199"/>
      <c r="E28" s="199"/>
      <c r="F28" s="200"/>
      <c r="G28" s="189" t="s">
        <v>440</v>
      </c>
      <c r="H28" s="190"/>
      <c r="I28" s="190"/>
      <c r="J28" s="190"/>
      <c r="K28" s="190"/>
      <c r="L28" s="190"/>
      <c r="M28" s="190"/>
      <c r="N28" s="190"/>
      <c r="O28" s="191"/>
      <c r="P28" s="111">
        <f>P29-SUM(P23:P27)</f>
        <v>3.1999999999999318</v>
      </c>
      <c r="Q28" s="112"/>
      <c r="R28" s="112"/>
      <c r="S28" s="112"/>
      <c r="T28" s="112"/>
      <c r="U28" s="112"/>
      <c r="V28" s="113"/>
      <c r="W28" s="111">
        <f>W29-SUM(W23:W27)</f>
        <v>0</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437</v>
      </c>
      <c r="H29" s="193"/>
      <c r="I29" s="193"/>
      <c r="J29" s="193"/>
      <c r="K29" s="193"/>
      <c r="L29" s="193"/>
      <c r="M29" s="193"/>
      <c r="N29" s="193"/>
      <c r="O29" s="194"/>
      <c r="P29" s="105">
        <f>AK13</f>
        <v>998.3</v>
      </c>
      <c r="Q29" s="106"/>
      <c r="R29" s="106"/>
      <c r="S29" s="106"/>
      <c r="T29" s="106"/>
      <c r="U29" s="106"/>
      <c r="V29" s="107"/>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c r="A30" s="521" t="s">
        <v>452</v>
      </c>
      <c r="B30" s="522"/>
      <c r="C30" s="522"/>
      <c r="D30" s="522"/>
      <c r="E30" s="522"/>
      <c r="F30" s="523"/>
      <c r="G30" s="663" t="s">
        <v>265</v>
      </c>
      <c r="H30" s="387"/>
      <c r="I30" s="387"/>
      <c r="J30" s="387"/>
      <c r="K30" s="387"/>
      <c r="L30" s="387"/>
      <c r="M30" s="387"/>
      <c r="N30" s="387"/>
      <c r="O30" s="591"/>
      <c r="P30" s="590" t="s">
        <v>59</v>
      </c>
      <c r="Q30" s="387"/>
      <c r="R30" s="387"/>
      <c r="S30" s="387"/>
      <c r="T30" s="387"/>
      <c r="U30" s="387"/>
      <c r="V30" s="387"/>
      <c r="W30" s="387"/>
      <c r="X30" s="591"/>
      <c r="Y30" s="477"/>
      <c r="Z30" s="478"/>
      <c r="AA30" s="479"/>
      <c r="AB30" s="383" t="s">
        <v>11</v>
      </c>
      <c r="AC30" s="384"/>
      <c r="AD30" s="385"/>
      <c r="AE30" s="383" t="s">
        <v>508</v>
      </c>
      <c r="AF30" s="384"/>
      <c r="AG30" s="384"/>
      <c r="AH30" s="385"/>
      <c r="AI30" s="383" t="s">
        <v>505</v>
      </c>
      <c r="AJ30" s="384"/>
      <c r="AK30" s="384"/>
      <c r="AL30" s="385"/>
      <c r="AM30" s="386" t="s">
        <v>500</v>
      </c>
      <c r="AN30" s="386"/>
      <c r="AO30" s="386"/>
      <c r="AP30" s="383"/>
      <c r="AQ30" s="654" t="s">
        <v>345</v>
      </c>
      <c r="AR30" s="655"/>
      <c r="AS30" s="655"/>
      <c r="AT30" s="656"/>
      <c r="AU30" s="387" t="s">
        <v>253</v>
      </c>
      <c r="AV30" s="387"/>
      <c r="AW30" s="387"/>
      <c r="AX30" s="388"/>
    </row>
    <row r="31" spans="1:50" ht="18.75" customHeight="1">
      <c r="A31" s="524"/>
      <c r="B31" s="525"/>
      <c r="C31" s="525"/>
      <c r="D31" s="525"/>
      <c r="E31" s="525"/>
      <c r="F31" s="526"/>
      <c r="G31" s="579"/>
      <c r="H31" s="376"/>
      <c r="I31" s="376"/>
      <c r="J31" s="376"/>
      <c r="K31" s="376"/>
      <c r="L31" s="376"/>
      <c r="M31" s="376"/>
      <c r="N31" s="376"/>
      <c r="O31" s="580"/>
      <c r="P31" s="592"/>
      <c r="Q31" s="376"/>
      <c r="R31" s="376"/>
      <c r="S31" s="376"/>
      <c r="T31" s="376"/>
      <c r="U31" s="376"/>
      <c r="V31" s="376"/>
      <c r="W31" s="376"/>
      <c r="X31" s="580"/>
      <c r="Y31" s="480"/>
      <c r="Z31" s="481"/>
      <c r="AA31" s="482"/>
      <c r="AB31" s="329"/>
      <c r="AC31" s="330"/>
      <c r="AD31" s="331"/>
      <c r="AE31" s="329"/>
      <c r="AF31" s="330"/>
      <c r="AG31" s="330"/>
      <c r="AH31" s="331"/>
      <c r="AI31" s="329"/>
      <c r="AJ31" s="330"/>
      <c r="AK31" s="330"/>
      <c r="AL31" s="331"/>
      <c r="AM31" s="373"/>
      <c r="AN31" s="373"/>
      <c r="AO31" s="373"/>
      <c r="AP31" s="329"/>
      <c r="AQ31" s="214" t="s">
        <v>719</v>
      </c>
      <c r="AR31" s="133"/>
      <c r="AS31" s="134" t="s">
        <v>346</v>
      </c>
      <c r="AT31" s="169"/>
      <c r="AU31" s="268">
        <v>35</v>
      </c>
      <c r="AV31" s="268"/>
      <c r="AW31" s="376" t="s">
        <v>300</v>
      </c>
      <c r="AX31" s="377"/>
    </row>
    <row r="32" spans="1:50" ht="23.25" customHeight="1">
      <c r="A32" s="527"/>
      <c r="B32" s="525"/>
      <c r="C32" s="525"/>
      <c r="D32" s="525"/>
      <c r="E32" s="525"/>
      <c r="F32" s="526"/>
      <c r="G32" s="552" t="s">
        <v>562</v>
      </c>
      <c r="H32" s="553"/>
      <c r="I32" s="553"/>
      <c r="J32" s="553"/>
      <c r="K32" s="553"/>
      <c r="L32" s="553"/>
      <c r="M32" s="553"/>
      <c r="N32" s="553"/>
      <c r="O32" s="554"/>
      <c r="P32" s="158" t="s">
        <v>626</v>
      </c>
      <c r="Q32" s="158"/>
      <c r="R32" s="158"/>
      <c r="S32" s="158"/>
      <c r="T32" s="158"/>
      <c r="U32" s="158"/>
      <c r="V32" s="158"/>
      <c r="W32" s="158"/>
      <c r="X32" s="228"/>
      <c r="Y32" s="335" t="s">
        <v>12</v>
      </c>
      <c r="Z32" s="561"/>
      <c r="AA32" s="562"/>
      <c r="AB32" s="563" t="s">
        <v>563</v>
      </c>
      <c r="AC32" s="563"/>
      <c r="AD32" s="563"/>
      <c r="AE32" s="361">
        <v>53.1</v>
      </c>
      <c r="AF32" s="362"/>
      <c r="AG32" s="362"/>
      <c r="AH32" s="362"/>
      <c r="AI32" s="361">
        <v>50</v>
      </c>
      <c r="AJ32" s="362"/>
      <c r="AK32" s="362"/>
      <c r="AL32" s="362"/>
      <c r="AM32" s="361">
        <v>54.8</v>
      </c>
      <c r="AN32" s="362"/>
      <c r="AO32" s="362"/>
      <c r="AP32" s="362"/>
      <c r="AQ32" s="108" t="s">
        <v>545</v>
      </c>
      <c r="AR32" s="109"/>
      <c r="AS32" s="109"/>
      <c r="AT32" s="110"/>
      <c r="AU32" s="362" t="s">
        <v>545</v>
      </c>
      <c r="AV32" s="362"/>
      <c r="AW32" s="362"/>
      <c r="AX32" s="364"/>
    </row>
    <row r="33" spans="1:50" ht="23.25" customHeight="1">
      <c r="A33" s="528"/>
      <c r="B33" s="529"/>
      <c r="C33" s="529"/>
      <c r="D33" s="529"/>
      <c r="E33" s="529"/>
      <c r="F33" s="530"/>
      <c r="G33" s="555"/>
      <c r="H33" s="556"/>
      <c r="I33" s="556"/>
      <c r="J33" s="556"/>
      <c r="K33" s="556"/>
      <c r="L33" s="556"/>
      <c r="M33" s="556"/>
      <c r="N33" s="556"/>
      <c r="O33" s="557"/>
      <c r="P33" s="230"/>
      <c r="Q33" s="230"/>
      <c r="R33" s="230"/>
      <c r="S33" s="230"/>
      <c r="T33" s="230"/>
      <c r="U33" s="230"/>
      <c r="V33" s="230"/>
      <c r="W33" s="230"/>
      <c r="X33" s="231"/>
      <c r="Y33" s="300" t="s">
        <v>54</v>
      </c>
      <c r="Z33" s="295"/>
      <c r="AA33" s="296"/>
      <c r="AB33" s="534" t="s">
        <v>564</v>
      </c>
      <c r="AC33" s="534"/>
      <c r="AD33" s="534"/>
      <c r="AE33" s="361">
        <v>50</v>
      </c>
      <c r="AF33" s="362"/>
      <c r="AG33" s="362"/>
      <c r="AH33" s="362"/>
      <c r="AI33" s="361">
        <v>52</v>
      </c>
      <c r="AJ33" s="362"/>
      <c r="AK33" s="362"/>
      <c r="AL33" s="362"/>
      <c r="AM33" s="361">
        <v>51.4</v>
      </c>
      <c r="AN33" s="362"/>
      <c r="AO33" s="362"/>
      <c r="AP33" s="362"/>
      <c r="AQ33" s="108" t="s">
        <v>539</v>
      </c>
      <c r="AR33" s="109"/>
      <c r="AS33" s="109"/>
      <c r="AT33" s="110"/>
      <c r="AU33" s="362">
        <v>52.6</v>
      </c>
      <c r="AV33" s="362"/>
      <c r="AW33" s="362"/>
      <c r="AX33" s="364"/>
    </row>
    <row r="34" spans="1:50" ht="23.25" customHeight="1">
      <c r="A34" s="527"/>
      <c r="B34" s="525"/>
      <c r="C34" s="525"/>
      <c r="D34" s="525"/>
      <c r="E34" s="525"/>
      <c r="F34" s="526"/>
      <c r="G34" s="558"/>
      <c r="H34" s="559"/>
      <c r="I34" s="559"/>
      <c r="J34" s="559"/>
      <c r="K34" s="559"/>
      <c r="L34" s="559"/>
      <c r="M34" s="559"/>
      <c r="N34" s="559"/>
      <c r="O34" s="560"/>
      <c r="P34" s="161"/>
      <c r="Q34" s="161"/>
      <c r="R34" s="161"/>
      <c r="S34" s="161"/>
      <c r="T34" s="161"/>
      <c r="U34" s="161"/>
      <c r="V34" s="161"/>
      <c r="W34" s="161"/>
      <c r="X34" s="233"/>
      <c r="Y34" s="300" t="s">
        <v>13</v>
      </c>
      <c r="Z34" s="295"/>
      <c r="AA34" s="296"/>
      <c r="AB34" s="509" t="s">
        <v>301</v>
      </c>
      <c r="AC34" s="509"/>
      <c r="AD34" s="509"/>
      <c r="AE34" s="361">
        <v>106.2</v>
      </c>
      <c r="AF34" s="362"/>
      <c r="AG34" s="362"/>
      <c r="AH34" s="362"/>
      <c r="AI34" s="361">
        <v>96.2</v>
      </c>
      <c r="AJ34" s="362"/>
      <c r="AK34" s="362"/>
      <c r="AL34" s="362"/>
      <c r="AM34" s="361">
        <v>106.6</v>
      </c>
      <c r="AN34" s="362"/>
      <c r="AO34" s="362"/>
      <c r="AP34" s="362"/>
      <c r="AQ34" s="108" t="s">
        <v>545</v>
      </c>
      <c r="AR34" s="109"/>
      <c r="AS34" s="109"/>
      <c r="AT34" s="110"/>
      <c r="AU34" s="362" t="s">
        <v>545</v>
      </c>
      <c r="AV34" s="362"/>
      <c r="AW34" s="362"/>
      <c r="AX34" s="364"/>
    </row>
    <row r="35" spans="1:50" ht="23.25" customHeight="1">
      <c r="A35" s="913" t="s">
        <v>478</v>
      </c>
      <c r="B35" s="914"/>
      <c r="C35" s="914"/>
      <c r="D35" s="914"/>
      <c r="E35" s="914"/>
      <c r="F35" s="915"/>
      <c r="G35" s="919" t="s">
        <v>565</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c r="A37" s="657" t="s">
        <v>452</v>
      </c>
      <c r="B37" s="658"/>
      <c r="C37" s="658"/>
      <c r="D37" s="658"/>
      <c r="E37" s="658"/>
      <c r="F37" s="659"/>
      <c r="G37" s="577" t="s">
        <v>265</v>
      </c>
      <c r="H37" s="378"/>
      <c r="I37" s="378"/>
      <c r="J37" s="378"/>
      <c r="K37" s="378"/>
      <c r="L37" s="378"/>
      <c r="M37" s="378"/>
      <c r="N37" s="378"/>
      <c r="O37" s="578"/>
      <c r="P37" s="647" t="s">
        <v>59</v>
      </c>
      <c r="Q37" s="378"/>
      <c r="R37" s="378"/>
      <c r="S37" s="378"/>
      <c r="T37" s="378"/>
      <c r="U37" s="378"/>
      <c r="V37" s="378"/>
      <c r="W37" s="378"/>
      <c r="X37" s="578"/>
      <c r="Y37" s="648"/>
      <c r="Z37" s="649"/>
      <c r="AA37" s="650"/>
      <c r="AB37" s="365" t="s">
        <v>11</v>
      </c>
      <c r="AC37" s="366"/>
      <c r="AD37" s="367"/>
      <c r="AE37" s="365" t="s">
        <v>508</v>
      </c>
      <c r="AF37" s="366"/>
      <c r="AG37" s="366"/>
      <c r="AH37" s="367"/>
      <c r="AI37" s="365" t="s">
        <v>505</v>
      </c>
      <c r="AJ37" s="366"/>
      <c r="AK37" s="366"/>
      <c r="AL37" s="367"/>
      <c r="AM37" s="372" t="s">
        <v>500</v>
      </c>
      <c r="AN37" s="372"/>
      <c r="AO37" s="372"/>
      <c r="AP37" s="365"/>
      <c r="AQ37" s="264" t="s">
        <v>345</v>
      </c>
      <c r="AR37" s="265"/>
      <c r="AS37" s="265"/>
      <c r="AT37" s="266"/>
      <c r="AU37" s="378" t="s">
        <v>253</v>
      </c>
      <c r="AV37" s="378"/>
      <c r="AW37" s="378"/>
      <c r="AX37" s="379"/>
    </row>
    <row r="38" spans="1:50" ht="18.75" customHeight="1">
      <c r="A38" s="524"/>
      <c r="B38" s="525"/>
      <c r="C38" s="525"/>
      <c r="D38" s="525"/>
      <c r="E38" s="525"/>
      <c r="F38" s="526"/>
      <c r="G38" s="579"/>
      <c r="H38" s="376"/>
      <c r="I38" s="376"/>
      <c r="J38" s="376"/>
      <c r="K38" s="376"/>
      <c r="L38" s="376"/>
      <c r="M38" s="376"/>
      <c r="N38" s="376"/>
      <c r="O38" s="580"/>
      <c r="P38" s="592"/>
      <c r="Q38" s="376"/>
      <c r="R38" s="376"/>
      <c r="S38" s="376"/>
      <c r="T38" s="376"/>
      <c r="U38" s="376"/>
      <c r="V38" s="376"/>
      <c r="W38" s="376"/>
      <c r="X38" s="580"/>
      <c r="Y38" s="480"/>
      <c r="Z38" s="481"/>
      <c r="AA38" s="482"/>
      <c r="AB38" s="329"/>
      <c r="AC38" s="330"/>
      <c r="AD38" s="331"/>
      <c r="AE38" s="329"/>
      <c r="AF38" s="330"/>
      <c r="AG38" s="330"/>
      <c r="AH38" s="331"/>
      <c r="AI38" s="329"/>
      <c r="AJ38" s="330"/>
      <c r="AK38" s="330"/>
      <c r="AL38" s="331"/>
      <c r="AM38" s="373"/>
      <c r="AN38" s="373"/>
      <c r="AO38" s="373"/>
      <c r="AP38" s="329"/>
      <c r="AQ38" s="214" t="s">
        <v>719</v>
      </c>
      <c r="AR38" s="133"/>
      <c r="AS38" s="134" t="s">
        <v>346</v>
      </c>
      <c r="AT38" s="169"/>
      <c r="AU38" s="268">
        <v>35</v>
      </c>
      <c r="AV38" s="268"/>
      <c r="AW38" s="376" t="s">
        <v>300</v>
      </c>
      <c r="AX38" s="377"/>
    </row>
    <row r="39" spans="1:50" ht="23.25" customHeight="1">
      <c r="A39" s="527"/>
      <c r="B39" s="525"/>
      <c r="C39" s="525"/>
      <c r="D39" s="525"/>
      <c r="E39" s="525"/>
      <c r="F39" s="526"/>
      <c r="G39" s="552" t="s">
        <v>566</v>
      </c>
      <c r="H39" s="553"/>
      <c r="I39" s="553"/>
      <c r="J39" s="553"/>
      <c r="K39" s="553"/>
      <c r="L39" s="553"/>
      <c r="M39" s="553"/>
      <c r="N39" s="553"/>
      <c r="O39" s="554"/>
      <c r="P39" s="158" t="s">
        <v>568</v>
      </c>
      <c r="Q39" s="158"/>
      <c r="R39" s="158"/>
      <c r="S39" s="158"/>
      <c r="T39" s="158"/>
      <c r="U39" s="158"/>
      <c r="V39" s="158"/>
      <c r="W39" s="158"/>
      <c r="X39" s="228"/>
      <c r="Y39" s="335" t="s">
        <v>12</v>
      </c>
      <c r="Z39" s="561"/>
      <c r="AA39" s="562"/>
      <c r="AB39" s="563" t="s">
        <v>569</v>
      </c>
      <c r="AC39" s="563"/>
      <c r="AD39" s="563"/>
      <c r="AE39" s="361">
        <v>403136</v>
      </c>
      <c r="AF39" s="362"/>
      <c r="AG39" s="362"/>
      <c r="AH39" s="362"/>
      <c r="AI39" s="361">
        <v>383962</v>
      </c>
      <c r="AJ39" s="362"/>
      <c r="AK39" s="362"/>
      <c r="AL39" s="362"/>
      <c r="AM39" s="361">
        <v>389398</v>
      </c>
      <c r="AN39" s="362"/>
      <c r="AO39" s="362"/>
      <c r="AP39" s="362"/>
      <c r="AQ39" s="108" t="s">
        <v>557</v>
      </c>
      <c r="AR39" s="109"/>
      <c r="AS39" s="109"/>
      <c r="AT39" s="110"/>
      <c r="AU39" s="362" t="s">
        <v>557</v>
      </c>
      <c r="AV39" s="362"/>
      <c r="AW39" s="362"/>
      <c r="AX39" s="364"/>
    </row>
    <row r="40" spans="1:50" ht="23.25" customHeight="1">
      <c r="A40" s="528"/>
      <c r="B40" s="529"/>
      <c r="C40" s="529"/>
      <c r="D40" s="529"/>
      <c r="E40" s="529"/>
      <c r="F40" s="530"/>
      <c r="G40" s="555"/>
      <c r="H40" s="556"/>
      <c r="I40" s="556"/>
      <c r="J40" s="556"/>
      <c r="K40" s="556"/>
      <c r="L40" s="556"/>
      <c r="M40" s="556"/>
      <c r="N40" s="556"/>
      <c r="O40" s="557"/>
      <c r="P40" s="230"/>
      <c r="Q40" s="230"/>
      <c r="R40" s="230"/>
      <c r="S40" s="230"/>
      <c r="T40" s="230"/>
      <c r="U40" s="230"/>
      <c r="V40" s="230"/>
      <c r="W40" s="230"/>
      <c r="X40" s="231"/>
      <c r="Y40" s="300" t="s">
        <v>54</v>
      </c>
      <c r="Z40" s="295"/>
      <c r="AA40" s="296"/>
      <c r="AB40" s="534" t="s">
        <v>569</v>
      </c>
      <c r="AC40" s="534"/>
      <c r="AD40" s="534"/>
      <c r="AE40" s="361">
        <v>480160</v>
      </c>
      <c r="AF40" s="362"/>
      <c r="AG40" s="362"/>
      <c r="AH40" s="362"/>
      <c r="AI40" s="361">
        <v>461955</v>
      </c>
      <c r="AJ40" s="362"/>
      <c r="AK40" s="362"/>
      <c r="AL40" s="362"/>
      <c r="AM40" s="361">
        <v>420628</v>
      </c>
      <c r="AN40" s="362"/>
      <c r="AO40" s="362"/>
      <c r="AP40" s="362"/>
      <c r="AQ40" s="108" t="s">
        <v>539</v>
      </c>
      <c r="AR40" s="109"/>
      <c r="AS40" s="109"/>
      <c r="AT40" s="110"/>
      <c r="AU40" s="362">
        <v>454248</v>
      </c>
      <c r="AV40" s="362"/>
      <c r="AW40" s="362"/>
      <c r="AX40" s="364"/>
    </row>
    <row r="41" spans="1:50" ht="23.25" customHeight="1">
      <c r="A41" s="660"/>
      <c r="B41" s="661"/>
      <c r="C41" s="661"/>
      <c r="D41" s="661"/>
      <c r="E41" s="661"/>
      <c r="F41" s="662"/>
      <c r="G41" s="558"/>
      <c r="H41" s="559"/>
      <c r="I41" s="559"/>
      <c r="J41" s="559"/>
      <c r="K41" s="559"/>
      <c r="L41" s="559"/>
      <c r="M41" s="559"/>
      <c r="N41" s="559"/>
      <c r="O41" s="560"/>
      <c r="P41" s="161"/>
      <c r="Q41" s="161"/>
      <c r="R41" s="161"/>
      <c r="S41" s="161"/>
      <c r="T41" s="161"/>
      <c r="U41" s="161"/>
      <c r="V41" s="161"/>
      <c r="W41" s="161"/>
      <c r="X41" s="233"/>
      <c r="Y41" s="300" t="s">
        <v>13</v>
      </c>
      <c r="Z41" s="295"/>
      <c r="AA41" s="296"/>
      <c r="AB41" s="509" t="s">
        <v>301</v>
      </c>
      <c r="AC41" s="509"/>
      <c r="AD41" s="509"/>
      <c r="AE41" s="361">
        <v>84</v>
      </c>
      <c r="AF41" s="362"/>
      <c r="AG41" s="362"/>
      <c r="AH41" s="362"/>
      <c r="AI41" s="361">
        <v>83</v>
      </c>
      <c r="AJ41" s="362"/>
      <c r="AK41" s="362"/>
      <c r="AL41" s="362"/>
      <c r="AM41" s="361">
        <v>92.6</v>
      </c>
      <c r="AN41" s="362"/>
      <c r="AO41" s="362"/>
      <c r="AP41" s="362"/>
      <c r="AQ41" s="108" t="s">
        <v>557</v>
      </c>
      <c r="AR41" s="109"/>
      <c r="AS41" s="109"/>
      <c r="AT41" s="110"/>
      <c r="AU41" s="362" t="s">
        <v>545</v>
      </c>
      <c r="AV41" s="362"/>
      <c r="AW41" s="362"/>
      <c r="AX41" s="364"/>
    </row>
    <row r="42" spans="1:50" ht="23.25" customHeight="1">
      <c r="A42" s="913" t="s">
        <v>478</v>
      </c>
      <c r="B42" s="914"/>
      <c r="C42" s="914"/>
      <c r="D42" s="914"/>
      <c r="E42" s="914"/>
      <c r="F42" s="915"/>
      <c r="G42" s="919" t="s">
        <v>571</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c r="A44" s="657" t="s">
        <v>452</v>
      </c>
      <c r="B44" s="658"/>
      <c r="C44" s="658"/>
      <c r="D44" s="658"/>
      <c r="E44" s="658"/>
      <c r="F44" s="659"/>
      <c r="G44" s="577" t="s">
        <v>265</v>
      </c>
      <c r="H44" s="378"/>
      <c r="I44" s="378"/>
      <c r="J44" s="378"/>
      <c r="K44" s="378"/>
      <c r="L44" s="378"/>
      <c r="M44" s="378"/>
      <c r="N44" s="378"/>
      <c r="O44" s="578"/>
      <c r="P44" s="647" t="s">
        <v>59</v>
      </c>
      <c r="Q44" s="378"/>
      <c r="R44" s="378"/>
      <c r="S44" s="378"/>
      <c r="T44" s="378"/>
      <c r="U44" s="378"/>
      <c r="V44" s="378"/>
      <c r="W44" s="378"/>
      <c r="X44" s="578"/>
      <c r="Y44" s="648"/>
      <c r="Z44" s="649"/>
      <c r="AA44" s="650"/>
      <c r="AB44" s="365" t="s">
        <v>11</v>
      </c>
      <c r="AC44" s="366"/>
      <c r="AD44" s="367"/>
      <c r="AE44" s="365" t="s">
        <v>508</v>
      </c>
      <c r="AF44" s="366"/>
      <c r="AG44" s="366"/>
      <c r="AH44" s="367"/>
      <c r="AI44" s="365" t="s">
        <v>505</v>
      </c>
      <c r="AJ44" s="366"/>
      <c r="AK44" s="366"/>
      <c r="AL44" s="367"/>
      <c r="AM44" s="372" t="s">
        <v>500</v>
      </c>
      <c r="AN44" s="372"/>
      <c r="AO44" s="372"/>
      <c r="AP44" s="365"/>
      <c r="AQ44" s="264" t="s">
        <v>345</v>
      </c>
      <c r="AR44" s="265"/>
      <c r="AS44" s="265"/>
      <c r="AT44" s="266"/>
      <c r="AU44" s="378" t="s">
        <v>253</v>
      </c>
      <c r="AV44" s="378"/>
      <c r="AW44" s="378"/>
      <c r="AX44" s="379"/>
    </row>
    <row r="45" spans="1:50" ht="18.75" customHeight="1">
      <c r="A45" s="524"/>
      <c r="B45" s="525"/>
      <c r="C45" s="525"/>
      <c r="D45" s="525"/>
      <c r="E45" s="525"/>
      <c r="F45" s="526"/>
      <c r="G45" s="579"/>
      <c r="H45" s="376"/>
      <c r="I45" s="376"/>
      <c r="J45" s="376"/>
      <c r="K45" s="376"/>
      <c r="L45" s="376"/>
      <c r="M45" s="376"/>
      <c r="N45" s="376"/>
      <c r="O45" s="580"/>
      <c r="P45" s="592"/>
      <c r="Q45" s="376"/>
      <c r="R45" s="376"/>
      <c r="S45" s="376"/>
      <c r="T45" s="376"/>
      <c r="U45" s="376"/>
      <c r="V45" s="376"/>
      <c r="W45" s="376"/>
      <c r="X45" s="580"/>
      <c r="Y45" s="480"/>
      <c r="Z45" s="481"/>
      <c r="AA45" s="482"/>
      <c r="AB45" s="329"/>
      <c r="AC45" s="330"/>
      <c r="AD45" s="331"/>
      <c r="AE45" s="329"/>
      <c r="AF45" s="330"/>
      <c r="AG45" s="330"/>
      <c r="AH45" s="331"/>
      <c r="AI45" s="329"/>
      <c r="AJ45" s="330"/>
      <c r="AK45" s="330"/>
      <c r="AL45" s="331"/>
      <c r="AM45" s="373"/>
      <c r="AN45" s="373"/>
      <c r="AO45" s="373"/>
      <c r="AP45" s="329"/>
      <c r="AQ45" s="214" t="s">
        <v>719</v>
      </c>
      <c r="AR45" s="133"/>
      <c r="AS45" s="134" t="s">
        <v>346</v>
      </c>
      <c r="AT45" s="169"/>
      <c r="AU45" s="268">
        <v>35</v>
      </c>
      <c r="AV45" s="268"/>
      <c r="AW45" s="376" t="s">
        <v>300</v>
      </c>
      <c r="AX45" s="377"/>
    </row>
    <row r="46" spans="1:50" ht="23.25" customHeight="1">
      <c r="A46" s="527"/>
      <c r="B46" s="525"/>
      <c r="C46" s="525"/>
      <c r="D46" s="525"/>
      <c r="E46" s="525"/>
      <c r="F46" s="526"/>
      <c r="G46" s="552" t="s">
        <v>572</v>
      </c>
      <c r="H46" s="553"/>
      <c r="I46" s="553"/>
      <c r="J46" s="553"/>
      <c r="K46" s="553"/>
      <c r="L46" s="553"/>
      <c r="M46" s="553"/>
      <c r="N46" s="553"/>
      <c r="O46" s="554"/>
      <c r="P46" s="158" t="s">
        <v>567</v>
      </c>
      <c r="Q46" s="158"/>
      <c r="R46" s="158"/>
      <c r="S46" s="158"/>
      <c r="T46" s="158"/>
      <c r="U46" s="158"/>
      <c r="V46" s="158"/>
      <c r="W46" s="158"/>
      <c r="X46" s="228"/>
      <c r="Y46" s="335" t="s">
        <v>12</v>
      </c>
      <c r="Z46" s="561"/>
      <c r="AA46" s="562"/>
      <c r="AB46" s="563" t="s">
        <v>548</v>
      </c>
      <c r="AC46" s="563"/>
      <c r="AD46" s="563"/>
      <c r="AE46" s="361">
        <v>91721</v>
      </c>
      <c r="AF46" s="362"/>
      <c r="AG46" s="362"/>
      <c r="AH46" s="362"/>
      <c r="AI46" s="361">
        <v>109643</v>
      </c>
      <c r="AJ46" s="362"/>
      <c r="AK46" s="362"/>
      <c r="AL46" s="362"/>
      <c r="AM46" s="361">
        <v>131277</v>
      </c>
      <c r="AN46" s="362"/>
      <c r="AO46" s="362"/>
      <c r="AP46" s="362"/>
      <c r="AQ46" s="108" t="s">
        <v>543</v>
      </c>
      <c r="AR46" s="109"/>
      <c r="AS46" s="109"/>
      <c r="AT46" s="110"/>
      <c r="AU46" s="362" t="s">
        <v>543</v>
      </c>
      <c r="AV46" s="362"/>
      <c r="AW46" s="362"/>
      <c r="AX46" s="364"/>
    </row>
    <row r="47" spans="1:50" ht="23.25" customHeight="1">
      <c r="A47" s="528"/>
      <c r="B47" s="529"/>
      <c r="C47" s="529"/>
      <c r="D47" s="529"/>
      <c r="E47" s="529"/>
      <c r="F47" s="530"/>
      <c r="G47" s="555"/>
      <c r="H47" s="556"/>
      <c r="I47" s="556"/>
      <c r="J47" s="556"/>
      <c r="K47" s="556"/>
      <c r="L47" s="556"/>
      <c r="M47" s="556"/>
      <c r="N47" s="556"/>
      <c r="O47" s="557"/>
      <c r="P47" s="230"/>
      <c r="Q47" s="230"/>
      <c r="R47" s="230"/>
      <c r="S47" s="230"/>
      <c r="T47" s="230"/>
      <c r="U47" s="230"/>
      <c r="V47" s="230"/>
      <c r="W47" s="230"/>
      <c r="X47" s="231"/>
      <c r="Y47" s="300" t="s">
        <v>54</v>
      </c>
      <c r="Z47" s="295"/>
      <c r="AA47" s="296"/>
      <c r="AB47" s="534" t="s">
        <v>548</v>
      </c>
      <c r="AC47" s="534"/>
      <c r="AD47" s="534"/>
      <c r="AE47" s="361" t="s">
        <v>543</v>
      </c>
      <c r="AF47" s="362"/>
      <c r="AG47" s="362"/>
      <c r="AH47" s="362"/>
      <c r="AI47" s="361" t="s">
        <v>543</v>
      </c>
      <c r="AJ47" s="362"/>
      <c r="AK47" s="362"/>
      <c r="AL47" s="362"/>
      <c r="AM47" s="361">
        <v>96294</v>
      </c>
      <c r="AN47" s="362"/>
      <c r="AO47" s="362"/>
      <c r="AP47" s="362"/>
      <c r="AQ47" s="108" t="s">
        <v>543</v>
      </c>
      <c r="AR47" s="109"/>
      <c r="AS47" s="109"/>
      <c r="AT47" s="110"/>
      <c r="AU47" s="362">
        <v>110880</v>
      </c>
      <c r="AV47" s="362"/>
      <c r="AW47" s="362"/>
      <c r="AX47" s="364"/>
    </row>
    <row r="48" spans="1:50" ht="23.25" customHeight="1">
      <c r="A48" s="660"/>
      <c r="B48" s="661"/>
      <c r="C48" s="661"/>
      <c r="D48" s="661"/>
      <c r="E48" s="661"/>
      <c r="F48" s="662"/>
      <c r="G48" s="558"/>
      <c r="H48" s="559"/>
      <c r="I48" s="559"/>
      <c r="J48" s="559"/>
      <c r="K48" s="559"/>
      <c r="L48" s="559"/>
      <c r="M48" s="559"/>
      <c r="N48" s="559"/>
      <c r="O48" s="560"/>
      <c r="P48" s="161"/>
      <c r="Q48" s="161"/>
      <c r="R48" s="161"/>
      <c r="S48" s="161"/>
      <c r="T48" s="161"/>
      <c r="U48" s="161"/>
      <c r="V48" s="161"/>
      <c r="W48" s="161"/>
      <c r="X48" s="233"/>
      <c r="Y48" s="300" t="s">
        <v>13</v>
      </c>
      <c r="Z48" s="295"/>
      <c r="AA48" s="296"/>
      <c r="AB48" s="509" t="s">
        <v>301</v>
      </c>
      <c r="AC48" s="509"/>
      <c r="AD48" s="509"/>
      <c r="AE48" s="361">
        <v>91</v>
      </c>
      <c r="AF48" s="362"/>
      <c r="AG48" s="362"/>
      <c r="AH48" s="362"/>
      <c r="AI48" s="361">
        <v>109</v>
      </c>
      <c r="AJ48" s="362"/>
      <c r="AK48" s="362"/>
      <c r="AL48" s="362"/>
      <c r="AM48" s="361">
        <v>136.30000000000001</v>
      </c>
      <c r="AN48" s="362"/>
      <c r="AO48" s="362"/>
      <c r="AP48" s="362"/>
      <c r="AQ48" s="108" t="s">
        <v>543</v>
      </c>
      <c r="AR48" s="109"/>
      <c r="AS48" s="109"/>
      <c r="AT48" s="110"/>
      <c r="AU48" s="362" t="s">
        <v>543</v>
      </c>
      <c r="AV48" s="362"/>
      <c r="AW48" s="362"/>
      <c r="AX48" s="364"/>
    </row>
    <row r="49" spans="1:50" ht="23.25" customHeight="1">
      <c r="A49" s="913" t="s">
        <v>478</v>
      </c>
      <c r="B49" s="914"/>
      <c r="C49" s="914"/>
      <c r="D49" s="914"/>
      <c r="E49" s="914"/>
      <c r="F49" s="915"/>
      <c r="G49" s="919" t="s">
        <v>570</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customHeight="1">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c r="A51" s="524" t="s">
        <v>452</v>
      </c>
      <c r="B51" s="525"/>
      <c r="C51" s="525"/>
      <c r="D51" s="525"/>
      <c r="E51" s="525"/>
      <c r="F51" s="526"/>
      <c r="G51" s="577" t="s">
        <v>265</v>
      </c>
      <c r="H51" s="378"/>
      <c r="I51" s="378"/>
      <c r="J51" s="378"/>
      <c r="K51" s="378"/>
      <c r="L51" s="378"/>
      <c r="M51" s="378"/>
      <c r="N51" s="378"/>
      <c r="O51" s="578"/>
      <c r="P51" s="647" t="s">
        <v>59</v>
      </c>
      <c r="Q51" s="378"/>
      <c r="R51" s="378"/>
      <c r="S51" s="378"/>
      <c r="T51" s="378"/>
      <c r="U51" s="378"/>
      <c r="V51" s="378"/>
      <c r="W51" s="378"/>
      <c r="X51" s="578"/>
      <c r="Y51" s="648"/>
      <c r="Z51" s="649"/>
      <c r="AA51" s="650"/>
      <c r="AB51" s="365" t="s">
        <v>11</v>
      </c>
      <c r="AC51" s="366"/>
      <c r="AD51" s="367"/>
      <c r="AE51" s="365" t="s">
        <v>508</v>
      </c>
      <c r="AF51" s="366"/>
      <c r="AG51" s="366"/>
      <c r="AH51" s="367"/>
      <c r="AI51" s="365" t="s">
        <v>505</v>
      </c>
      <c r="AJ51" s="366"/>
      <c r="AK51" s="366"/>
      <c r="AL51" s="367"/>
      <c r="AM51" s="372" t="s">
        <v>501</v>
      </c>
      <c r="AN51" s="372"/>
      <c r="AO51" s="372"/>
      <c r="AP51" s="365"/>
      <c r="AQ51" s="264" t="s">
        <v>345</v>
      </c>
      <c r="AR51" s="265"/>
      <c r="AS51" s="265"/>
      <c r="AT51" s="266"/>
      <c r="AU51" s="374" t="s">
        <v>253</v>
      </c>
      <c r="AV51" s="374"/>
      <c r="AW51" s="374"/>
      <c r="AX51" s="375"/>
    </row>
    <row r="52" spans="1:50" ht="18.75" hidden="1" customHeight="1">
      <c r="A52" s="524"/>
      <c r="B52" s="525"/>
      <c r="C52" s="525"/>
      <c r="D52" s="525"/>
      <c r="E52" s="525"/>
      <c r="F52" s="526"/>
      <c r="G52" s="579"/>
      <c r="H52" s="376"/>
      <c r="I52" s="376"/>
      <c r="J52" s="376"/>
      <c r="K52" s="376"/>
      <c r="L52" s="376"/>
      <c r="M52" s="376"/>
      <c r="N52" s="376"/>
      <c r="O52" s="580"/>
      <c r="P52" s="592"/>
      <c r="Q52" s="376"/>
      <c r="R52" s="376"/>
      <c r="S52" s="376"/>
      <c r="T52" s="376"/>
      <c r="U52" s="376"/>
      <c r="V52" s="376"/>
      <c r="W52" s="376"/>
      <c r="X52" s="580"/>
      <c r="Y52" s="480"/>
      <c r="Z52" s="481"/>
      <c r="AA52" s="482"/>
      <c r="AB52" s="329"/>
      <c r="AC52" s="330"/>
      <c r="AD52" s="331"/>
      <c r="AE52" s="329"/>
      <c r="AF52" s="330"/>
      <c r="AG52" s="330"/>
      <c r="AH52" s="331"/>
      <c r="AI52" s="329"/>
      <c r="AJ52" s="330"/>
      <c r="AK52" s="330"/>
      <c r="AL52" s="331"/>
      <c r="AM52" s="373"/>
      <c r="AN52" s="373"/>
      <c r="AO52" s="373"/>
      <c r="AP52" s="329"/>
      <c r="AQ52" s="214"/>
      <c r="AR52" s="133"/>
      <c r="AS52" s="134" t="s">
        <v>346</v>
      </c>
      <c r="AT52" s="169"/>
      <c r="AU52" s="268"/>
      <c r="AV52" s="268"/>
      <c r="AW52" s="376" t="s">
        <v>300</v>
      </c>
      <c r="AX52" s="377"/>
    </row>
    <row r="53" spans="1:50" ht="23.25" hidden="1" customHeight="1">
      <c r="A53" s="527"/>
      <c r="B53" s="525"/>
      <c r="C53" s="525"/>
      <c r="D53" s="525"/>
      <c r="E53" s="525"/>
      <c r="F53" s="526"/>
      <c r="G53" s="552"/>
      <c r="H53" s="553"/>
      <c r="I53" s="553"/>
      <c r="J53" s="553"/>
      <c r="K53" s="553"/>
      <c r="L53" s="553"/>
      <c r="M53" s="553"/>
      <c r="N53" s="553"/>
      <c r="O53" s="554"/>
      <c r="P53" s="158"/>
      <c r="Q53" s="158"/>
      <c r="R53" s="158"/>
      <c r="S53" s="158"/>
      <c r="T53" s="158"/>
      <c r="U53" s="158"/>
      <c r="V53" s="158"/>
      <c r="W53" s="158"/>
      <c r="X53" s="228"/>
      <c r="Y53" s="335" t="s">
        <v>12</v>
      </c>
      <c r="Z53" s="561"/>
      <c r="AA53" s="562"/>
      <c r="AB53" s="563"/>
      <c r="AC53" s="563"/>
      <c r="AD53" s="563"/>
      <c r="AE53" s="361"/>
      <c r="AF53" s="362"/>
      <c r="AG53" s="362"/>
      <c r="AH53" s="362"/>
      <c r="AI53" s="361"/>
      <c r="AJ53" s="362"/>
      <c r="AK53" s="362"/>
      <c r="AL53" s="362"/>
      <c r="AM53" s="361"/>
      <c r="AN53" s="362"/>
      <c r="AO53" s="362"/>
      <c r="AP53" s="362"/>
      <c r="AQ53" s="108"/>
      <c r="AR53" s="109"/>
      <c r="AS53" s="109"/>
      <c r="AT53" s="110"/>
      <c r="AU53" s="362"/>
      <c r="AV53" s="362"/>
      <c r="AW53" s="362"/>
      <c r="AX53" s="364"/>
    </row>
    <row r="54" spans="1:50" ht="23.25" hidden="1" customHeight="1">
      <c r="A54" s="528"/>
      <c r="B54" s="529"/>
      <c r="C54" s="529"/>
      <c r="D54" s="529"/>
      <c r="E54" s="529"/>
      <c r="F54" s="530"/>
      <c r="G54" s="555"/>
      <c r="H54" s="556"/>
      <c r="I54" s="556"/>
      <c r="J54" s="556"/>
      <c r="K54" s="556"/>
      <c r="L54" s="556"/>
      <c r="M54" s="556"/>
      <c r="N54" s="556"/>
      <c r="O54" s="557"/>
      <c r="P54" s="230"/>
      <c r="Q54" s="230"/>
      <c r="R54" s="230"/>
      <c r="S54" s="230"/>
      <c r="T54" s="230"/>
      <c r="U54" s="230"/>
      <c r="V54" s="230"/>
      <c r="W54" s="230"/>
      <c r="X54" s="231"/>
      <c r="Y54" s="300" t="s">
        <v>54</v>
      </c>
      <c r="Z54" s="295"/>
      <c r="AA54" s="296"/>
      <c r="AB54" s="534"/>
      <c r="AC54" s="534"/>
      <c r="AD54" s="534"/>
      <c r="AE54" s="361"/>
      <c r="AF54" s="362"/>
      <c r="AG54" s="362"/>
      <c r="AH54" s="362"/>
      <c r="AI54" s="361"/>
      <c r="AJ54" s="362"/>
      <c r="AK54" s="362"/>
      <c r="AL54" s="362"/>
      <c r="AM54" s="361"/>
      <c r="AN54" s="362"/>
      <c r="AO54" s="362"/>
      <c r="AP54" s="362"/>
      <c r="AQ54" s="108"/>
      <c r="AR54" s="109"/>
      <c r="AS54" s="109"/>
      <c r="AT54" s="110"/>
      <c r="AU54" s="362"/>
      <c r="AV54" s="362"/>
      <c r="AW54" s="362"/>
      <c r="AX54" s="364"/>
    </row>
    <row r="55" spans="1:50" ht="23.25" hidden="1" customHeight="1">
      <c r="A55" s="660"/>
      <c r="B55" s="661"/>
      <c r="C55" s="661"/>
      <c r="D55" s="661"/>
      <c r="E55" s="661"/>
      <c r="F55" s="662"/>
      <c r="G55" s="558"/>
      <c r="H55" s="559"/>
      <c r="I55" s="559"/>
      <c r="J55" s="559"/>
      <c r="K55" s="559"/>
      <c r="L55" s="559"/>
      <c r="M55" s="559"/>
      <c r="N55" s="559"/>
      <c r="O55" s="560"/>
      <c r="P55" s="161"/>
      <c r="Q55" s="161"/>
      <c r="R55" s="161"/>
      <c r="S55" s="161"/>
      <c r="T55" s="161"/>
      <c r="U55" s="161"/>
      <c r="V55" s="161"/>
      <c r="W55" s="161"/>
      <c r="X55" s="233"/>
      <c r="Y55" s="300" t="s">
        <v>13</v>
      </c>
      <c r="Z55" s="295"/>
      <c r="AA55" s="296"/>
      <c r="AB55" s="473" t="s">
        <v>14</v>
      </c>
      <c r="AC55" s="473"/>
      <c r="AD55" s="473"/>
      <c r="AE55" s="361"/>
      <c r="AF55" s="362"/>
      <c r="AG55" s="362"/>
      <c r="AH55" s="362"/>
      <c r="AI55" s="361"/>
      <c r="AJ55" s="362"/>
      <c r="AK55" s="362"/>
      <c r="AL55" s="362"/>
      <c r="AM55" s="361"/>
      <c r="AN55" s="362"/>
      <c r="AO55" s="362"/>
      <c r="AP55" s="362"/>
      <c r="AQ55" s="108"/>
      <c r="AR55" s="109"/>
      <c r="AS55" s="109"/>
      <c r="AT55" s="110"/>
      <c r="AU55" s="362"/>
      <c r="AV55" s="362"/>
      <c r="AW55" s="362"/>
      <c r="AX55" s="364"/>
    </row>
    <row r="56" spans="1:50" ht="23.25" hidden="1" customHeight="1">
      <c r="A56" s="913" t="s">
        <v>478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c r="A58" s="524" t="s">
        <v>452</v>
      </c>
      <c r="B58" s="525"/>
      <c r="C58" s="525"/>
      <c r="D58" s="525"/>
      <c r="E58" s="525"/>
      <c r="F58" s="526"/>
      <c r="G58" s="577" t="s">
        <v>265</v>
      </c>
      <c r="H58" s="378"/>
      <c r="I58" s="378"/>
      <c r="J58" s="378"/>
      <c r="K58" s="378"/>
      <c r="L58" s="378"/>
      <c r="M58" s="378"/>
      <c r="N58" s="378"/>
      <c r="O58" s="578"/>
      <c r="P58" s="647" t="s">
        <v>59</v>
      </c>
      <c r="Q58" s="378"/>
      <c r="R58" s="378"/>
      <c r="S58" s="378"/>
      <c r="T58" s="378"/>
      <c r="U58" s="378"/>
      <c r="V58" s="378"/>
      <c r="W58" s="378"/>
      <c r="X58" s="578"/>
      <c r="Y58" s="648"/>
      <c r="Z58" s="649"/>
      <c r="AA58" s="650"/>
      <c r="AB58" s="365" t="s">
        <v>11</v>
      </c>
      <c r="AC58" s="366"/>
      <c r="AD58" s="367"/>
      <c r="AE58" s="365" t="s">
        <v>509</v>
      </c>
      <c r="AF58" s="366"/>
      <c r="AG58" s="366"/>
      <c r="AH58" s="367"/>
      <c r="AI58" s="365" t="s">
        <v>505</v>
      </c>
      <c r="AJ58" s="366"/>
      <c r="AK58" s="366"/>
      <c r="AL58" s="367"/>
      <c r="AM58" s="372" t="s">
        <v>500</v>
      </c>
      <c r="AN58" s="372"/>
      <c r="AO58" s="372"/>
      <c r="AP58" s="365"/>
      <c r="AQ58" s="264" t="s">
        <v>345</v>
      </c>
      <c r="AR58" s="265"/>
      <c r="AS58" s="265"/>
      <c r="AT58" s="266"/>
      <c r="AU58" s="374" t="s">
        <v>253</v>
      </c>
      <c r="AV58" s="374"/>
      <c r="AW58" s="374"/>
      <c r="AX58" s="375"/>
    </row>
    <row r="59" spans="1:50" ht="18.75" hidden="1" customHeight="1">
      <c r="A59" s="524"/>
      <c r="B59" s="525"/>
      <c r="C59" s="525"/>
      <c r="D59" s="525"/>
      <c r="E59" s="525"/>
      <c r="F59" s="526"/>
      <c r="G59" s="579"/>
      <c r="H59" s="376"/>
      <c r="I59" s="376"/>
      <c r="J59" s="376"/>
      <c r="K59" s="376"/>
      <c r="L59" s="376"/>
      <c r="M59" s="376"/>
      <c r="N59" s="376"/>
      <c r="O59" s="580"/>
      <c r="P59" s="592"/>
      <c r="Q59" s="376"/>
      <c r="R59" s="376"/>
      <c r="S59" s="376"/>
      <c r="T59" s="376"/>
      <c r="U59" s="376"/>
      <c r="V59" s="376"/>
      <c r="W59" s="376"/>
      <c r="X59" s="580"/>
      <c r="Y59" s="480"/>
      <c r="Z59" s="481"/>
      <c r="AA59" s="482"/>
      <c r="AB59" s="329"/>
      <c r="AC59" s="330"/>
      <c r="AD59" s="331"/>
      <c r="AE59" s="329"/>
      <c r="AF59" s="330"/>
      <c r="AG59" s="330"/>
      <c r="AH59" s="331"/>
      <c r="AI59" s="329"/>
      <c r="AJ59" s="330"/>
      <c r="AK59" s="330"/>
      <c r="AL59" s="331"/>
      <c r="AM59" s="373"/>
      <c r="AN59" s="373"/>
      <c r="AO59" s="373"/>
      <c r="AP59" s="329"/>
      <c r="AQ59" s="214"/>
      <c r="AR59" s="133"/>
      <c r="AS59" s="134" t="s">
        <v>346</v>
      </c>
      <c r="AT59" s="169"/>
      <c r="AU59" s="268"/>
      <c r="AV59" s="268"/>
      <c r="AW59" s="376" t="s">
        <v>300</v>
      </c>
      <c r="AX59" s="377"/>
    </row>
    <row r="60" spans="1:50" ht="23.25" hidden="1" customHeight="1">
      <c r="A60" s="527"/>
      <c r="B60" s="525"/>
      <c r="C60" s="525"/>
      <c r="D60" s="525"/>
      <c r="E60" s="525"/>
      <c r="F60" s="526"/>
      <c r="G60" s="552"/>
      <c r="H60" s="553"/>
      <c r="I60" s="553"/>
      <c r="J60" s="553"/>
      <c r="K60" s="553"/>
      <c r="L60" s="553"/>
      <c r="M60" s="553"/>
      <c r="N60" s="553"/>
      <c r="O60" s="554"/>
      <c r="P60" s="158"/>
      <c r="Q60" s="158"/>
      <c r="R60" s="158"/>
      <c r="S60" s="158"/>
      <c r="T60" s="158"/>
      <c r="U60" s="158"/>
      <c r="V60" s="158"/>
      <c r="W60" s="158"/>
      <c r="X60" s="228"/>
      <c r="Y60" s="335" t="s">
        <v>12</v>
      </c>
      <c r="Z60" s="561"/>
      <c r="AA60" s="562"/>
      <c r="AB60" s="563"/>
      <c r="AC60" s="563"/>
      <c r="AD60" s="563"/>
      <c r="AE60" s="361"/>
      <c r="AF60" s="362"/>
      <c r="AG60" s="362"/>
      <c r="AH60" s="362"/>
      <c r="AI60" s="361"/>
      <c r="AJ60" s="362"/>
      <c r="AK60" s="362"/>
      <c r="AL60" s="362"/>
      <c r="AM60" s="361"/>
      <c r="AN60" s="362"/>
      <c r="AO60" s="362"/>
      <c r="AP60" s="362"/>
      <c r="AQ60" s="108"/>
      <c r="AR60" s="109"/>
      <c r="AS60" s="109"/>
      <c r="AT60" s="110"/>
      <c r="AU60" s="362"/>
      <c r="AV60" s="362"/>
      <c r="AW60" s="362"/>
      <c r="AX60" s="364"/>
    </row>
    <row r="61" spans="1:50" ht="23.25" hidden="1" customHeight="1">
      <c r="A61" s="528"/>
      <c r="B61" s="529"/>
      <c r="C61" s="529"/>
      <c r="D61" s="529"/>
      <c r="E61" s="529"/>
      <c r="F61" s="530"/>
      <c r="G61" s="555"/>
      <c r="H61" s="556"/>
      <c r="I61" s="556"/>
      <c r="J61" s="556"/>
      <c r="K61" s="556"/>
      <c r="L61" s="556"/>
      <c r="M61" s="556"/>
      <c r="N61" s="556"/>
      <c r="O61" s="557"/>
      <c r="P61" s="230"/>
      <c r="Q61" s="230"/>
      <c r="R61" s="230"/>
      <c r="S61" s="230"/>
      <c r="T61" s="230"/>
      <c r="U61" s="230"/>
      <c r="V61" s="230"/>
      <c r="W61" s="230"/>
      <c r="X61" s="231"/>
      <c r="Y61" s="300" t="s">
        <v>54</v>
      </c>
      <c r="Z61" s="295"/>
      <c r="AA61" s="296"/>
      <c r="AB61" s="534"/>
      <c r="AC61" s="534"/>
      <c r="AD61" s="534"/>
      <c r="AE61" s="361"/>
      <c r="AF61" s="362"/>
      <c r="AG61" s="362"/>
      <c r="AH61" s="362"/>
      <c r="AI61" s="361"/>
      <c r="AJ61" s="362"/>
      <c r="AK61" s="362"/>
      <c r="AL61" s="362"/>
      <c r="AM61" s="361"/>
      <c r="AN61" s="362"/>
      <c r="AO61" s="362"/>
      <c r="AP61" s="362"/>
      <c r="AQ61" s="108"/>
      <c r="AR61" s="109"/>
      <c r="AS61" s="109"/>
      <c r="AT61" s="110"/>
      <c r="AU61" s="362"/>
      <c r="AV61" s="362"/>
      <c r="AW61" s="362"/>
      <c r="AX61" s="364"/>
    </row>
    <row r="62" spans="1:50" ht="23.25" hidden="1" customHeight="1">
      <c r="A62" s="528"/>
      <c r="B62" s="529"/>
      <c r="C62" s="529"/>
      <c r="D62" s="529"/>
      <c r="E62" s="529"/>
      <c r="F62" s="530"/>
      <c r="G62" s="558"/>
      <c r="H62" s="559"/>
      <c r="I62" s="559"/>
      <c r="J62" s="559"/>
      <c r="K62" s="559"/>
      <c r="L62" s="559"/>
      <c r="M62" s="559"/>
      <c r="N62" s="559"/>
      <c r="O62" s="560"/>
      <c r="P62" s="161"/>
      <c r="Q62" s="161"/>
      <c r="R62" s="161"/>
      <c r="S62" s="161"/>
      <c r="T62" s="161"/>
      <c r="U62" s="161"/>
      <c r="V62" s="161"/>
      <c r="W62" s="161"/>
      <c r="X62" s="233"/>
      <c r="Y62" s="300" t="s">
        <v>13</v>
      </c>
      <c r="Z62" s="295"/>
      <c r="AA62" s="296"/>
      <c r="AB62" s="509" t="s">
        <v>14</v>
      </c>
      <c r="AC62" s="509"/>
      <c r="AD62" s="509"/>
      <c r="AE62" s="361"/>
      <c r="AF62" s="362"/>
      <c r="AG62" s="362"/>
      <c r="AH62" s="362"/>
      <c r="AI62" s="361"/>
      <c r="AJ62" s="362"/>
      <c r="AK62" s="362"/>
      <c r="AL62" s="362"/>
      <c r="AM62" s="361"/>
      <c r="AN62" s="362"/>
      <c r="AO62" s="362"/>
      <c r="AP62" s="362"/>
      <c r="AQ62" s="108"/>
      <c r="AR62" s="109"/>
      <c r="AS62" s="109"/>
      <c r="AT62" s="110"/>
      <c r="AU62" s="362"/>
      <c r="AV62" s="362"/>
      <c r="AW62" s="362"/>
      <c r="AX62" s="364"/>
    </row>
    <row r="63" spans="1:50" ht="23.25" hidden="1" customHeight="1">
      <c r="A63" s="913" t="s">
        <v>478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c r="A65" s="874" t="s">
        <v>453</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448</v>
      </c>
      <c r="X65" s="886"/>
      <c r="Y65" s="889"/>
      <c r="Z65" s="889"/>
      <c r="AA65" s="890"/>
      <c r="AB65" s="883" t="s">
        <v>11</v>
      </c>
      <c r="AC65" s="879"/>
      <c r="AD65" s="880"/>
      <c r="AE65" s="365" t="s">
        <v>508</v>
      </c>
      <c r="AF65" s="366"/>
      <c r="AG65" s="366"/>
      <c r="AH65" s="367"/>
      <c r="AI65" s="365" t="s">
        <v>505</v>
      </c>
      <c r="AJ65" s="366"/>
      <c r="AK65" s="366"/>
      <c r="AL65" s="367"/>
      <c r="AM65" s="372" t="s">
        <v>500</v>
      </c>
      <c r="AN65" s="372"/>
      <c r="AO65" s="372"/>
      <c r="AP65" s="365"/>
      <c r="AQ65" s="883" t="s">
        <v>345</v>
      </c>
      <c r="AR65" s="879"/>
      <c r="AS65" s="879"/>
      <c r="AT65" s="880"/>
      <c r="AU65" s="992" t="s">
        <v>253</v>
      </c>
      <c r="AV65" s="992"/>
      <c r="AW65" s="992"/>
      <c r="AX65" s="993"/>
    </row>
    <row r="66" spans="1:50" ht="18.75" hidden="1" customHeight="1">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29"/>
      <c r="AF66" s="330"/>
      <c r="AG66" s="330"/>
      <c r="AH66" s="331"/>
      <c r="AI66" s="329"/>
      <c r="AJ66" s="330"/>
      <c r="AK66" s="330"/>
      <c r="AL66" s="331"/>
      <c r="AM66" s="373"/>
      <c r="AN66" s="373"/>
      <c r="AO66" s="373"/>
      <c r="AP66" s="329"/>
      <c r="AQ66" s="267"/>
      <c r="AR66" s="268"/>
      <c r="AS66" s="881" t="s">
        <v>346</v>
      </c>
      <c r="AT66" s="882"/>
      <c r="AU66" s="268"/>
      <c r="AV66" s="268"/>
      <c r="AW66" s="881" t="s">
        <v>451</v>
      </c>
      <c r="AX66" s="994"/>
    </row>
    <row r="67" spans="1:50" ht="23.25" hidden="1" customHeight="1">
      <c r="A67" s="867"/>
      <c r="B67" s="868"/>
      <c r="C67" s="868"/>
      <c r="D67" s="868"/>
      <c r="E67" s="868"/>
      <c r="F67" s="869"/>
      <c r="G67" s="995" t="s">
        <v>347</v>
      </c>
      <c r="H67" s="978"/>
      <c r="I67" s="979"/>
      <c r="J67" s="979"/>
      <c r="K67" s="979"/>
      <c r="L67" s="979"/>
      <c r="M67" s="979"/>
      <c r="N67" s="979"/>
      <c r="O67" s="980"/>
      <c r="P67" s="978"/>
      <c r="Q67" s="979"/>
      <c r="R67" s="979"/>
      <c r="S67" s="979"/>
      <c r="T67" s="979"/>
      <c r="U67" s="979"/>
      <c r="V67" s="980"/>
      <c r="W67" s="984"/>
      <c r="X67" s="985"/>
      <c r="Y67" s="965" t="s">
        <v>12</v>
      </c>
      <c r="Z67" s="965"/>
      <c r="AA67" s="966"/>
      <c r="AB67" s="967" t="s">
        <v>468</v>
      </c>
      <c r="AC67" s="967"/>
      <c r="AD67" s="967"/>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1" t="s">
        <v>54</v>
      </c>
      <c r="Z68" s="181"/>
      <c r="AA68" s="182"/>
      <c r="AB68" s="990" t="s">
        <v>468</v>
      </c>
      <c r="AC68" s="990"/>
      <c r="AD68" s="990"/>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469</v>
      </c>
      <c r="AC69" s="991"/>
      <c r="AD69" s="991"/>
      <c r="AE69" s="830"/>
      <c r="AF69" s="831"/>
      <c r="AG69" s="831"/>
      <c r="AH69" s="831"/>
      <c r="AI69" s="830"/>
      <c r="AJ69" s="831"/>
      <c r="AK69" s="831"/>
      <c r="AL69" s="831"/>
      <c r="AM69" s="830"/>
      <c r="AN69" s="831"/>
      <c r="AO69" s="831"/>
      <c r="AP69" s="831"/>
      <c r="AQ69" s="361"/>
      <c r="AR69" s="362"/>
      <c r="AS69" s="362"/>
      <c r="AT69" s="363"/>
      <c r="AU69" s="362"/>
      <c r="AV69" s="362"/>
      <c r="AW69" s="362"/>
      <c r="AX69" s="364"/>
    </row>
    <row r="70" spans="1:50" ht="23.25" hidden="1" customHeight="1">
      <c r="A70" s="867" t="s">
        <v>458</v>
      </c>
      <c r="B70" s="868"/>
      <c r="C70" s="868"/>
      <c r="D70" s="868"/>
      <c r="E70" s="868"/>
      <c r="F70" s="869"/>
      <c r="G70" s="955" t="s">
        <v>348</v>
      </c>
      <c r="H70" s="956"/>
      <c r="I70" s="956"/>
      <c r="J70" s="956"/>
      <c r="K70" s="956"/>
      <c r="L70" s="956"/>
      <c r="M70" s="956"/>
      <c r="N70" s="956"/>
      <c r="O70" s="956"/>
      <c r="P70" s="956"/>
      <c r="Q70" s="956"/>
      <c r="R70" s="956"/>
      <c r="S70" s="956"/>
      <c r="T70" s="956"/>
      <c r="U70" s="956"/>
      <c r="V70" s="956"/>
      <c r="W70" s="959" t="s">
        <v>467</v>
      </c>
      <c r="X70" s="960"/>
      <c r="Y70" s="965" t="s">
        <v>12</v>
      </c>
      <c r="Z70" s="965"/>
      <c r="AA70" s="966"/>
      <c r="AB70" s="967" t="s">
        <v>468</v>
      </c>
      <c r="AC70" s="967"/>
      <c r="AD70" s="967"/>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1" t="s">
        <v>54</v>
      </c>
      <c r="Z71" s="181"/>
      <c r="AA71" s="182"/>
      <c r="AB71" s="990" t="s">
        <v>468</v>
      </c>
      <c r="AC71" s="990"/>
      <c r="AD71" s="990"/>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1" t="s">
        <v>13</v>
      </c>
      <c r="Z72" s="181"/>
      <c r="AA72" s="182"/>
      <c r="AB72" s="991" t="s">
        <v>469</v>
      </c>
      <c r="AC72" s="991"/>
      <c r="AD72" s="991"/>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c r="A73" s="853" t="s">
        <v>453</v>
      </c>
      <c r="B73" s="854"/>
      <c r="C73" s="854"/>
      <c r="D73" s="854"/>
      <c r="E73" s="854"/>
      <c r="F73" s="855"/>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65" t="s">
        <v>508</v>
      </c>
      <c r="AF73" s="366"/>
      <c r="AG73" s="366"/>
      <c r="AH73" s="367"/>
      <c r="AI73" s="365" t="s">
        <v>505</v>
      </c>
      <c r="AJ73" s="366"/>
      <c r="AK73" s="366"/>
      <c r="AL73" s="367"/>
      <c r="AM73" s="372" t="s">
        <v>500</v>
      </c>
      <c r="AN73" s="372"/>
      <c r="AO73" s="372"/>
      <c r="AP73" s="365"/>
      <c r="AQ73" s="173" t="s">
        <v>345</v>
      </c>
      <c r="AR73" s="166"/>
      <c r="AS73" s="166"/>
      <c r="AT73" s="167"/>
      <c r="AU73" s="270" t="s">
        <v>253</v>
      </c>
      <c r="AV73" s="131"/>
      <c r="AW73" s="131"/>
      <c r="AX73" s="132"/>
    </row>
    <row r="74" spans="1:50" ht="18.75" hidden="1" customHeight="1">
      <c r="A74" s="856"/>
      <c r="B74" s="857"/>
      <c r="C74" s="857"/>
      <c r="D74" s="857"/>
      <c r="E74" s="857"/>
      <c r="F74" s="858"/>
      <c r="G74" s="823"/>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4"/>
      <c r="AR74" s="133"/>
      <c r="AS74" s="134" t="s">
        <v>346</v>
      </c>
      <c r="AT74" s="169"/>
      <c r="AU74" s="214"/>
      <c r="AV74" s="133"/>
      <c r="AW74" s="134" t="s">
        <v>300</v>
      </c>
      <c r="AX74" s="135"/>
    </row>
    <row r="75" spans="1:50" ht="23.25" hidden="1" customHeight="1">
      <c r="A75" s="856"/>
      <c r="B75" s="857"/>
      <c r="C75" s="857"/>
      <c r="D75" s="857"/>
      <c r="E75" s="857"/>
      <c r="F75" s="858"/>
      <c r="G75" s="797" t="s">
        <v>347</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2"/>
      <c r="AV75" s="362"/>
      <c r="AW75" s="362"/>
      <c r="AX75" s="364"/>
    </row>
    <row r="76" spans="1:50" ht="23.25" hidden="1" customHeight="1">
      <c r="A76" s="856"/>
      <c r="B76" s="857"/>
      <c r="C76" s="857"/>
      <c r="D76" s="857"/>
      <c r="E76" s="857"/>
      <c r="F76" s="858"/>
      <c r="G76" s="798"/>
      <c r="H76" s="230"/>
      <c r="I76" s="230"/>
      <c r="J76" s="230"/>
      <c r="K76" s="230"/>
      <c r="L76" s="230"/>
      <c r="M76" s="230"/>
      <c r="N76" s="230"/>
      <c r="O76" s="231"/>
      <c r="P76" s="230"/>
      <c r="Q76" s="230"/>
      <c r="R76" s="230"/>
      <c r="S76" s="230"/>
      <c r="T76" s="230"/>
      <c r="U76" s="230"/>
      <c r="V76" s="230"/>
      <c r="W76" s="230"/>
      <c r="X76" s="231"/>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2"/>
      <c r="AV76" s="362"/>
      <c r="AW76" s="362"/>
      <c r="AX76" s="364"/>
    </row>
    <row r="77" spans="1:50" ht="23.25" hidden="1" customHeight="1">
      <c r="A77" s="856"/>
      <c r="B77" s="857"/>
      <c r="C77" s="857"/>
      <c r="D77" s="857"/>
      <c r="E77" s="857"/>
      <c r="F77" s="858"/>
      <c r="G77" s="799"/>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8"/>
      <c r="AR77" s="109"/>
      <c r="AS77" s="109"/>
      <c r="AT77" s="110"/>
      <c r="AU77" s="362"/>
      <c r="AV77" s="362"/>
      <c r="AW77" s="362"/>
      <c r="AX77" s="364"/>
    </row>
    <row r="78" spans="1:50" ht="69.75" hidden="1" customHeight="1">
      <c r="A78" s="927" t="s">
        <v>481</v>
      </c>
      <c r="B78" s="928"/>
      <c r="C78" s="928"/>
      <c r="D78" s="928"/>
      <c r="E78" s="925" t="s">
        <v>430</v>
      </c>
      <c r="F78" s="926"/>
      <c r="G78" s="54" t="s">
        <v>348</v>
      </c>
      <c r="H78" s="808"/>
      <c r="I78" s="241"/>
      <c r="J78" s="241"/>
      <c r="K78" s="241"/>
      <c r="L78" s="241"/>
      <c r="M78" s="241"/>
      <c r="N78" s="241"/>
      <c r="O78" s="809"/>
      <c r="P78" s="258"/>
      <c r="Q78" s="258"/>
      <c r="R78" s="258"/>
      <c r="S78" s="258"/>
      <c r="T78" s="258"/>
      <c r="U78" s="258"/>
      <c r="V78" s="258"/>
      <c r="W78" s="258"/>
      <c r="X78" s="258"/>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447</v>
      </c>
      <c r="AP79" s="146"/>
      <c r="AQ79" s="146"/>
      <c r="AR79" s="78" t="s">
        <v>445</v>
      </c>
      <c r="AS79" s="145"/>
      <c r="AT79" s="146"/>
      <c r="AU79" s="146"/>
      <c r="AV79" s="146"/>
      <c r="AW79" s="146"/>
      <c r="AX79" s="147"/>
    </row>
    <row r="80" spans="1:50" ht="18.75" hidden="1" customHeight="1">
      <c r="A80" s="531" t="s">
        <v>266</v>
      </c>
      <c r="B80" s="862" t="s">
        <v>444</v>
      </c>
      <c r="C80" s="863"/>
      <c r="D80" s="863"/>
      <c r="E80" s="863"/>
      <c r="F80" s="864"/>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533</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8"/>
    </row>
    <row r="81" spans="1:60" ht="22.5" hidden="1" customHeight="1">
      <c r="A81" s="532"/>
      <c r="B81" s="865"/>
      <c r="C81" s="564"/>
      <c r="D81" s="564"/>
      <c r="E81" s="564"/>
      <c r="F81" s="565"/>
      <c r="G81" s="376"/>
      <c r="H81" s="376"/>
      <c r="I81" s="376"/>
      <c r="J81" s="376"/>
      <c r="K81" s="376"/>
      <c r="L81" s="376"/>
      <c r="M81" s="376"/>
      <c r="N81" s="376"/>
      <c r="O81" s="376"/>
      <c r="P81" s="376"/>
      <c r="Q81" s="376"/>
      <c r="R81" s="376"/>
      <c r="S81" s="376"/>
      <c r="T81" s="376"/>
      <c r="U81" s="376"/>
      <c r="V81" s="376"/>
      <c r="W81" s="376"/>
      <c r="X81" s="376"/>
      <c r="Y81" s="376"/>
      <c r="Z81" s="376"/>
      <c r="AA81" s="580"/>
      <c r="AB81" s="59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c r="A82" s="532"/>
      <c r="B82" s="865"/>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8"/>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c r="A83" s="532"/>
      <c r="B83" s="865"/>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9"/>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c r="A84" s="532"/>
      <c r="B84" s="866"/>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70"/>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c r="A85" s="532"/>
      <c r="B85" s="564" t="s">
        <v>264</v>
      </c>
      <c r="C85" s="564"/>
      <c r="D85" s="564"/>
      <c r="E85" s="564"/>
      <c r="F85" s="565"/>
      <c r="G85" s="810" t="s">
        <v>61</v>
      </c>
      <c r="H85" s="795"/>
      <c r="I85" s="795"/>
      <c r="J85" s="795"/>
      <c r="K85" s="795"/>
      <c r="L85" s="795"/>
      <c r="M85" s="795"/>
      <c r="N85" s="795"/>
      <c r="O85" s="796"/>
      <c r="P85" s="794" t="s">
        <v>63</v>
      </c>
      <c r="Q85" s="795"/>
      <c r="R85" s="795"/>
      <c r="S85" s="795"/>
      <c r="T85" s="795"/>
      <c r="U85" s="795"/>
      <c r="V85" s="795"/>
      <c r="W85" s="795"/>
      <c r="X85" s="796"/>
      <c r="Y85" s="170"/>
      <c r="Z85" s="171"/>
      <c r="AA85" s="172"/>
      <c r="AB85" s="470" t="s">
        <v>11</v>
      </c>
      <c r="AC85" s="471"/>
      <c r="AD85" s="472"/>
      <c r="AE85" s="365" t="s">
        <v>508</v>
      </c>
      <c r="AF85" s="366"/>
      <c r="AG85" s="366"/>
      <c r="AH85" s="367"/>
      <c r="AI85" s="365" t="s">
        <v>505</v>
      </c>
      <c r="AJ85" s="366"/>
      <c r="AK85" s="366"/>
      <c r="AL85" s="367"/>
      <c r="AM85" s="372" t="s">
        <v>500</v>
      </c>
      <c r="AN85" s="372"/>
      <c r="AO85" s="372"/>
      <c r="AP85" s="365"/>
      <c r="AQ85" s="173" t="s">
        <v>345</v>
      </c>
      <c r="AR85" s="166"/>
      <c r="AS85" s="166"/>
      <c r="AT85" s="167"/>
      <c r="AU85" s="370" t="s">
        <v>253</v>
      </c>
      <c r="AV85" s="370"/>
      <c r="AW85" s="370"/>
      <c r="AX85" s="371"/>
      <c r="AY85" s="10"/>
      <c r="AZ85" s="10"/>
      <c r="BA85" s="10"/>
      <c r="BB85" s="10"/>
      <c r="BC85" s="10"/>
    </row>
    <row r="86" spans="1:60" ht="18.75" hidden="1" customHeight="1">
      <c r="A86" s="532"/>
      <c r="B86" s="564"/>
      <c r="C86" s="564"/>
      <c r="D86" s="564"/>
      <c r="E86" s="564"/>
      <c r="F86" s="565"/>
      <c r="G86" s="579"/>
      <c r="H86" s="376"/>
      <c r="I86" s="376"/>
      <c r="J86" s="376"/>
      <c r="K86" s="376"/>
      <c r="L86" s="376"/>
      <c r="M86" s="376"/>
      <c r="N86" s="376"/>
      <c r="O86" s="580"/>
      <c r="P86" s="592"/>
      <c r="Q86" s="376"/>
      <c r="R86" s="376"/>
      <c r="S86" s="376"/>
      <c r="T86" s="376"/>
      <c r="U86" s="376"/>
      <c r="V86" s="376"/>
      <c r="W86" s="376"/>
      <c r="X86" s="580"/>
      <c r="Y86" s="170"/>
      <c r="Z86" s="171"/>
      <c r="AA86" s="172"/>
      <c r="AB86" s="329"/>
      <c r="AC86" s="330"/>
      <c r="AD86" s="331"/>
      <c r="AE86" s="329"/>
      <c r="AF86" s="330"/>
      <c r="AG86" s="330"/>
      <c r="AH86" s="331"/>
      <c r="AI86" s="329"/>
      <c r="AJ86" s="330"/>
      <c r="AK86" s="330"/>
      <c r="AL86" s="331"/>
      <c r="AM86" s="373"/>
      <c r="AN86" s="373"/>
      <c r="AO86" s="373"/>
      <c r="AP86" s="329"/>
      <c r="AQ86" s="267"/>
      <c r="AR86" s="268"/>
      <c r="AS86" s="134" t="s">
        <v>346</v>
      </c>
      <c r="AT86" s="169"/>
      <c r="AU86" s="268"/>
      <c r="AV86" s="268"/>
      <c r="AW86" s="376" t="s">
        <v>300</v>
      </c>
      <c r="AX86" s="377"/>
      <c r="AY86" s="10"/>
      <c r="AZ86" s="10"/>
      <c r="BA86" s="10"/>
      <c r="BB86" s="10"/>
      <c r="BC86" s="10"/>
      <c r="BD86" s="10"/>
      <c r="BE86" s="10"/>
      <c r="BF86" s="10"/>
      <c r="BG86" s="10"/>
      <c r="BH86" s="10"/>
    </row>
    <row r="87" spans="1:60" ht="23.25" hidden="1" customHeight="1">
      <c r="A87" s="532"/>
      <c r="B87" s="564"/>
      <c r="C87" s="564"/>
      <c r="D87" s="564"/>
      <c r="E87" s="564"/>
      <c r="F87" s="565"/>
      <c r="G87" s="227"/>
      <c r="H87" s="158"/>
      <c r="I87" s="158"/>
      <c r="J87" s="158"/>
      <c r="K87" s="158"/>
      <c r="L87" s="158"/>
      <c r="M87" s="158"/>
      <c r="N87" s="158"/>
      <c r="O87" s="228"/>
      <c r="P87" s="158"/>
      <c r="Q87" s="815"/>
      <c r="R87" s="815"/>
      <c r="S87" s="815"/>
      <c r="T87" s="815"/>
      <c r="U87" s="815"/>
      <c r="V87" s="815"/>
      <c r="W87" s="815"/>
      <c r="X87" s="816"/>
      <c r="Y87" s="771" t="s">
        <v>62</v>
      </c>
      <c r="Z87" s="772"/>
      <c r="AA87" s="773"/>
      <c r="AB87" s="563"/>
      <c r="AC87" s="563"/>
      <c r="AD87" s="563"/>
      <c r="AE87" s="361"/>
      <c r="AF87" s="362"/>
      <c r="AG87" s="362"/>
      <c r="AH87" s="362"/>
      <c r="AI87" s="361"/>
      <c r="AJ87" s="362"/>
      <c r="AK87" s="362"/>
      <c r="AL87" s="362"/>
      <c r="AM87" s="361"/>
      <c r="AN87" s="362"/>
      <c r="AO87" s="362"/>
      <c r="AP87" s="362"/>
      <c r="AQ87" s="108"/>
      <c r="AR87" s="109"/>
      <c r="AS87" s="109"/>
      <c r="AT87" s="110"/>
      <c r="AU87" s="362"/>
      <c r="AV87" s="362"/>
      <c r="AW87" s="362"/>
      <c r="AX87" s="364"/>
    </row>
    <row r="88" spans="1:60" ht="23.25" hidden="1" customHeight="1">
      <c r="A88" s="532"/>
      <c r="B88" s="564"/>
      <c r="C88" s="564"/>
      <c r="D88" s="564"/>
      <c r="E88" s="564"/>
      <c r="F88" s="565"/>
      <c r="G88" s="229"/>
      <c r="H88" s="230"/>
      <c r="I88" s="230"/>
      <c r="J88" s="230"/>
      <c r="K88" s="230"/>
      <c r="L88" s="230"/>
      <c r="M88" s="230"/>
      <c r="N88" s="230"/>
      <c r="O88" s="231"/>
      <c r="P88" s="817"/>
      <c r="Q88" s="817"/>
      <c r="R88" s="817"/>
      <c r="S88" s="817"/>
      <c r="T88" s="817"/>
      <c r="U88" s="817"/>
      <c r="V88" s="817"/>
      <c r="W88" s="817"/>
      <c r="X88" s="818"/>
      <c r="Y88" s="745" t="s">
        <v>54</v>
      </c>
      <c r="Z88" s="746"/>
      <c r="AA88" s="747"/>
      <c r="AB88" s="534"/>
      <c r="AC88" s="534"/>
      <c r="AD88" s="534"/>
      <c r="AE88" s="361"/>
      <c r="AF88" s="362"/>
      <c r="AG88" s="362"/>
      <c r="AH88" s="362"/>
      <c r="AI88" s="361"/>
      <c r="AJ88" s="362"/>
      <c r="AK88" s="362"/>
      <c r="AL88" s="362"/>
      <c r="AM88" s="361"/>
      <c r="AN88" s="362"/>
      <c r="AO88" s="362"/>
      <c r="AP88" s="362"/>
      <c r="AQ88" s="108"/>
      <c r="AR88" s="109"/>
      <c r="AS88" s="109"/>
      <c r="AT88" s="110"/>
      <c r="AU88" s="362"/>
      <c r="AV88" s="362"/>
      <c r="AW88" s="362"/>
      <c r="AX88" s="364"/>
      <c r="AY88" s="10"/>
      <c r="AZ88" s="10"/>
      <c r="BA88" s="10"/>
      <c r="BB88" s="10"/>
      <c r="BC88" s="10"/>
    </row>
    <row r="89" spans="1:60" ht="23.25" hidden="1" customHeight="1">
      <c r="A89" s="532"/>
      <c r="B89" s="566"/>
      <c r="C89" s="566"/>
      <c r="D89" s="566"/>
      <c r="E89" s="566"/>
      <c r="F89" s="567"/>
      <c r="G89" s="232"/>
      <c r="H89" s="161"/>
      <c r="I89" s="161"/>
      <c r="J89" s="161"/>
      <c r="K89" s="161"/>
      <c r="L89" s="161"/>
      <c r="M89" s="161"/>
      <c r="N89" s="161"/>
      <c r="O89" s="233"/>
      <c r="P89" s="301"/>
      <c r="Q89" s="301"/>
      <c r="R89" s="301"/>
      <c r="S89" s="301"/>
      <c r="T89" s="301"/>
      <c r="U89" s="301"/>
      <c r="V89" s="301"/>
      <c r="W89" s="301"/>
      <c r="X89" s="819"/>
      <c r="Y89" s="745" t="s">
        <v>13</v>
      </c>
      <c r="Z89" s="746"/>
      <c r="AA89" s="747"/>
      <c r="AB89" s="473" t="s">
        <v>14</v>
      </c>
      <c r="AC89" s="473"/>
      <c r="AD89" s="473"/>
      <c r="AE89" s="361"/>
      <c r="AF89" s="362"/>
      <c r="AG89" s="362"/>
      <c r="AH89" s="362"/>
      <c r="AI89" s="361"/>
      <c r="AJ89" s="362"/>
      <c r="AK89" s="362"/>
      <c r="AL89" s="362"/>
      <c r="AM89" s="361"/>
      <c r="AN89" s="362"/>
      <c r="AO89" s="362"/>
      <c r="AP89" s="362"/>
      <c r="AQ89" s="108"/>
      <c r="AR89" s="109"/>
      <c r="AS89" s="109"/>
      <c r="AT89" s="110"/>
      <c r="AU89" s="362"/>
      <c r="AV89" s="362"/>
      <c r="AW89" s="362"/>
      <c r="AX89" s="364"/>
      <c r="AY89" s="10"/>
      <c r="AZ89" s="10"/>
      <c r="BA89" s="10"/>
      <c r="BB89" s="10"/>
      <c r="BC89" s="10"/>
      <c r="BD89" s="10"/>
      <c r="BE89" s="10"/>
      <c r="BF89" s="10"/>
      <c r="BG89" s="10"/>
      <c r="BH89" s="10"/>
    </row>
    <row r="90" spans="1:60" ht="18.75" hidden="1" customHeight="1">
      <c r="A90" s="532"/>
      <c r="B90" s="564" t="s">
        <v>264</v>
      </c>
      <c r="C90" s="564"/>
      <c r="D90" s="564"/>
      <c r="E90" s="564"/>
      <c r="F90" s="565"/>
      <c r="G90" s="810" t="s">
        <v>61</v>
      </c>
      <c r="H90" s="795"/>
      <c r="I90" s="795"/>
      <c r="J90" s="795"/>
      <c r="K90" s="795"/>
      <c r="L90" s="795"/>
      <c r="M90" s="795"/>
      <c r="N90" s="795"/>
      <c r="O90" s="796"/>
      <c r="P90" s="794" t="s">
        <v>63</v>
      </c>
      <c r="Q90" s="795"/>
      <c r="R90" s="795"/>
      <c r="S90" s="795"/>
      <c r="T90" s="795"/>
      <c r="U90" s="795"/>
      <c r="V90" s="795"/>
      <c r="W90" s="795"/>
      <c r="X90" s="796"/>
      <c r="Y90" s="170"/>
      <c r="Z90" s="171"/>
      <c r="AA90" s="172"/>
      <c r="AB90" s="470" t="s">
        <v>11</v>
      </c>
      <c r="AC90" s="471"/>
      <c r="AD90" s="472"/>
      <c r="AE90" s="365" t="s">
        <v>508</v>
      </c>
      <c r="AF90" s="366"/>
      <c r="AG90" s="366"/>
      <c r="AH90" s="367"/>
      <c r="AI90" s="365" t="s">
        <v>505</v>
      </c>
      <c r="AJ90" s="366"/>
      <c r="AK90" s="366"/>
      <c r="AL90" s="367"/>
      <c r="AM90" s="372" t="s">
        <v>500</v>
      </c>
      <c r="AN90" s="372"/>
      <c r="AO90" s="372"/>
      <c r="AP90" s="365"/>
      <c r="AQ90" s="173" t="s">
        <v>345</v>
      </c>
      <c r="AR90" s="166"/>
      <c r="AS90" s="166"/>
      <c r="AT90" s="167"/>
      <c r="AU90" s="370" t="s">
        <v>253</v>
      </c>
      <c r="AV90" s="370"/>
      <c r="AW90" s="370"/>
      <c r="AX90" s="371"/>
    </row>
    <row r="91" spans="1:60" ht="18.75" hidden="1" customHeight="1">
      <c r="A91" s="532"/>
      <c r="B91" s="564"/>
      <c r="C91" s="564"/>
      <c r="D91" s="564"/>
      <c r="E91" s="564"/>
      <c r="F91" s="565"/>
      <c r="G91" s="579"/>
      <c r="H91" s="376"/>
      <c r="I91" s="376"/>
      <c r="J91" s="376"/>
      <c r="K91" s="376"/>
      <c r="L91" s="376"/>
      <c r="M91" s="376"/>
      <c r="N91" s="376"/>
      <c r="O91" s="580"/>
      <c r="P91" s="592"/>
      <c r="Q91" s="376"/>
      <c r="R91" s="376"/>
      <c r="S91" s="376"/>
      <c r="T91" s="376"/>
      <c r="U91" s="376"/>
      <c r="V91" s="376"/>
      <c r="W91" s="376"/>
      <c r="X91" s="580"/>
      <c r="Y91" s="170"/>
      <c r="Z91" s="171"/>
      <c r="AA91" s="172"/>
      <c r="AB91" s="329"/>
      <c r="AC91" s="330"/>
      <c r="AD91" s="331"/>
      <c r="AE91" s="329"/>
      <c r="AF91" s="330"/>
      <c r="AG91" s="330"/>
      <c r="AH91" s="331"/>
      <c r="AI91" s="329"/>
      <c r="AJ91" s="330"/>
      <c r="AK91" s="330"/>
      <c r="AL91" s="331"/>
      <c r="AM91" s="373"/>
      <c r="AN91" s="373"/>
      <c r="AO91" s="373"/>
      <c r="AP91" s="329"/>
      <c r="AQ91" s="267"/>
      <c r="AR91" s="268"/>
      <c r="AS91" s="134" t="s">
        <v>346</v>
      </c>
      <c r="AT91" s="169"/>
      <c r="AU91" s="268"/>
      <c r="AV91" s="268"/>
      <c r="AW91" s="376" t="s">
        <v>300</v>
      </c>
      <c r="AX91" s="377"/>
      <c r="AY91" s="10"/>
      <c r="AZ91" s="10"/>
      <c r="BA91" s="10"/>
      <c r="BB91" s="10"/>
      <c r="BC91" s="10"/>
    </row>
    <row r="92" spans="1:60" ht="23.25" hidden="1" customHeight="1">
      <c r="A92" s="532"/>
      <c r="B92" s="564"/>
      <c r="C92" s="564"/>
      <c r="D92" s="564"/>
      <c r="E92" s="564"/>
      <c r="F92" s="565"/>
      <c r="G92" s="227"/>
      <c r="H92" s="158"/>
      <c r="I92" s="158"/>
      <c r="J92" s="158"/>
      <c r="K92" s="158"/>
      <c r="L92" s="158"/>
      <c r="M92" s="158"/>
      <c r="N92" s="158"/>
      <c r="O92" s="228"/>
      <c r="P92" s="158"/>
      <c r="Q92" s="815"/>
      <c r="R92" s="815"/>
      <c r="S92" s="815"/>
      <c r="T92" s="815"/>
      <c r="U92" s="815"/>
      <c r="V92" s="815"/>
      <c r="W92" s="815"/>
      <c r="X92" s="816"/>
      <c r="Y92" s="771" t="s">
        <v>62</v>
      </c>
      <c r="Z92" s="772"/>
      <c r="AA92" s="773"/>
      <c r="AB92" s="563"/>
      <c r="AC92" s="563"/>
      <c r="AD92" s="563"/>
      <c r="AE92" s="361"/>
      <c r="AF92" s="362"/>
      <c r="AG92" s="362"/>
      <c r="AH92" s="362"/>
      <c r="AI92" s="361"/>
      <c r="AJ92" s="362"/>
      <c r="AK92" s="362"/>
      <c r="AL92" s="362"/>
      <c r="AM92" s="361"/>
      <c r="AN92" s="362"/>
      <c r="AO92" s="362"/>
      <c r="AP92" s="362"/>
      <c r="AQ92" s="108"/>
      <c r="AR92" s="109"/>
      <c r="AS92" s="109"/>
      <c r="AT92" s="110"/>
      <c r="AU92" s="362"/>
      <c r="AV92" s="362"/>
      <c r="AW92" s="362"/>
      <c r="AX92" s="364"/>
      <c r="AY92" s="10"/>
      <c r="AZ92" s="10"/>
      <c r="BA92" s="10"/>
      <c r="BB92" s="10"/>
      <c r="BC92" s="10"/>
      <c r="BD92" s="10"/>
      <c r="BE92" s="10"/>
      <c r="BF92" s="10"/>
      <c r="BG92" s="10"/>
      <c r="BH92" s="10"/>
    </row>
    <row r="93" spans="1:60" ht="23.25" hidden="1" customHeight="1">
      <c r="A93" s="532"/>
      <c r="B93" s="564"/>
      <c r="C93" s="564"/>
      <c r="D93" s="564"/>
      <c r="E93" s="564"/>
      <c r="F93" s="565"/>
      <c r="G93" s="229"/>
      <c r="H93" s="230"/>
      <c r="I93" s="230"/>
      <c r="J93" s="230"/>
      <c r="K93" s="230"/>
      <c r="L93" s="230"/>
      <c r="M93" s="230"/>
      <c r="N93" s="230"/>
      <c r="O93" s="231"/>
      <c r="P93" s="817"/>
      <c r="Q93" s="817"/>
      <c r="R93" s="817"/>
      <c r="S93" s="817"/>
      <c r="T93" s="817"/>
      <c r="U93" s="817"/>
      <c r="V93" s="817"/>
      <c r="W93" s="817"/>
      <c r="X93" s="818"/>
      <c r="Y93" s="745" t="s">
        <v>54</v>
      </c>
      <c r="Z93" s="746"/>
      <c r="AA93" s="747"/>
      <c r="AB93" s="534"/>
      <c r="AC93" s="534"/>
      <c r="AD93" s="534"/>
      <c r="AE93" s="361"/>
      <c r="AF93" s="362"/>
      <c r="AG93" s="362"/>
      <c r="AH93" s="362"/>
      <c r="AI93" s="361"/>
      <c r="AJ93" s="362"/>
      <c r="AK93" s="362"/>
      <c r="AL93" s="362"/>
      <c r="AM93" s="361"/>
      <c r="AN93" s="362"/>
      <c r="AO93" s="362"/>
      <c r="AP93" s="362"/>
      <c r="AQ93" s="108"/>
      <c r="AR93" s="109"/>
      <c r="AS93" s="109"/>
      <c r="AT93" s="110"/>
      <c r="AU93" s="362"/>
      <c r="AV93" s="362"/>
      <c r="AW93" s="362"/>
      <c r="AX93" s="364"/>
    </row>
    <row r="94" spans="1:60" ht="23.25" hidden="1" customHeight="1">
      <c r="A94" s="532"/>
      <c r="B94" s="566"/>
      <c r="C94" s="566"/>
      <c r="D94" s="566"/>
      <c r="E94" s="566"/>
      <c r="F94" s="567"/>
      <c r="G94" s="232"/>
      <c r="H94" s="161"/>
      <c r="I94" s="161"/>
      <c r="J94" s="161"/>
      <c r="K94" s="161"/>
      <c r="L94" s="161"/>
      <c r="M94" s="161"/>
      <c r="N94" s="161"/>
      <c r="O94" s="233"/>
      <c r="P94" s="301"/>
      <c r="Q94" s="301"/>
      <c r="R94" s="301"/>
      <c r="S94" s="301"/>
      <c r="T94" s="301"/>
      <c r="U94" s="301"/>
      <c r="V94" s="301"/>
      <c r="W94" s="301"/>
      <c r="X94" s="819"/>
      <c r="Y94" s="745" t="s">
        <v>13</v>
      </c>
      <c r="Z94" s="746"/>
      <c r="AA94" s="747"/>
      <c r="AB94" s="473" t="s">
        <v>14</v>
      </c>
      <c r="AC94" s="473"/>
      <c r="AD94" s="473"/>
      <c r="AE94" s="361"/>
      <c r="AF94" s="362"/>
      <c r="AG94" s="362"/>
      <c r="AH94" s="362"/>
      <c r="AI94" s="361"/>
      <c r="AJ94" s="362"/>
      <c r="AK94" s="362"/>
      <c r="AL94" s="362"/>
      <c r="AM94" s="361"/>
      <c r="AN94" s="362"/>
      <c r="AO94" s="362"/>
      <c r="AP94" s="362"/>
      <c r="AQ94" s="108"/>
      <c r="AR94" s="109"/>
      <c r="AS94" s="109"/>
      <c r="AT94" s="110"/>
      <c r="AU94" s="362"/>
      <c r="AV94" s="362"/>
      <c r="AW94" s="362"/>
      <c r="AX94" s="364"/>
      <c r="AY94" s="10"/>
      <c r="AZ94" s="10"/>
      <c r="BA94" s="10"/>
      <c r="BB94" s="10"/>
      <c r="BC94" s="10"/>
    </row>
    <row r="95" spans="1:60" ht="18.75" hidden="1" customHeight="1">
      <c r="A95" s="532"/>
      <c r="B95" s="564" t="s">
        <v>264</v>
      </c>
      <c r="C95" s="564"/>
      <c r="D95" s="564"/>
      <c r="E95" s="564"/>
      <c r="F95" s="565"/>
      <c r="G95" s="810" t="s">
        <v>61</v>
      </c>
      <c r="H95" s="795"/>
      <c r="I95" s="795"/>
      <c r="J95" s="795"/>
      <c r="K95" s="795"/>
      <c r="L95" s="795"/>
      <c r="M95" s="795"/>
      <c r="N95" s="795"/>
      <c r="O95" s="796"/>
      <c r="P95" s="794" t="s">
        <v>63</v>
      </c>
      <c r="Q95" s="795"/>
      <c r="R95" s="795"/>
      <c r="S95" s="795"/>
      <c r="T95" s="795"/>
      <c r="U95" s="795"/>
      <c r="V95" s="795"/>
      <c r="W95" s="795"/>
      <c r="X95" s="796"/>
      <c r="Y95" s="170"/>
      <c r="Z95" s="171"/>
      <c r="AA95" s="172"/>
      <c r="AB95" s="470" t="s">
        <v>11</v>
      </c>
      <c r="AC95" s="471"/>
      <c r="AD95" s="472"/>
      <c r="AE95" s="365" t="s">
        <v>508</v>
      </c>
      <c r="AF95" s="366"/>
      <c r="AG95" s="366"/>
      <c r="AH95" s="367"/>
      <c r="AI95" s="365" t="s">
        <v>505</v>
      </c>
      <c r="AJ95" s="366"/>
      <c r="AK95" s="366"/>
      <c r="AL95" s="367"/>
      <c r="AM95" s="372" t="s">
        <v>500</v>
      </c>
      <c r="AN95" s="372"/>
      <c r="AO95" s="372"/>
      <c r="AP95" s="365"/>
      <c r="AQ95" s="173" t="s">
        <v>345</v>
      </c>
      <c r="AR95" s="166"/>
      <c r="AS95" s="166"/>
      <c r="AT95" s="167"/>
      <c r="AU95" s="370" t="s">
        <v>253</v>
      </c>
      <c r="AV95" s="370"/>
      <c r="AW95" s="370"/>
      <c r="AX95" s="371"/>
      <c r="AY95" s="10"/>
      <c r="AZ95" s="10"/>
      <c r="BA95" s="10"/>
      <c r="BB95" s="10"/>
      <c r="BC95" s="10"/>
      <c r="BD95" s="10"/>
      <c r="BE95" s="10"/>
      <c r="BF95" s="10"/>
      <c r="BG95" s="10"/>
      <c r="BH95" s="10"/>
    </row>
    <row r="96" spans="1:60" ht="18.75" hidden="1" customHeight="1">
      <c r="A96" s="532"/>
      <c r="B96" s="564"/>
      <c r="C96" s="564"/>
      <c r="D96" s="564"/>
      <c r="E96" s="564"/>
      <c r="F96" s="565"/>
      <c r="G96" s="579"/>
      <c r="H96" s="376"/>
      <c r="I96" s="376"/>
      <c r="J96" s="376"/>
      <c r="K96" s="376"/>
      <c r="L96" s="376"/>
      <c r="M96" s="376"/>
      <c r="N96" s="376"/>
      <c r="O96" s="580"/>
      <c r="P96" s="592"/>
      <c r="Q96" s="376"/>
      <c r="R96" s="376"/>
      <c r="S96" s="376"/>
      <c r="T96" s="376"/>
      <c r="U96" s="376"/>
      <c r="V96" s="376"/>
      <c r="W96" s="376"/>
      <c r="X96" s="580"/>
      <c r="Y96" s="170"/>
      <c r="Z96" s="171"/>
      <c r="AA96" s="172"/>
      <c r="AB96" s="329"/>
      <c r="AC96" s="330"/>
      <c r="AD96" s="331"/>
      <c r="AE96" s="329"/>
      <c r="AF96" s="330"/>
      <c r="AG96" s="330"/>
      <c r="AH96" s="331"/>
      <c r="AI96" s="329"/>
      <c r="AJ96" s="330"/>
      <c r="AK96" s="330"/>
      <c r="AL96" s="331"/>
      <c r="AM96" s="373"/>
      <c r="AN96" s="373"/>
      <c r="AO96" s="373"/>
      <c r="AP96" s="329"/>
      <c r="AQ96" s="267"/>
      <c r="AR96" s="268"/>
      <c r="AS96" s="134" t="s">
        <v>346</v>
      </c>
      <c r="AT96" s="169"/>
      <c r="AU96" s="268"/>
      <c r="AV96" s="268"/>
      <c r="AW96" s="376" t="s">
        <v>300</v>
      </c>
      <c r="AX96" s="377"/>
    </row>
    <row r="97" spans="1:60" ht="23.25" hidden="1" customHeight="1">
      <c r="A97" s="532"/>
      <c r="B97" s="564"/>
      <c r="C97" s="564"/>
      <c r="D97" s="564"/>
      <c r="E97" s="564"/>
      <c r="F97" s="565"/>
      <c r="G97" s="227"/>
      <c r="H97" s="158"/>
      <c r="I97" s="158"/>
      <c r="J97" s="158"/>
      <c r="K97" s="158"/>
      <c r="L97" s="158"/>
      <c r="M97" s="158"/>
      <c r="N97" s="158"/>
      <c r="O97" s="228"/>
      <c r="P97" s="158"/>
      <c r="Q97" s="815"/>
      <c r="R97" s="815"/>
      <c r="S97" s="815"/>
      <c r="T97" s="815"/>
      <c r="U97" s="815"/>
      <c r="V97" s="815"/>
      <c r="W97" s="815"/>
      <c r="X97" s="816"/>
      <c r="Y97" s="771" t="s">
        <v>62</v>
      </c>
      <c r="Z97" s="772"/>
      <c r="AA97" s="773"/>
      <c r="AB97" s="403"/>
      <c r="AC97" s="404"/>
      <c r="AD97" s="405"/>
      <c r="AE97" s="361"/>
      <c r="AF97" s="362"/>
      <c r="AG97" s="362"/>
      <c r="AH97" s="363"/>
      <c r="AI97" s="361"/>
      <c r="AJ97" s="362"/>
      <c r="AK97" s="362"/>
      <c r="AL97" s="363"/>
      <c r="AM97" s="361"/>
      <c r="AN97" s="362"/>
      <c r="AO97" s="362"/>
      <c r="AP97" s="362"/>
      <c r="AQ97" s="108"/>
      <c r="AR97" s="109"/>
      <c r="AS97" s="109"/>
      <c r="AT97" s="110"/>
      <c r="AU97" s="362"/>
      <c r="AV97" s="362"/>
      <c r="AW97" s="362"/>
      <c r="AX97" s="364"/>
      <c r="AY97" s="10"/>
      <c r="AZ97" s="10"/>
      <c r="BA97" s="10"/>
      <c r="BB97" s="10"/>
      <c r="BC97" s="10"/>
    </row>
    <row r="98" spans="1:60" ht="23.25" hidden="1" customHeight="1">
      <c r="A98" s="532"/>
      <c r="B98" s="564"/>
      <c r="C98" s="564"/>
      <c r="D98" s="564"/>
      <c r="E98" s="564"/>
      <c r="F98" s="565"/>
      <c r="G98" s="229"/>
      <c r="H98" s="230"/>
      <c r="I98" s="230"/>
      <c r="J98" s="230"/>
      <c r="K98" s="230"/>
      <c r="L98" s="230"/>
      <c r="M98" s="230"/>
      <c r="N98" s="230"/>
      <c r="O98" s="231"/>
      <c r="P98" s="817"/>
      <c r="Q98" s="817"/>
      <c r="R98" s="817"/>
      <c r="S98" s="817"/>
      <c r="T98" s="817"/>
      <c r="U98" s="817"/>
      <c r="V98" s="817"/>
      <c r="W98" s="817"/>
      <c r="X98" s="818"/>
      <c r="Y98" s="745" t="s">
        <v>54</v>
      </c>
      <c r="Z98" s="746"/>
      <c r="AA98" s="747"/>
      <c r="AB98" s="297"/>
      <c r="AC98" s="298"/>
      <c r="AD98" s="299"/>
      <c r="AE98" s="361"/>
      <c r="AF98" s="362"/>
      <c r="AG98" s="362"/>
      <c r="AH98" s="363"/>
      <c r="AI98" s="361"/>
      <c r="AJ98" s="362"/>
      <c r="AK98" s="362"/>
      <c r="AL98" s="363"/>
      <c r="AM98" s="361"/>
      <c r="AN98" s="362"/>
      <c r="AO98" s="362"/>
      <c r="AP98" s="362"/>
      <c r="AQ98" s="108"/>
      <c r="AR98" s="109"/>
      <c r="AS98" s="109"/>
      <c r="AT98" s="110"/>
      <c r="AU98" s="362"/>
      <c r="AV98" s="362"/>
      <c r="AW98" s="362"/>
      <c r="AX98" s="364"/>
      <c r="AY98" s="10"/>
      <c r="AZ98" s="10"/>
      <c r="BA98" s="10"/>
      <c r="BB98" s="10"/>
      <c r="BC98" s="10"/>
      <c r="BD98" s="10"/>
      <c r="BE98" s="10"/>
      <c r="BF98" s="10"/>
      <c r="BG98" s="10"/>
      <c r="BH98" s="10"/>
    </row>
    <row r="99" spans="1:60" ht="23.25" hidden="1" customHeight="1" thickBot="1">
      <c r="A99" s="533"/>
      <c r="B99" s="896"/>
      <c r="C99" s="896"/>
      <c r="D99" s="896"/>
      <c r="E99" s="896"/>
      <c r="F99" s="897"/>
      <c r="G99" s="820"/>
      <c r="H99" s="244"/>
      <c r="I99" s="244"/>
      <c r="J99" s="244"/>
      <c r="K99" s="244"/>
      <c r="L99" s="244"/>
      <c r="M99" s="244"/>
      <c r="N99" s="244"/>
      <c r="O99" s="821"/>
      <c r="P99" s="859"/>
      <c r="Q99" s="859"/>
      <c r="R99" s="859"/>
      <c r="S99" s="859"/>
      <c r="T99" s="859"/>
      <c r="U99" s="859"/>
      <c r="V99" s="859"/>
      <c r="W99" s="859"/>
      <c r="X99" s="860"/>
      <c r="Y99" s="492" t="s">
        <v>13</v>
      </c>
      <c r="Z99" s="493"/>
      <c r="AA99" s="494"/>
      <c r="AB99" s="474" t="s">
        <v>14</v>
      </c>
      <c r="AC99" s="475"/>
      <c r="AD99" s="476"/>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c r="A100" s="848" t="s">
        <v>454</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7"/>
      <c r="Z100" s="478"/>
      <c r="AA100" s="479"/>
      <c r="AB100" s="873" t="s">
        <v>11</v>
      </c>
      <c r="AC100" s="873"/>
      <c r="AD100" s="873"/>
      <c r="AE100" s="839" t="s">
        <v>508</v>
      </c>
      <c r="AF100" s="840"/>
      <c r="AG100" s="840"/>
      <c r="AH100" s="841"/>
      <c r="AI100" s="839" t="s">
        <v>505</v>
      </c>
      <c r="AJ100" s="840"/>
      <c r="AK100" s="840"/>
      <c r="AL100" s="841"/>
      <c r="AM100" s="839" t="s">
        <v>501</v>
      </c>
      <c r="AN100" s="840"/>
      <c r="AO100" s="840"/>
      <c r="AP100" s="841"/>
      <c r="AQ100" s="944" t="s">
        <v>494</v>
      </c>
      <c r="AR100" s="945"/>
      <c r="AS100" s="945"/>
      <c r="AT100" s="946"/>
      <c r="AU100" s="944" t="s">
        <v>491</v>
      </c>
      <c r="AV100" s="945"/>
      <c r="AW100" s="945"/>
      <c r="AX100" s="947"/>
    </row>
    <row r="101" spans="1:60" ht="23.25" customHeight="1">
      <c r="A101" s="503"/>
      <c r="B101" s="504"/>
      <c r="C101" s="504"/>
      <c r="D101" s="504"/>
      <c r="E101" s="504"/>
      <c r="F101" s="505"/>
      <c r="G101" s="158" t="s">
        <v>573</v>
      </c>
      <c r="H101" s="158"/>
      <c r="I101" s="158"/>
      <c r="J101" s="158"/>
      <c r="K101" s="158"/>
      <c r="L101" s="158"/>
      <c r="M101" s="158"/>
      <c r="N101" s="158"/>
      <c r="O101" s="158"/>
      <c r="P101" s="158"/>
      <c r="Q101" s="158"/>
      <c r="R101" s="158"/>
      <c r="S101" s="158"/>
      <c r="T101" s="158"/>
      <c r="U101" s="158"/>
      <c r="V101" s="158"/>
      <c r="W101" s="158"/>
      <c r="X101" s="228"/>
      <c r="Y101" s="829" t="s">
        <v>55</v>
      </c>
      <c r="Z101" s="731"/>
      <c r="AA101" s="732"/>
      <c r="AB101" s="563" t="s">
        <v>574</v>
      </c>
      <c r="AC101" s="563"/>
      <c r="AD101" s="563"/>
      <c r="AE101" s="361">
        <v>96</v>
      </c>
      <c r="AF101" s="362"/>
      <c r="AG101" s="362"/>
      <c r="AH101" s="363"/>
      <c r="AI101" s="361">
        <v>98</v>
      </c>
      <c r="AJ101" s="362"/>
      <c r="AK101" s="362"/>
      <c r="AL101" s="363"/>
      <c r="AM101" s="361">
        <v>66</v>
      </c>
      <c r="AN101" s="362"/>
      <c r="AO101" s="362"/>
      <c r="AP101" s="363"/>
      <c r="AQ101" s="361" t="s">
        <v>543</v>
      </c>
      <c r="AR101" s="362"/>
      <c r="AS101" s="362"/>
      <c r="AT101" s="363"/>
      <c r="AU101" s="361"/>
      <c r="AV101" s="362"/>
      <c r="AW101" s="362"/>
      <c r="AX101" s="363"/>
    </row>
    <row r="102" spans="1:60" ht="23.25" customHeight="1">
      <c r="A102" s="506"/>
      <c r="B102" s="507"/>
      <c r="C102" s="507"/>
      <c r="D102" s="507"/>
      <c r="E102" s="507"/>
      <c r="F102" s="508"/>
      <c r="G102" s="161"/>
      <c r="H102" s="161"/>
      <c r="I102" s="161"/>
      <c r="J102" s="161"/>
      <c r="K102" s="161"/>
      <c r="L102" s="161"/>
      <c r="M102" s="161"/>
      <c r="N102" s="161"/>
      <c r="O102" s="161"/>
      <c r="P102" s="161"/>
      <c r="Q102" s="161"/>
      <c r="R102" s="161"/>
      <c r="S102" s="161"/>
      <c r="T102" s="161"/>
      <c r="U102" s="161"/>
      <c r="V102" s="161"/>
      <c r="W102" s="161"/>
      <c r="X102" s="233"/>
      <c r="Y102" s="486" t="s">
        <v>56</v>
      </c>
      <c r="Z102" s="336"/>
      <c r="AA102" s="337"/>
      <c r="AB102" s="563" t="s">
        <v>574</v>
      </c>
      <c r="AC102" s="563"/>
      <c r="AD102" s="563"/>
      <c r="AE102" s="355">
        <v>71</v>
      </c>
      <c r="AF102" s="355"/>
      <c r="AG102" s="355"/>
      <c r="AH102" s="355"/>
      <c r="AI102" s="355">
        <v>82</v>
      </c>
      <c r="AJ102" s="355"/>
      <c r="AK102" s="355"/>
      <c r="AL102" s="355"/>
      <c r="AM102" s="355">
        <v>93</v>
      </c>
      <c r="AN102" s="355"/>
      <c r="AO102" s="355"/>
      <c r="AP102" s="355"/>
      <c r="AQ102" s="830">
        <v>100</v>
      </c>
      <c r="AR102" s="831"/>
      <c r="AS102" s="831"/>
      <c r="AT102" s="832"/>
      <c r="AU102" s="830"/>
      <c r="AV102" s="831"/>
      <c r="AW102" s="831"/>
      <c r="AX102" s="832"/>
    </row>
    <row r="103" spans="1:60" ht="31.5" customHeight="1">
      <c r="A103" s="500" t="s">
        <v>454</v>
      </c>
      <c r="B103" s="501"/>
      <c r="C103" s="501"/>
      <c r="D103" s="501"/>
      <c r="E103" s="501"/>
      <c r="F103" s="502"/>
      <c r="G103" s="746" t="s">
        <v>60</v>
      </c>
      <c r="H103" s="746"/>
      <c r="I103" s="746"/>
      <c r="J103" s="746"/>
      <c r="K103" s="746"/>
      <c r="L103" s="746"/>
      <c r="M103" s="746"/>
      <c r="N103" s="746"/>
      <c r="O103" s="746"/>
      <c r="P103" s="746"/>
      <c r="Q103" s="746"/>
      <c r="R103" s="746"/>
      <c r="S103" s="746"/>
      <c r="T103" s="746"/>
      <c r="U103" s="746"/>
      <c r="V103" s="746"/>
      <c r="W103" s="746"/>
      <c r="X103" s="747"/>
      <c r="Y103" s="480"/>
      <c r="Z103" s="481"/>
      <c r="AA103" s="482"/>
      <c r="AB103" s="300" t="s">
        <v>11</v>
      </c>
      <c r="AC103" s="295"/>
      <c r="AD103" s="296"/>
      <c r="AE103" s="300" t="s">
        <v>508</v>
      </c>
      <c r="AF103" s="295"/>
      <c r="AG103" s="295"/>
      <c r="AH103" s="296"/>
      <c r="AI103" s="300" t="s">
        <v>505</v>
      </c>
      <c r="AJ103" s="295"/>
      <c r="AK103" s="295"/>
      <c r="AL103" s="296"/>
      <c r="AM103" s="300" t="s">
        <v>501</v>
      </c>
      <c r="AN103" s="295"/>
      <c r="AO103" s="295"/>
      <c r="AP103" s="296"/>
      <c r="AQ103" s="357" t="s">
        <v>494</v>
      </c>
      <c r="AR103" s="358"/>
      <c r="AS103" s="358"/>
      <c r="AT103" s="359"/>
      <c r="AU103" s="357" t="s">
        <v>491</v>
      </c>
      <c r="AV103" s="358"/>
      <c r="AW103" s="358"/>
      <c r="AX103" s="360"/>
    </row>
    <row r="104" spans="1:60" ht="23.25" customHeight="1">
      <c r="A104" s="503"/>
      <c r="B104" s="504"/>
      <c r="C104" s="504"/>
      <c r="D104" s="504"/>
      <c r="E104" s="504"/>
      <c r="F104" s="505"/>
      <c r="G104" s="158" t="s">
        <v>575</v>
      </c>
      <c r="H104" s="158"/>
      <c r="I104" s="158"/>
      <c r="J104" s="158"/>
      <c r="K104" s="158"/>
      <c r="L104" s="158"/>
      <c r="M104" s="158"/>
      <c r="N104" s="158"/>
      <c r="O104" s="158"/>
      <c r="P104" s="158"/>
      <c r="Q104" s="158"/>
      <c r="R104" s="158"/>
      <c r="S104" s="158"/>
      <c r="T104" s="158"/>
      <c r="U104" s="158"/>
      <c r="V104" s="158"/>
      <c r="W104" s="158"/>
      <c r="X104" s="228"/>
      <c r="Y104" s="489" t="s">
        <v>55</v>
      </c>
      <c r="Z104" s="490"/>
      <c r="AA104" s="491"/>
      <c r="AB104" s="483" t="s">
        <v>576</v>
      </c>
      <c r="AC104" s="484"/>
      <c r="AD104" s="485"/>
      <c r="AE104" s="361">
        <v>34</v>
      </c>
      <c r="AF104" s="362"/>
      <c r="AG104" s="362"/>
      <c r="AH104" s="363"/>
      <c r="AI104" s="361">
        <v>40</v>
      </c>
      <c r="AJ104" s="362"/>
      <c r="AK104" s="362"/>
      <c r="AL104" s="363"/>
      <c r="AM104" s="361">
        <v>38</v>
      </c>
      <c r="AN104" s="362"/>
      <c r="AO104" s="362"/>
      <c r="AP104" s="363"/>
      <c r="AQ104" s="361" t="s">
        <v>543</v>
      </c>
      <c r="AR104" s="362"/>
      <c r="AS104" s="362"/>
      <c r="AT104" s="363"/>
      <c r="AU104" s="361"/>
      <c r="AV104" s="362"/>
      <c r="AW104" s="362"/>
      <c r="AX104" s="363"/>
    </row>
    <row r="105" spans="1:60" ht="23.25" customHeight="1">
      <c r="A105" s="506"/>
      <c r="B105" s="507"/>
      <c r="C105" s="507"/>
      <c r="D105" s="507"/>
      <c r="E105" s="507"/>
      <c r="F105" s="508"/>
      <c r="G105" s="161"/>
      <c r="H105" s="161"/>
      <c r="I105" s="161"/>
      <c r="J105" s="161"/>
      <c r="K105" s="161"/>
      <c r="L105" s="161"/>
      <c r="M105" s="161"/>
      <c r="N105" s="161"/>
      <c r="O105" s="161"/>
      <c r="P105" s="161"/>
      <c r="Q105" s="161"/>
      <c r="R105" s="161"/>
      <c r="S105" s="161"/>
      <c r="T105" s="161"/>
      <c r="U105" s="161"/>
      <c r="V105" s="161"/>
      <c r="W105" s="161"/>
      <c r="X105" s="233"/>
      <c r="Y105" s="486" t="s">
        <v>56</v>
      </c>
      <c r="Z105" s="487"/>
      <c r="AA105" s="488"/>
      <c r="AB105" s="403" t="s">
        <v>576</v>
      </c>
      <c r="AC105" s="404"/>
      <c r="AD105" s="405"/>
      <c r="AE105" s="355">
        <v>42</v>
      </c>
      <c r="AF105" s="355"/>
      <c r="AG105" s="355"/>
      <c r="AH105" s="355"/>
      <c r="AI105" s="355">
        <v>37</v>
      </c>
      <c r="AJ105" s="355"/>
      <c r="AK105" s="355"/>
      <c r="AL105" s="355"/>
      <c r="AM105" s="355">
        <v>38</v>
      </c>
      <c r="AN105" s="355"/>
      <c r="AO105" s="355"/>
      <c r="AP105" s="355"/>
      <c r="AQ105" s="830">
        <v>50</v>
      </c>
      <c r="AR105" s="831"/>
      <c r="AS105" s="831"/>
      <c r="AT105" s="832"/>
      <c r="AU105" s="830"/>
      <c r="AV105" s="831"/>
      <c r="AW105" s="831"/>
      <c r="AX105" s="832"/>
    </row>
    <row r="106" spans="1:60" ht="31.5" customHeight="1">
      <c r="A106" s="500" t="s">
        <v>454</v>
      </c>
      <c r="B106" s="501"/>
      <c r="C106" s="501"/>
      <c r="D106" s="501"/>
      <c r="E106" s="501"/>
      <c r="F106" s="502"/>
      <c r="G106" s="746" t="s">
        <v>60</v>
      </c>
      <c r="H106" s="746"/>
      <c r="I106" s="746"/>
      <c r="J106" s="746"/>
      <c r="K106" s="746"/>
      <c r="L106" s="746"/>
      <c r="M106" s="746"/>
      <c r="N106" s="746"/>
      <c r="O106" s="746"/>
      <c r="P106" s="746"/>
      <c r="Q106" s="746"/>
      <c r="R106" s="746"/>
      <c r="S106" s="746"/>
      <c r="T106" s="746"/>
      <c r="U106" s="746"/>
      <c r="V106" s="746"/>
      <c r="W106" s="746"/>
      <c r="X106" s="747"/>
      <c r="Y106" s="480"/>
      <c r="Z106" s="481"/>
      <c r="AA106" s="482"/>
      <c r="AB106" s="300" t="s">
        <v>11</v>
      </c>
      <c r="AC106" s="295"/>
      <c r="AD106" s="296"/>
      <c r="AE106" s="300" t="s">
        <v>508</v>
      </c>
      <c r="AF106" s="295"/>
      <c r="AG106" s="295"/>
      <c r="AH106" s="296"/>
      <c r="AI106" s="300" t="s">
        <v>505</v>
      </c>
      <c r="AJ106" s="295"/>
      <c r="AK106" s="295"/>
      <c r="AL106" s="296"/>
      <c r="AM106" s="300" t="s">
        <v>500</v>
      </c>
      <c r="AN106" s="295"/>
      <c r="AO106" s="295"/>
      <c r="AP106" s="296"/>
      <c r="AQ106" s="357" t="s">
        <v>494</v>
      </c>
      <c r="AR106" s="358"/>
      <c r="AS106" s="358"/>
      <c r="AT106" s="359"/>
      <c r="AU106" s="357" t="s">
        <v>491</v>
      </c>
      <c r="AV106" s="358"/>
      <c r="AW106" s="358"/>
      <c r="AX106" s="360"/>
    </row>
    <row r="107" spans="1:60" ht="23.25" customHeight="1">
      <c r="A107" s="503"/>
      <c r="B107" s="504"/>
      <c r="C107" s="504"/>
      <c r="D107" s="504"/>
      <c r="E107" s="504"/>
      <c r="F107" s="505"/>
      <c r="G107" s="158" t="s">
        <v>577</v>
      </c>
      <c r="H107" s="158"/>
      <c r="I107" s="158"/>
      <c r="J107" s="158"/>
      <c r="K107" s="158"/>
      <c r="L107" s="158"/>
      <c r="M107" s="158"/>
      <c r="N107" s="158"/>
      <c r="O107" s="158"/>
      <c r="P107" s="158"/>
      <c r="Q107" s="158"/>
      <c r="R107" s="158"/>
      <c r="S107" s="158"/>
      <c r="T107" s="158"/>
      <c r="U107" s="158"/>
      <c r="V107" s="158"/>
      <c r="W107" s="158"/>
      <c r="X107" s="228"/>
      <c r="Y107" s="489" t="s">
        <v>55</v>
      </c>
      <c r="Z107" s="490"/>
      <c r="AA107" s="491"/>
      <c r="AB107" s="483" t="s">
        <v>548</v>
      </c>
      <c r="AC107" s="484"/>
      <c r="AD107" s="485"/>
      <c r="AE107" s="355">
        <v>46840</v>
      </c>
      <c r="AF107" s="355"/>
      <c r="AG107" s="355"/>
      <c r="AH107" s="355"/>
      <c r="AI107" s="355">
        <v>47190</v>
      </c>
      <c r="AJ107" s="355"/>
      <c r="AK107" s="355"/>
      <c r="AL107" s="355"/>
      <c r="AM107" s="355">
        <v>47615</v>
      </c>
      <c r="AN107" s="355"/>
      <c r="AO107" s="355"/>
      <c r="AP107" s="355"/>
      <c r="AQ107" s="361" t="s">
        <v>543</v>
      </c>
      <c r="AR107" s="362"/>
      <c r="AS107" s="362"/>
      <c r="AT107" s="363"/>
      <c r="AU107" s="361"/>
      <c r="AV107" s="362"/>
      <c r="AW107" s="362"/>
      <c r="AX107" s="363"/>
    </row>
    <row r="108" spans="1:60" ht="23.25" customHeight="1">
      <c r="A108" s="506"/>
      <c r="B108" s="507"/>
      <c r="C108" s="507"/>
      <c r="D108" s="507"/>
      <c r="E108" s="507"/>
      <c r="F108" s="508"/>
      <c r="G108" s="161"/>
      <c r="H108" s="161"/>
      <c r="I108" s="161"/>
      <c r="J108" s="161"/>
      <c r="K108" s="161"/>
      <c r="L108" s="161"/>
      <c r="M108" s="161"/>
      <c r="N108" s="161"/>
      <c r="O108" s="161"/>
      <c r="P108" s="161"/>
      <c r="Q108" s="161"/>
      <c r="R108" s="161"/>
      <c r="S108" s="161"/>
      <c r="T108" s="161"/>
      <c r="U108" s="161"/>
      <c r="V108" s="161"/>
      <c r="W108" s="161"/>
      <c r="X108" s="233"/>
      <c r="Y108" s="486" t="s">
        <v>56</v>
      </c>
      <c r="Z108" s="487"/>
      <c r="AA108" s="488"/>
      <c r="AB108" s="403" t="s">
        <v>548</v>
      </c>
      <c r="AC108" s="404"/>
      <c r="AD108" s="405"/>
      <c r="AE108" s="355" t="s">
        <v>543</v>
      </c>
      <c r="AF108" s="355"/>
      <c r="AG108" s="355"/>
      <c r="AH108" s="355"/>
      <c r="AI108" s="355" t="s">
        <v>543</v>
      </c>
      <c r="AJ108" s="355"/>
      <c r="AK108" s="355"/>
      <c r="AL108" s="355"/>
      <c r="AM108" s="355">
        <v>47537</v>
      </c>
      <c r="AN108" s="355"/>
      <c r="AO108" s="355"/>
      <c r="AP108" s="355"/>
      <c r="AQ108" s="830">
        <v>48037</v>
      </c>
      <c r="AR108" s="831"/>
      <c r="AS108" s="831"/>
      <c r="AT108" s="832"/>
      <c r="AU108" s="830"/>
      <c r="AV108" s="831"/>
      <c r="AW108" s="831"/>
      <c r="AX108" s="832"/>
    </row>
    <row r="109" spans="1:60" ht="31.5" customHeight="1">
      <c r="A109" s="500" t="s">
        <v>454</v>
      </c>
      <c r="B109" s="501"/>
      <c r="C109" s="501"/>
      <c r="D109" s="501"/>
      <c r="E109" s="501"/>
      <c r="F109" s="502"/>
      <c r="G109" s="746" t="s">
        <v>60</v>
      </c>
      <c r="H109" s="746"/>
      <c r="I109" s="746"/>
      <c r="J109" s="746"/>
      <c r="K109" s="746"/>
      <c r="L109" s="746"/>
      <c r="M109" s="746"/>
      <c r="N109" s="746"/>
      <c r="O109" s="746"/>
      <c r="P109" s="746"/>
      <c r="Q109" s="746"/>
      <c r="R109" s="746"/>
      <c r="S109" s="746"/>
      <c r="T109" s="746"/>
      <c r="U109" s="746"/>
      <c r="V109" s="746"/>
      <c r="W109" s="746"/>
      <c r="X109" s="747"/>
      <c r="Y109" s="480"/>
      <c r="Z109" s="481"/>
      <c r="AA109" s="482"/>
      <c r="AB109" s="300" t="s">
        <v>11</v>
      </c>
      <c r="AC109" s="295"/>
      <c r="AD109" s="296"/>
      <c r="AE109" s="300" t="s">
        <v>508</v>
      </c>
      <c r="AF109" s="295"/>
      <c r="AG109" s="295"/>
      <c r="AH109" s="296"/>
      <c r="AI109" s="300" t="s">
        <v>505</v>
      </c>
      <c r="AJ109" s="295"/>
      <c r="AK109" s="295"/>
      <c r="AL109" s="296"/>
      <c r="AM109" s="300" t="s">
        <v>501</v>
      </c>
      <c r="AN109" s="295"/>
      <c r="AO109" s="295"/>
      <c r="AP109" s="296"/>
      <c r="AQ109" s="357" t="s">
        <v>494</v>
      </c>
      <c r="AR109" s="358"/>
      <c r="AS109" s="358"/>
      <c r="AT109" s="359"/>
      <c r="AU109" s="357" t="s">
        <v>491</v>
      </c>
      <c r="AV109" s="358"/>
      <c r="AW109" s="358"/>
      <c r="AX109" s="360"/>
    </row>
    <row r="110" spans="1:60" ht="23.25" customHeight="1">
      <c r="A110" s="503"/>
      <c r="B110" s="504"/>
      <c r="C110" s="504"/>
      <c r="D110" s="504"/>
      <c r="E110" s="504"/>
      <c r="F110" s="505"/>
      <c r="G110" s="158" t="s">
        <v>578</v>
      </c>
      <c r="H110" s="158"/>
      <c r="I110" s="158"/>
      <c r="J110" s="158"/>
      <c r="K110" s="158"/>
      <c r="L110" s="158"/>
      <c r="M110" s="158"/>
      <c r="N110" s="158"/>
      <c r="O110" s="158"/>
      <c r="P110" s="158"/>
      <c r="Q110" s="158"/>
      <c r="R110" s="158"/>
      <c r="S110" s="158"/>
      <c r="T110" s="158"/>
      <c r="U110" s="158"/>
      <c r="V110" s="158"/>
      <c r="W110" s="158"/>
      <c r="X110" s="228"/>
      <c r="Y110" s="489" t="s">
        <v>55</v>
      </c>
      <c r="Z110" s="490"/>
      <c r="AA110" s="491"/>
      <c r="AB110" s="483" t="s">
        <v>548</v>
      </c>
      <c r="AC110" s="484"/>
      <c r="AD110" s="485"/>
      <c r="AE110" s="355">
        <v>6146</v>
      </c>
      <c r="AF110" s="355"/>
      <c r="AG110" s="355"/>
      <c r="AH110" s="355"/>
      <c r="AI110" s="355">
        <v>6449</v>
      </c>
      <c r="AJ110" s="355"/>
      <c r="AK110" s="355"/>
      <c r="AL110" s="355"/>
      <c r="AM110" s="355">
        <v>6205</v>
      </c>
      <c r="AN110" s="355"/>
      <c r="AO110" s="355"/>
      <c r="AP110" s="355"/>
      <c r="AQ110" s="361" t="s">
        <v>543</v>
      </c>
      <c r="AR110" s="362"/>
      <c r="AS110" s="362"/>
      <c r="AT110" s="363"/>
      <c r="AU110" s="361"/>
      <c r="AV110" s="362"/>
      <c r="AW110" s="362"/>
      <c r="AX110" s="363"/>
    </row>
    <row r="111" spans="1:60" ht="23.25" customHeight="1">
      <c r="A111" s="506"/>
      <c r="B111" s="507"/>
      <c r="C111" s="507"/>
      <c r="D111" s="507"/>
      <c r="E111" s="507"/>
      <c r="F111" s="508"/>
      <c r="G111" s="161"/>
      <c r="H111" s="161"/>
      <c r="I111" s="161"/>
      <c r="J111" s="161"/>
      <c r="K111" s="161"/>
      <c r="L111" s="161"/>
      <c r="M111" s="161"/>
      <c r="N111" s="161"/>
      <c r="O111" s="161"/>
      <c r="P111" s="161"/>
      <c r="Q111" s="161"/>
      <c r="R111" s="161"/>
      <c r="S111" s="161"/>
      <c r="T111" s="161"/>
      <c r="U111" s="161"/>
      <c r="V111" s="161"/>
      <c r="W111" s="161"/>
      <c r="X111" s="233"/>
      <c r="Y111" s="486" t="s">
        <v>56</v>
      </c>
      <c r="Z111" s="487"/>
      <c r="AA111" s="488"/>
      <c r="AB111" s="403" t="s">
        <v>548</v>
      </c>
      <c r="AC111" s="404"/>
      <c r="AD111" s="405"/>
      <c r="AE111" s="355" t="s">
        <v>543</v>
      </c>
      <c r="AF111" s="355"/>
      <c r="AG111" s="355"/>
      <c r="AH111" s="355"/>
      <c r="AI111" s="355" t="s">
        <v>543</v>
      </c>
      <c r="AJ111" s="355"/>
      <c r="AK111" s="355"/>
      <c r="AL111" s="355"/>
      <c r="AM111" s="355">
        <v>6646</v>
      </c>
      <c r="AN111" s="355"/>
      <c r="AO111" s="355"/>
      <c r="AP111" s="355"/>
      <c r="AQ111" s="830">
        <v>6505</v>
      </c>
      <c r="AR111" s="831"/>
      <c r="AS111" s="831"/>
      <c r="AT111" s="832"/>
      <c r="AU111" s="830"/>
      <c r="AV111" s="831"/>
      <c r="AW111" s="831"/>
      <c r="AX111" s="832"/>
    </row>
    <row r="112" spans="1:60" ht="31.5" hidden="1" customHeight="1">
      <c r="A112" s="500" t="s">
        <v>454</v>
      </c>
      <c r="B112" s="501"/>
      <c r="C112" s="501"/>
      <c r="D112" s="501"/>
      <c r="E112" s="501"/>
      <c r="F112" s="502"/>
      <c r="G112" s="746" t="s">
        <v>60</v>
      </c>
      <c r="H112" s="746"/>
      <c r="I112" s="746"/>
      <c r="J112" s="746"/>
      <c r="K112" s="746"/>
      <c r="L112" s="746"/>
      <c r="M112" s="746"/>
      <c r="N112" s="746"/>
      <c r="O112" s="746"/>
      <c r="P112" s="746"/>
      <c r="Q112" s="746"/>
      <c r="R112" s="746"/>
      <c r="S112" s="746"/>
      <c r="T112" s="746"/>
      <c r="U112" s="746"/>
      <c r="V112" s="746"/>
      <c r="W112" s="746"/>
      <c r="X112" s="747"/>
      <c r="Y112" s="480"/>
      <c r="Z112" s="481"/>
      <c r="AA112" s="482"/>
      <c r="AB112" s="300" t="s">
        <v>11</v>
      </c>
      <c r="AC112" s="295"/>
      <c r="AD112" s="296"/>
      <c r="AE112" s="300" t="s">
        <v>508</v>
      </c>
      <c r="AF112" s="295"/>
      <c r="AG112" s="295"/>
      <c r="AH112" s="296"/>
      <c r="AI112" s="300" t="s">
        <v>505</v>
      </c>
      <c r="AJ112" s="295"/>
      <c r="AK112" s="295"/>
      <c r="AL112" s="296"/>
      <c r="AM112" s="300" t="s">
        <v>500</v>
      </c>
      <c r="AN112" s="295"/>
      <c r="AO112" s="295"/>
      <c r="AP112" s="296"/>
      <c r="AQ112" s="357" t="s">
        <v>494</v>
      </c>
      <c r="AR112" s="358"/>
      <c r="AS112" s="358"/>
      <c r="AT112" s="359"/>
      <c r="AU112" s="357" t="s">
        <v>491</v>
      </c>
      <c r="AV112" s="358"/>
      <c r="AW112" s="358"/>
      <c r="AX112" s="360"/>
    </row>
    <row r="113" spans="1:50" ht="23.25" hidden="1" customHeight="1">
      <c r="A113" s="503"/>
      <c r="B113" s="504"/>
      <c r="C113" s="504"/>
      <c r="D113" s="504"/>
      <c r="E113" s="504"/>
      <c r="F113" s="505"/>
      <c r="G113" s="158"/>
      <c r="H113" s="158"/>
      <c r="I113" s="158"/>
      <c r="J113" s="158"/>
      <c r="K113" s="158"/>
      <c r="L113" s="158"/>
      <c r="M113" s="158"/>
      <c r="N113" s="158"/>
      <c r="O113" s="158"/>
      <c r="P113" s="158"/>
      <c r="Q113" s="158"/>
      <c r="R113" s="158"/>
      <c r="S113" s="158"/>
      <c r="T113" s="158"/>
      <c r="U113" s="158"/>
      <c r="V113" s="158"/>
      <c r="W113" s="158"/>
      <c r="X113" s="228"/>
      <c r="Y113" s="489" t="s">
        <v>55</v>
      </c>
      <c r="Z113" s="490"/>
      <c r="AA113" s="491"/>
      <c r="AB113" s="483"/>
      <c r="AC113" s="484"/>
      <c r="AD113" s="485"/>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c r="A114" s="506"/>
      <c r="B114" s="507"/>
      <c r="C114" s="507"/>
      <c r="D114" s="507"/>
      <c r="E114" s="507"/>
      <c r="F114" s="508"/>
      <c r="G114" s="161"/>
      <c r="H114" s="161"/>
      <c r="I114" s="161"/>
      <c r="J114" s="161"/>
      <c r="K114" s="161"/>
      <c r="L114" s="161"/>
      <c r="M114" s="161"/>
      <c r="N114" s="161"/>
      <c r="O114" s="161"/>
      <c r="P114" s="161"/>
      <c r="Q114" s="161"/>
      <c r="R114" s="161"/>
      <c r="S114" s="161"/>
      <c r="T114" s="161"/>
      <c r="U114" s="161"/>
      <c r="V114" s="161"/>
      <c r="W114" s="161"/>
      <c r="X114" s="233"/>
      <c r="Y114" s="486" t="s">
        <v>56</v>
      </c>
      <c r="Z114" s="487"/>
      <c r="AA114" s="488"/>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5"/>
      <c r="Z115" s="496"/>
      <c r="AA115" s="497"/>
      <c r="AB115" s="300" t="s">
        <v>11</v>
      </c>
      <c r="AC115" s="295"/>
      <c r="AD115" s="296"/>
      <c r="AE115" s="300" t="s">
        <v>508</v>
      </c>
      <c r="AF115" s="295"/>
      <c r="AG115" s="295"/>
      <c r="AH115" s="296"/>
      <c r="AI115" s="300" t="s">
        <v>505</v>
      </c>
      <c r="AJ115" s="295"/>
      <c r="AK115" s="295"/>
      <c r="AL115" s="296"/>
      <c r="AM115" s="300" t="s">
        <v>500</v>
      </c>
      <c r="AN115" s="295"/>
      <c r="AO115" s="295"/>
      <c r="AP115" s="296"/>
      <c r="AQ115" s="332" t="s">
        <v>495</v>
      </c>
      <c r="AR115" s="333"/>
      <c r="AS115" s="333"/>
      <c r="AT115" s="333"/>
      <c r="AU115" s="333"/>
      <c r="AV115" s="333"/>
      <c r="AW115" s="333"/>
      <c r="AX115" s="334"/>
    </row>
    <row r="116" spans="1:50" ht="23.25" customHeight="1">
      <c r="A116" s="289"/>
      <c r="B116" s="290"/>
      <c r="C116" s="290"/>
      <c r="D116" s="290"/>
      <c r="E116" s="290"/>
      <c r="F116" s="291"/>
      <c r="G116" s="348" t="s">
        <v>579</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580</v>
      </c>
      <c r="AC116" s="298"/>
      <c r="AD116" s="299"/>
      <c r="AE116" s="355">
        <v>0.7</v>
      </c>
      <c r="AF116" s="355"/>
      <c r="AG116" s="355"/>
      <c r="AH116" s="355"/>
      <c r="AI116" s="355">
        <v>0.7</v>
      </c>
      <c r="AJ116" s="355"/>
      <c r="AK116" s="355"/>
      <c r="AL116" s="355"/>
      <c r="AM116" s="355">
        <v>1</v>
      </c>
      <c r="AN116" s="355"/>
      <c r="AO116" s="355"/>
      <c r="AP116" s="355"/>
      <c r="AQ116" s="361">
        <v>0.63</v>
      </c>
      <c r="AR116" s="362"/>
      <c r="AS116" s="362"/>
      <c r="AT116" s="362"/>
      <c r="AU116" s="362"/>
      <c r="AV116" s="362"/>
      <c r="AW116" s="362"/>
      <c r="AX116" s="364"/>
    </row>
    <row r="117" spans="1:50" ht="46.5" customHeight="1">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581</v>
      </c>
      <c r="AC117" s="339"/>
      <c r="AD117" s="340"/>
      <c r="AE117" s="303" t="s">
        <v>582</v>
      </c>
      <c r="AF117" s="303"/>
      <c r="AG117" s="303"/>
      <c r="AH117" s="303"/>
      <c r="AI117" s="303" t="s">
        <v>583</v>
      </c>
      <c r="AJ117" s="303"/>
      <c r="AK117" s="303"/>
      <c r="AL117" s="303"/>
      <c r="AM117" s="303" t="s">
        <v>627</v>
      </c>
      <c r="AN117" s="303"/>
      <c r="AO117" s="303"/>
      <c r="AP117" s="303"/>
      <c r="AQ117" s="303" t="s">
        <v>725</v>
      </c>
      <c r="AR117" s="303"/>
      <c r="AS117" s="303"/>
      <c r="AT117" s="303"/>
      <c r="AU117" s="303"/>
      <c r="AV117" s="303"/>
      <c r="AW117" s="303"/>
      <c r="AX117" s="304"/>
    </row>
    <row r="118" spans="1:50" ht="23.25" customHeight="1">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5"/>
      <c r="Z118" s="496"/>
      <c r="AA118" s="497"/>
      <c r="AB118" s="300" t="s">
        <v>11</v>
      </c>
      <c r="AC118" s="295"/>
      <c r="AD118" s="296"/>
      <c r="AE118" s="300" t="s">
        <v>508</v>
      </c>
      <c r="AF118" s="295"/>
      <c r="AG118" s="295"/>
      <c r="AH118" s="296"/>
      <c r="AI118" s="300" t="s">
        <v>505</v>
      </c>
      <c r="AJ118" s="295"/>
      <c r="AK118" s="295"/>
      <c r="AL118" s="296"/>
      <c r="AM118" s="300" t="s">
        <v>500</v>
      </c>
      <c r="AN118" s="295"/>
      <c r="AO118" s="295"/>
      <c r="AP118" s="296"/>
      <c r="AQ118" s="332" t="s">
        <v>495</v>
      </c>
      <c r="AR118" s="333"/>
      <c r="AS118" s="333"/>
      <c r="AT118" s="333"/>
      <c r="AU118" s="333"/>
      <c r="AV118" s="333"/>
      <c r="AW118" s="333"/>
      <c r="AX118" s="334"/>
    </row>
    <row r="119" spans="1:50" ht="23.25" customHeight="1">
      <c r="A119" s="289"/>
      <c r="B119" s="290"/>
      <c r="C119" s="290"/>
      <c r="D119" s="290"/>
      <c r="E119" s="290"/>
      <c r="F119" s="291"/>
      <c r="G119" s="348" t="s">
        <v>584</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585</v>
      </c>
      <c r="AC119" s="298"/>
      <c r="AD119" s="299"/>
      <c r="AE119" s="355">
        <v>148</v>
      </c>
      <c r="AF119" s="355"/>
      <c r="AG119" s="355"/>
      <c r="AH119" s="355"/>
      <c r="AI119" s="355">
        <v>148</v>
      </c>
      <c r="AJ119" s="355"/>
      <c r="AK119" s="355"/>
      <c r="AL119" s="355"/>
      <c r="AM119" s="355">
        <v>126</v>
      </c>
      <c r="AN119" s="355"/>
      <c r="AO119" s="355"/>
      <c r="AP119" s="355"/>
      <c r="AQ119" s="361">
        <v>125</v>
      </c>
      <c r="AR119" s="362"/>
      <c r="AS119" s="362"/>
      <c r="AT119" s="362"/>
      <c r="AU119" s="362"/>
      <c r="AV119" s="362"/>
      <c r="AW119" s="362"/>
      <c r="AX119" s="364"/>
    </row>
    <row r="120" spans="1:50" ht="46.5" customHeight="1">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581</v>
      </c>
      <c r="AC120" s="339"/>
      <c r="AD120" s="340"/>
      <c r="AE120" s="303" t="s">
        <v>586</v>
      </c>
      <c r="AF120" s="303"/>
      <c r="AG120" s="303"/>
      <c r="AH120" s="303"/>
      <c r="AI120" s="303" t="s">
        <v>587</v>
      </c>
      <c r="AJ120" s="303"/>
      <c r="AK120" s="303"/>
      <c r="AL120" s="303"/>
      <c r="AM120" s="303" t="s">
        <v>628</v>
      </c>
      <c r="AN120" s="303"/>
      <c r="AO120" s="303"/>
      <c r="AP120" s="303"/>
      <c r="AQ120" s="303" t="s">
        <v>726</v>
      </c>
      <c r="AR120" s="303"/>
      <c r="AS120" s="303"/>
      <c r="AT120" s="303"/>
      <c r="AU120" s="303"/>
      <c r="AV120" s="303"/>
      <c r="AW120" s="303"/>
      <c r="AX120" s="304"/>
    </row>
    <row r="121" spans="1:50" ht="23.25" customHeight="1">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5"/>
      <c r="Z121" s="496"/>
      <c r="AA121" s="497"/>
      <c r="AB121" s="300" t="s">
        <v>11</v>
      </c>
      <c r="AC121" s="295"/>
      <c r="AD121" s="296"/>
      <c r="AE121" s="300" t="s">
        <v>508</v>
      </c>
      <c r="AF121" s="295"/>
      <c r="AG121" s="295"/>
      <c r="AH121" s="296"/>
      <c r="AI121" s="300" t="s">
        <v>505</v>
      </c>
      <c r="AJ121" s="295"/>
      <c r="AK121" s="295"/>
      <c r="AL121" s="296"/>
      <c r="AM121" s="300" t="s">
        <v>500</v>
      </c>
      <c r="AN121" s="295"/>
      <c r="AO121" s="295"/>
      <c r="AP121" s="296"/>
      <c r="AQ121" s="332" t="s">
        <v>495</v>
      </c>
      <c r="AR121" s="333"/>
      <c r="AS121" s="333"/>
      <c r="AT121" s="333"/>
      <c r="AU121" s="333"/>
      <c r="AV121" s="333"/>
      <c r="AW121" s="333"/>
      <c r="AX121" s="334"/>
    </row>
    <row r="122" spans="1:50" ht="23.25" customHeight="1">
      <c r="A122" s="289"/>
      <c r="B122" s="290"/>
      <c r="C122" s="290"/>
      <c r="D122" s="290"/>
      <c r="E122" s="290"/>
      <c r="F122" s="291"/>
      <c r="G122" s="348" t="s">
        <v>588</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t="s">
        <v>585</v>
      </c>
      <c r="AC122" s="298"/>
      <c r="AD122" s="299"/>
      <c r="AE122" s="355">
        <v>2603</v>
      </c>
      <c r="AF122" s="355"/>
      <c r="AG122" s="355"/>
      <c r="AH122" s="355"/>
      <c r="AI122" s="355">
        <v>2481</v>
      </c>
      <c r="AJ122" s="355"/>
      <c r="AK122" s="355"/>
      <c r="AL122" s="355"/>
      <c r="AM122" s="355">
        <v>2095</v>
      </c>
      <c r="AN122" s="355"/>
      <c r="AO122" s="355"/>
      <c r="AP122" s="355"/>
      <c r="AQ122" s="361">
        <v>2305</v>
      </c>
      <c r="AR122" s="362"/>
      <c r="AS122" s="362"/>
      <c r="AT122" s="362"/>
      <c r="AU122" s="362"/>
      <c r="AV122" s="362"/>
      <c r="AW122" s="362"/>
      <c r="AX122" s="364"/>
    </row>
    <row r="123" spans="1:50" ht="46.5" customHeight="1" thickBot="1">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589</v>
      </c>
      <c r="AC123" s="339"/>
      <c r="AD123" s="340"/>
      <c r="AE123" s="303" t="s">
        <v>590</v>
      </c>
      <c r="AF123" s="303"/>
      <c r="AG123" s="303"/>
      <c r="AH123" s="303"/>
      <c r="AI123" s="303" t="s">
        <v>591</v>
      </c>
      <c r="AJ123" s="303"/>
      <c r="AK123" s="303"/>
      <c r="AL123" s="303"/>
      <c r="AM123" s="303" t="s">
        <v>715</v>
      </c>
      <c r="AN123" s="303"/>
      <c r="AO123" s="303"/>
      <c r="AP123" s="303"/>
      <c r="AQ123" s="303" t="s">
        <v>727</v>
      </c>
      <c r="AR123" s="303"/>
      <c r="AS123" s="303"/>
      <c r="AT123" s="303"/>
      <c r="AU123" s="303"/>
      <c r="AV123" s="303"/>
      <c r="AW123" s="303"/>
      <c r="AX123" s="304"/>
    </row>
    <row r="124" spans="1:50" ht="23.25" hidden="1" customHeight="1">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5"/>
      <c r="Z124" s="496"/>
      <c r="AA124" s="497"/>
      <c r="AB124" s="300" t="s">
        <v>11</v>
      </c>
      <c r="AC124" s="295"/>
      <c r="AD124" s="296"/>
      <c r="AE124" s="300" t="s">
        <v>509</v>
      </c>
      <c r="AF124" s="295"/>
      <c r="AG124" s="295"/>
      <c r="AH124" s="296"/>
      <c r="AI124" s="300" t="s">
        <v>505</v>
      </c>
      <c r="AJ124" s="295"/>
      <c r="AK124" s="295"/>
      <c r="AL124" s="296"/>
      <c r="AM124" s="300" t="s">
        <v>500</v>
      </c>
      <c r="AN124" s="295"/>
      <c r="AO124" s="295"/>
      <c r="AP124" s="296"/>
      <c r="AQ124" s="332" t="s">
        <v>495</v>
      </c>
      <c r="AR124" s="333"/>
      <c r="AS124" s="333"/>
      <c r="AT124" s="333"/>
      <c r="AU124" s="333"/>
      <c r="AV124" s="333"/>
      <c r="AW124" s="333"/>
      <c r="AX124" s="334"/>
    </row>
    <row r="125" spans="1:50" ht="23.25" hidden="1" customHeight="1">
      <c r="A125" s="289"/>
      <c r="B125" s="290"/>
      <c r="C125" s="290"/>
      <c r="D125" s="290"/>
      <c r="E125" s="290"/>
      <c r="F125" s="291"/>
      <c r="G125" s="348" t="s">
        <v>592</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593</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c r="A127" s="568"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508</v>
      </c>
      <c r="AF127" s="295"/>
      <c r="AG127" s="295"/>
      <c r="AH127" s="296"/>
      <c r="AI127" s="300" t="s">
        <v>505</v>
      </c>
      <c r="AJ127" s="295"/>
      <c r="AK127" s="295"/>
      <c r="AL127" s="296"/>
      <c r="AM127" s="300" t="s">
        <v>500</v>
      </c>
      <c r="AN127" s="295"/>
      <c r="AO127" s="295"/>
      <c r="AP127" s="296"/>
      <c r="AQ127" s="332" t="s">
        <v>495</v>
      </c>
      <c r="AR127" s="333"/>
      <c r="AS127" s="333"/>
      <c r="AT127" s="333"/>
      <c r="AU127" s="333"/>
      <c r="AV127" s="333"/>
      <c r="AW127" s="333"/>
      <c r="AX127" s="334"/>
    </row>
    <row r="128" spans="1:50" ht="23.25" hidden="1" customHeight="1">
      <c r="A128" s="289"/>
      <c r="B128" s="290"/>
      <c r="C128" s="290"/>
      <c r="D128" s="290"/>
      <c r="E128" s="290"/>
      <c r="F128" s="291"/>
      <c r="G128" s="348" t="s">
        <v>592</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593</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c r="A130" s="1009" t="s">
        <v>538</v>
      </c>
      <c r="B130" s="1007"/>
      <c r="C130" s="1006" t="s">
        <v>349</v>
      </c>
      <c r="D130" s="1007"/>
      <c r="E130" s="305" t="s">
        <v>378</v>
      </c>
      <c r="F130" s="306"/>
      <c r="G130" s="307" t="s">
        <v>731</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c r="A131" s="1010"/>
      <c r="B131" s="249"/>
      <c r="C131" s="248"/>
      <c r="D131" s="249"/>
      <c r="E131" s="235" t="s">
        <v>377</v>
      </c>
      <c r="F131" s="236"/>
      <c r="G131" s="232" t="s">
        <v>621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c r="A132" s="1010"/>
      <c r="B132" s="249"/>
      <c r="C132" s="248"/>
      <c r="D132" s="249"/>
      <c r="E132" s="246" t="s">
        <v>350</v>
      </c>
      <c r="F132" s="310"/>
      <c r="G132" s="279" t="s">
        <v>359</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508</v>
      </c>
      <c r="AF132" s="262"/>
      <c r="AG132" s="262"/>
      <c r="AH132" s="262"/>
      <c r="AI132" s="262" t="s">
        <v>505</v>
      </c>
      <c r="AJ132" s="262"/>
      <c r="AK132" s="262"/>
      <c r="AL132" s="262"/>
      <c r="AM132" s="262" t="s">
        <v>500</v>
      </c>
      <c r="AN132" s="262"/>
      <c r="AO132" s="262"/>
      <c r="AP132" s="264"/>
      <c r="AQ132" s="264" t="s">
        <v>345</v>
      </c>
      <c r="AR132" s="265"/>
      <c r="AS132" s="265"/>
      <c r="AT132" s="266"/>
      <c r="AU132" s="276" t="s">
        <v>361</v>
      </c>
      <c r="AV132" s="276"/>
      <c r="AW132" s="276"/>
      <c r="AX132" s="277"/>
    </row>
    <row r="133" spans="1:50" ht="18.75" customHeight="1">
      <c r="A133" s="1010"/>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545</v>
      </c>
      <c r="AR133" s="268"/>
      <c r="AS133" s="134" t="s">
        <v>346</v>
      </c>
      <c r="AT133" s="169"/>
      <c r="AU133" s="133">
        <v>32</v>
      </c>
      <c r="AV133" s="133"/>
      <c r="AW133" s="134" t="s">
        <v>300</v>
      </c>
      <c r="AX133" s="135"/>
    </row>
    <row r="134" spans="1:50" ht="39.75" customHeight="1">
      <c r="A134" s="1010"/>
      <c r="B134" s="249"/>
      <c r="C134" s="248"/>
      <c r="D134" s="249"/>
      <c r="E134" s="248"/>
      <c r="F134" s="311"/>
      <c r="G134" s="227" t="s">
        <v>594</v>
      </c>
      <c r="H134" s="158"/>
      <c r="I134" s="158"/>
      <c r="J134" s="158"/>
      <c r="K134" s="158"/>
      <c r="L134" s="158"/>
      <c r="M134" s="158"/>
      <c r="N134" s="158"/>
      <c r="O134" s="158"/>
      <c r="P134" s="158"/>
      <c r="Q134" s="158"/>
      <c r="R134" s="158"/>
      <c r="S134" s="158"/>
      <c r="T134" s="158"/>
      <c r="U134" s="158"/>
      <c r="V134" s="158"/>
      <c r="W134" s="158"/>
      <c r="X134" s="228"/>
      <c r="Y134" s="127" t="s">
        <v>360</v>
      </c>
      <c r="Z134" s="128"/>
      <c r="AA134" s="129"/>
      <c r="AB134" s="278" t="s">
        <v>595</v>
      </c>
      <c r="AC134" s="218"/>
      <c r="AD134" s="218"/>
      <c r="AE134" s="263">
        <v>51.1</v>
      </c>
      <c r="AF134" s="109"/>
      <c r="AG134" s="109"/>
      <c r="AH134" s="109"/>
      <c r="AI134" s="263" t="s">
        <v>545</v>
      </c>
      <c r="AJ134" s="109"/>
      <c r="AK134" s="109"/>
      <c r="AL134" s="109"/>
      <c r="AM134" s="263">
        <v>61.2</v>
      </c>
      <c r="AN134" s="109"/>
      <c r="AO134" s="109"/>
      <c r="AP134" s="109"/>
      <c r="AQ134" s="263" t="s">
        <v>545</v>
      </c>
      <c r="AR134" s="109"/>
      <c r="AS134" s="109"/>
      <c r="AT134" s="109"/>
      <c r="AU134" s="263" t="s">
        <v>545</v>
      </c>
      <c r="AV134" s="109"/>
      <c r="AW134" s="109"/>
      <c r="AX134" s="219"/>
    </row>
    <row r="135" spans="1:50" ht="39.75" customHeight="1">
      <c r="A135" s="1010"/>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21"/>
      <c r="AA135" s="122"/>
      <c r="AB135" s="283" t="s">
        <v>563</v>
      </c>
      <c r="AC135" s="130"/>
      <c r="AD135" s="130"/>
      <c r="AE135" s="263" t="s">
        <v>545</v>
      </c>
      <c r="AF135" s="109"/>
      <c r="AG135" s="109"/>
      <c r="AH135" s="109"/>
      <c r="AI135" s="263" t="s">
        <v>545</v>
      </c>
      <c r="AJ135" s="109"/>
      <c r="AK135" s="109"/>
      <c r="AL135" s="109"/>
      <c r="AM135" s="263" t="s">
        <v>629</v>
      </c>
      <c r="AN135" s="109"/>
      <c r="AO135" s="109"/>
      <c r="AP135" s="109"/>
      <c r="AQ135" s="263" t="s">
        <v>596</v>
      </c>
      <c r="AR135" s="109"/>
      <c r="AS135" s="109"/>
      <c r="AT135" s="109"/>
      <c r="AU135" s="263">
        <v>60</v>
      </c>
      <c r="AV135" s="109"/>
      <c r="AW135" s="109"/>
      <c r="AX135" s="219"/>
    </row>
    <row r="136" spans="1:50" ht="18.75" hidden="1" customHeight="1">
      <c r="A136" s="1010"/>
      <c r="B136" s="249"/>
      <c r="C136" s="248"/>
      <c r="D136" s="249"/>
      <c r="E136" s="248"/>
      <c r="F136" s="311"/>
      <c r="G136" s="279" t="s">
        <v>359</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508</v>
      </c>
      <c r="AF136" s="262"/>
      <c r="AG136" s="262"/>
      <c r="AH136" s="262"/>
      <c r="AI136" s="262" t="s">
        <v>505</v>
      </c>
      <c r="AJ136" s="262"/>
      <c r="AK136" s="262"/>
      <c r="AL136" s="262"/>
      <c r="AM136" s="262" t="s">
        <v>500</v>
      </c>
      <c r="AN136" s="262"/>
      <c r="AO136" s="262"/>
      <c r="AP136" s="264"/>
      <c r="AQ136" s="264" t="s">
        <v>345</v>
      </c>
      <c r="AR136" s="265"/>
      <c r="AS136" s="265"/>
      <c r="AT136" s="266"/>
      <c r="AU136" s="276" t="s">
        <v>361</v>
      </c>
      <c r="AV136" s="276"/>
      <c r="AW136" s="276"/>
      <c r="AX136" s="277"/>
    </row>
    <row r="137" spans="1:50" ht="18.75" hidden="1" customHeight="1">
      <c r="A137" s="1010"/>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346</v>
      </c>
      <c r="AT137" s="169"/>
      <c r="AU137" s="133"/>
      <c r="AV137" s="133"/>
      <c r="AW137" s="134" t="s">
        <v>300</v>
      </c>
      <c r="AX137" s="135"/>
    </row>
    <row r="138" spans="1:50" ht="39.75" hidden="1" customHeight="1">
      <c r="A138" s="1010"/>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360</v>
      </c>
      <c r="Z138" s="128"/>
      <c r="AA138" s="129"/>
      <c r="AB138" s="278"/>
      <c r="AC138" s="218"/>
      <c r="AD138" s="218"/>
      <c r="AE138" s="263"/>
      <c r="AF138" s="109"/>
      <c r="AG138" s="109"/>
      <c r="AH138" s="109"/>
      <c r="AI138" s="263"/>
      <c r="AJ138" s="109"/>
      <c r="AK138" s="109"/>
      <c r="AL138" s="109"/>
      <c r="AM138" s="263"/>
      <c r="AN138" s="109"/>
      <c r="AO138" s="109"/>
      <c r="AP138" s="109"/>
      <c r="AQ138" s="263"/>
      <c r="AR138" s="109"/>
      <c r="AS138" s="109"/>
      <c r="AT138" s="109"/>
      <c r="AU138" s="263"/>
      <c r="AV138" s="109"/>
      <c r="AW138" s="109"/>
      <c r="AX138" s="219"/>
    </row>
    <row r="139" spans="1:50" ht="39.75" hidden="1" customHeight="1">
      <c r="A139" s="1010"/>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21"/>
      <c r="AA139" s="122"/>
      <c r="AB139" s="283"/>
      <c r="AC139" s="130"/>
      <c r="AD139" s="130"/>
      <c r="AE139" s="263"/>
      <c r="AF139" s="109"/>
      <c r="AG139" s="109"/>
      <c r="AH139" s="109"/>
      <c r="AI139" s="263"/>
      <c r="AJ139" s="109"/>
      <c r="AK139" s="109"/>
      <c r="AL139" s="109"/>
      <c r="AM139" s="263"/>
      <c r="AN139" s="109"/>
      <c r="AO139" s="109"/>
      <c r="AP139" s="109"/>
      <c r="AQ139" s="263"/>
      <c r="AR139" s="109"/>
      <c r="AS139" s="109"/>
      <c r="AT139" s="109"/>
      <c r="AU139" s="263"/>
      <c r="AV139" s="109"/>
      <c r="AW139" s="109"/>
      <c r="AX139" s="219"/>
    </row>
    <row r="140" spans="1:50" ht="18.75" hidden="1" customHeight="1">
      <c r="A140" s="1010"/>
      <c r="B140" s="249"/>
      <c r="C140" s="248"/>
      <c r="D140" s="249"/>
      <c r="E140" s="248"/>
      <c r="F140" s="311"/>
      <c r="G140" s="279" t="s">
        <v>359</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508</v>
      </c>
      <c r="AF140" s="262"/>
      <c r="AG140" s="262"/>
      <c r="AH140" s="262"/>
      <c r="AI140" s="262" t="s">
        <v>505</v>
      </c>
      <c r="AJ140" s="262"/>
      <c r="AK140" s="262"/>
      <c r="AL140" s="262"/>
      <c r="AM140" s="262" t="s">
        <v>500</v>
      </c>
      <c r="AN140" s="262"/>
      <c r="AO140" s="262"/>
      <c r="AP140" s="264"/>
      <c r="AQ140" s="264" t="s">
        <v>345</v>
      </c>
      <c r="AR140" s="265"/>
      <c r="AS140" s="265"/>
      <c r="AT140" s="266"/>
      <c r="AU140" s="276" t="s">
        <v>361</v>
      </c>
      <c r="AV140" s="276"/>
      <c r="AW140" s="276"/>
      <c r="AX140" s="277"/>
    </row>
    <row r="141" spans="1:50" ht="18.75" hidden="1" customHeight="1">
      <c r="A141" s="1010"/>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346</v>
      </c>
      <c r="AT141" s="169"/>
      <c r="AU141" s="133"/>
      <c r="AV141" s="133"/>
      <c r="AW141" s="134" t="s">
        <v>300</v>
      </c>
      <c r="AX141" s="135"/>
    </row>
    <row r="142" spans="1:50" ht="39.75" hidden="1" customHeight="1">
      <c r="A142" s="1010"/>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360</v>
      </c>
      <c r="Z142" s="128"/>
      <c r="AA142" s="129"/>
      <c r="AB142" s="278"/>
      <c r="AC142" s="218"/>
      <c r="AD142" s="218"/>
      <c r="AE142" s="263"/>
      <c r="AF142" s="109"/>
      <c r="AG142" s="109"/>
      <c r="AH142" s="109"/>
      <c r="AI142" s="263"/>
      <c r="AJ142" s="109"/>
      <c r="AK142" s="109"/>
      <c r="AL142" s="109"/>
      <c r="AM142" s="263"/>
      <c r="AN142" s="109"/>
      <c r="AO142" s="109"/>
      <c r="AP142" s="109"/>
      <c r="AQ142" s="263"/>
      <c r="AR142" s="109"/>
      <c r="AS142" s="109"/>
      <c r="AT142" s="109"/>
      <c r="AU142" s="263"/>
      <c r="AV142" s="109"/>
      <c r="AW142" s="109"/>
      <c r="AX142" s="219"/>
    </row>
    <row r="143" spans="1:50" ht="39.75" hidden="1" customHeight="1">
      <c r="A143" s="1010"/>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21"/>
      <c r="AA143" s="122"/>
      <c r="AB143" s="283"/>
      <c r="AC143" s="130"/>
      <c r="AD143" s="130"/>
      <c r="AE143" s="263"/>
      <c r="AF143" s="109"/>
      <c r="AG143" s="109"/>
      <c r="AH143" s="109"/>
      <c r="AI143" s="263"/>
      <c r="AJ143" s="109"/>
      <c r="AK143" s="109"/>
      <c r="AL143" s="109"/>
      <c r="AM143" s="263"/>
      <c r="AN143" s="109"/>
      <c r="AO143" s="109"/>
      <c r="AP143" s="109"/>
      <c r="AQ143" s="263"/>
      <c r="AR143" s="109"/>
      <c r="AS143" s="109"/>
      <c r="AT143" s="109"/>
      <c r="AU143" s="263"/>
      <c r="AV143" s="109"/>
      <c r="AW143" s="109"/>
      <c r="AX143" s="219"/>
    </row>
    <row r="144" spans="1:50" ht="18.75" hidden="1" customHeight="1">
      <c r="A144" s="1010"/>
      <c r="B144" s="249"/>
      <c r="C144" s="248"/>
      <c r="D144" s="249"/>
      <c r="E144" s="248"/>
      <c r="F144" s="311"/>
      <c r="G144" s="279" t="s">
        <v>359</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508</v>
      </c>
      <c r="AF144" s="262"/>
      <c r="AG144" s="262"/>
      <c r="AH144" s="262"/>
      <c r="AI144" s="262" t="s">
        <v>505</v>
      </c>
      <c r="AJ144" s="262"/>
      <c r="AK144" s="262"/>
      <c r="AL144" s="262"/>
      <c r="AM144" s="262" t="s">
        <v>500</v>
      </c>
      <c r="AN144" s="262"/>
      <c r="AO144" s="262"/>
      <c r="AP144" s="264"/>
      <c r="AQ144" s="264" t="s">
        <v>345</v>
      </c>
      <c r="AR144" s="265"/>
      <c r="AS144" s="265"/>
      <c r="AT144" s="266"/>
      <c r="AU144" s="276" t="s">
        <v>361</v>
      </c>
      <c r="AV144" s="276"/>
      <c r="AW144" s="276"/>
      <c r="AX144" s="277"/>
    </row>
    <row r="145" spans="1:50" ht="18.75" hidden="1" customHeight="1">
      <c r="A145" s="1010"/>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346</v>
      </c>
      <c r="AT145" s="169"/>
      <c r="AU145" s="133"/>
      <c r="AV145" s="133"/>
      <c r="AW145" s="134" t="s">
        <v>300</v>
      </c>
      <c r="AX145" s="135"/>
    </row>
    <row r="146" spans="1:50" ht="39.75" hidden="1" customHeight="1">
      <c r="A146" s="1010"/>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360</v>
      </c>
      <c r="Z146" s="128"/>
      <c r="AA146" s="129"/>
      <c r="AB146" s="278"/>
      <c r="AC146" s="218"/>
      <c r="AD146" s="218"/>
      <c r="AE146" s="263"/>
      <c r="AF146" s="109"/>
      <c r="AG146" s="109"/>
      <c r="AH146" s="109"/>
      <c r="AI146" s="263"/>
      <c r="AJ146" s="109"/>
      <c r="AK146" s="109"/>
      <c r="AL146" s="109"/>
      <c r="AM146" s="263"/>
      <c r="AN146" s="109"/>
      <c r="AO146" s="109"/>
      <c r="AP146" s="109"/>
      <c r="AQ146" s="263"/>
      <c r="AR146" s="109"/>
      <c r="AS146" s="109"/>
      <c r="AT146" s="109"/>
      <c r="AU146" s="263"/>
      <c r="AV146" s="109"/>
      <c r="AW146" s="109"/>
      <c r="AX146" s="219"/>
    </row>
    <row r="147" spans="1:50" ht="39.75" hidden="1" customHeight="1">
      <c r="A147" s="1010"/>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21"/>
      <c r="AA147" s="122"/>
      <c r="AB147" s="283"/>
      <c r="AC147" s="130"/>
      <c r="AD147" s="130"/>
      <c r="AE147" s="263"/>
      <c r="AF147" s="109"/>
      <c r="AG147" s="109"/>
      <c r="AH147" s="109"/>
      <c r="AI147" s="263"/>
      <c r="AJ147" s="109"/>
      <c r="AK147" s="109"/>
      <c r="AL147" s="109"/>
      <c r="AM147" s="263"/>
      <c r="AN147" s="109"/>
      <c r="AO147" s="109"/>
      <c r="AP147" s="109"/>
      <c r="AQ147" s="263"/>
      <c r="AR147" s="109"/>
      <c r="AS147" s="109"/>
      <c r="AT147" s="109"/>
      <c r="AU147" s="263"/>
      <c r="AV147" s="109"/>
      <c r="AW147" s="109"/>
      <c r="AX147" s="219"/>
    </row>
    <row r="148" spans="1:50" ht="18.75" hidden="1" customHeight="1">
      <c r="A148" s="1010"/>
      <c r="B148" s="249"/>
      <c r="C148" s="248"/>
      <c r="D148" s="249"/>
      <c r="E148" s="248"/>
      <c r="F148" s="311"/>
      <c r="G148" s="279" t="s">
        <v>359</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508</v>
      </c>
      <c r="AF148" s="262"/>
      <c r="AG148" s="262"/>
      <c r="AH148" s="262"/>
      <c r="AI148" s="262" t="s">
        <v>505</v>
      </c>
      <c r="AJ148" s="262"/>
      <c r="AK148" s="262"/>
      <c r="AL148" s="262"/>
      <c r="AM148" s="262" t="s">
        <v>500</v>
      </c>
      <c r="AN148" s="262"/>
      <c r="AO148" s="262"/>
      <c r="AP148" s="264"/>
      <c r="AQ148" s="264" t="s">
        <v>345</v>
      </c>
      <c r="AR148" s="265"/>
      <c r="AS148" s="265"/>
      <c r="AT148" s="266"/>
      <c r="AU148" s="276" t="s">
        <v>361</v>
      </c>
      <c r="AV148" s="276"/>
      <c r="AW148" s="276"/>
      <c r="AX148" s="277"/>
    </row>
    <row r="149" spans="1:50" ht="18.75" hidden="1" customHeight="1">
      <c r="A149" s="1010"/>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346</v>
      </c>
      <c r="AT149" s="169"/>
      <c r="AU149" s="133"/>
      <c r="AV149" s="133"/>
      <c r="AW149" s="134" t="s">
        <v>300</v>
      </c>
      <c r="AX149" s="135"/>
    </row>
    <row r="150" spans="1:50" ht="39.75" hidden="1" customHeight="1">
      <c r="A150" s="1010"/>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360</v>
      </c>
      <c r="Z150" s="128"/>
      <c r="AA150" s="129"/>
      <c r="AB150" s="278"/>
      <c r="AC150" s="218"/>
      <c r="AD150" s="218"/>
      <c r="AE150" s="263"/>
      <c r="AF150" s="109"/>
      <c r="AG150" s="109"/>
      <c r="AH150" s="109"/>
      <c r="AI150" s="263"/>
      <c r="AJ150" s="109"/>
      <c r="AK150" s="109"/>
      <c r="AL150" s="109"/>
      <c r="AM150" s="263"/>
      <c r="AN150" s="109"/>
      <c r="AO150" s="109"/>
      <c r="AP150" s="109"/>
      <c r="AQ150" s="263"/>
      <c r="AR150" s="109"/>
      <c r="AS150" s="109"/>
      <c r="AT150" s="109"/>
      <c r="AU150" s="263"/>
      <c r="AV150" s="109"/>
      <c r="AW150" s="109"/>
      <c r="AX150" s="219"/>
    </row>
    <row r="151" spans="1:50" ht="39.75" hidden="1" customHeight="1">
      <c r="A151" s="1010"/>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21"/>
      <c r="AA151" s="122"/>
      <c r="AB151" s="283"/>
      <c r="AC151" s="130"/>
      <c r="AD151" s="130"/>
      <c r="AE151" s="263"/>
      <c r="AF151" s="109"/>
      <c r="AG151" s="109"/>
      <c r="AH151" s="109"/>
      <c r="AI151" s="263"/>
      <c r="AJ151" s="109"/>
      <c r="AK151" s="109"/>
      <c r="AL151" s="109"/>
      <c r="AM151" s="263"/>
      <c r="AN151" s="109"/>
      <c r="AO151" s="109"/>
      <c r="AP151" s="109"/>
      <c r="AQ151" s="263"/>
      <c r="AR151" s="109"/>
      <c r="AS151" s="109"/>
      <c r="AT151" s="109"/>
      <c r="AU151" s="263"/>
      <c r="AV151" s="109"/>
      <c r="AW151" s="109"/>
      <c r="AX151" s="219"/>
    </row>
    <row r="152" spans="1:50" ht="22.5" hidden="1" customHeight="1">
      <c r="A152" s="1010"/>
      <c r="B152" s="249"/>
      <c r="C152" s="248"/>
      <c r="D152" s="249"/>
      <c r="E152" s="248"/>
      <c r="F152" s="311"/>
      <c r="G152" s="269" t="s">
        <v>362</v>
      </c>
      <c r="H152" s="166"/>
      <c r="I152" s="166"/>
      <c r="J152" s="166"/>
      <c r="K152" s="166"/>
      <c r="L152" s="166"/>
      <c r="M152" s="166"/>
      <c r="N152" s="166"/>
      <c r="O152" s="166"/>
      <c r="P152" s="167"/>
      <c r="Q152" s="173" t="s">
        <v>438</v>
      </c>
      <c r="R152" s="166"/>
      <c r="S152" s="166"/>
      <c r="T152" s="166"/>
      <c r="U152" s="166"/>
      <c r="V152" s="166"/>
      <c r="W152" s="166"/>
      <c r="X152" s="166"/>
      <c r="Y152" s="166"/>
      <c r="Z152" s="166"/>
      <c r="AA152" s="166"/>
      <c r="AB152" s="284" t="s">
        <v>439</v>
      </c>
      <c r="AC152" s="166"/>
      <c r="AD152" s="167"/>
      <c r="AE152" s="173" t="s">
        <v>363</v>
      </c>
      <c r="AF152" s="166"/>
      <c r="AG152" s="166"/>
      <c r="AH152" s="166"/>
      <c r="AI152" s="166"/>
      <c r="AJ152" s="166"/>
      <c r="AK152" s="166"/>
      <c r="AL152" s="166"/>
      <c r="AM152" s="166"/>
      <c r="AN152" s="166"/>
      <c r="AO152" s="166"/>
      <c r="AP152" s="166"/>
      <c r="AQ152" s="166"/>
      <c r="AR152" s="166"/>
      <c r="AS152" s="166"/>
      <c r="AT152" s="166"/>
      <c r="AU152" s="166"/>
      <c r="AV152" s="166"/>
      <c r="AW152" s="166"/>
      <c r="AX152" s="603"/>
    </row>
    <row r="153" spans="1:50" ht="22.5" hidden="1" customHeight="1">
      <c r="A153" s="1010"/>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10"/>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39"/>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c r="A155" s="1010"/>
      <c r="B155" s="249"/>
      <c r="C155" s="248"/>
      <c r="D155" s="249"/>
      <c r="E155" s="248"/>
      <c r="F155" s="311"/>
      <c r="G155" s="229"/>
      <c r="H155" s="230"/>
      <c r="I155" s="230"/>
      <c r="J155" s="230"/>
      <c r="K155" s="230"/>
      <c r="L155" s="230"/>
      <c r="M155" s="230"/>
      <c r="N155" s="230"/>
      <c r="O155" s="230"/>
      <c r="P155" s="231"/>
      <c r="Q155" s="439"/>
      <c r="R155" s="230"/>
      <c r="S155" s="230"/>
      <c r="T155" s="230"/>
      <c r="U155" s="230"/>
      <c r="V155" s="230"/>
      <c r="W155" s="230"/>
      <c r="X155" s="230"/>
      <c r="Y155" s="230"/>
      <c r="Z155" s="230"/>
      <c r="AA155" s="94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c r="A156" s="1010"/>
      <c r="B156" s="249"/>
      <c r="C156" s="248"/>
      <c r="D156" s="249"/>
      <c r="E156" s="248"/>
      <c r="F156" s="311"/>
      <c r="G156" s="229"/>
      <c r="H156" s="230"/>
      <c r="I156" s="230"/>
      <c r="J156" s="230"/>
      <c r="K156" s="230"/>
      <c r="L156" s="230"/>
      <c r="M156" s="230"/>
      <c r="N156" s="230"/>
      <c r="O156" s="230"/>
      <c r="P156" s="231"/>
      <c r="Q156" s="439"/>
      <c r="R156" s="230"/>
      <c r="S156" s="230"/>
      <c r="T156" s="230"/>
      <c r="U156" s="230"/>
      <c r="V156" s="230"/>
      <c r="W156" s="230"/>
      <c r="X156" s="230"/>
      <c r="Y156" s="230"/>
      <c r="Z156" s="230"/>
      <c r="AA156" s="940"/>
      <c r="AB156" s="254"/>
      <c r="AC156" s="255"/>
      <c r="AD156" s="255"/>
      <c r="AE156" s="274" t="s">
        <v>364</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c r="A157" s="1010"/>
      <c r="B157" s="249"/>
      <c r="C157" s="248"/>
      <c r="D157" s="249"/>
      <c r="E157" s="248"/>
      <c r="F157" s="311"/>
      <c r="G157" s="229"/>
      <c r="H157" s="230"/>
      <c r="I157" s="230"/>
      <c r="J157" s="230"/>
      <c r="K157" s="230"/>
      <c r="L157" s="230"/>
      <c r="M157" s="230"/>
      <c r="N157" s="230"/>
      <c r="O157" s="230"/>
      <c r="P157" s="231"/>
      <c r="Q157" s="439"/>
      <c r="R157" s="230"/>
      <c r="S157" s="230"/>
      <c r="T157" s="230"/>
      <c r="U157" s="230"/>
      <c r="V157" s="230"/>
      <c r="W157" s="230"/>
      <c r="X157" s="230"/>
      <c r="Y157" s="230"/>
      <c r="Z157" s="230"/>
      <c r="AA157" s="940"/>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10"/>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41"/>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10"/>
      <c r="B159" s="249"/>
      <c r="C159" s="248"/>
      <c r="D159" s="249"/>
      <c r="E159" s="248"/>
      <c r="F159" s="311"/>
      <c r="G159" s="269" t="s">
        <v>362</v>
      </c>
      <c r="H159" s="166"/>
      <c r="I159" s="166"/>
      <c r="J159" s="166"/>
      <c r="K159" s="166"/>
      <c r="L159" s="166"/>
      <c r="M159" s="166"/>
      <c r="N159" s="166"/>
      <c r="O159" s="166"/>
      <c r="P159" s="167"/>
      <c r="Q159" s="173" t="s">
        <v>438</v>
      </c>
      <c r="R159" s="166"/>
      <c r="S159" s="166"/>
      <c r="T159" s="166"/>
      <c r="U159" s="166"/>
      <c r="V159" s="166"/>
      <c r="W159" s="166"/>
      <c r="X159" s="166"/>
      <c r="Y159" s="166"/>
      <c r="Z159" s="166"/>
      <c r="AA159" s="166"/>
      <c r="AB159" s="284" t="s">
        <v>439</v>
      </c>
      <c r="AC159" s="166"/>
      <c r="AD159" s="167"/>
      <c r="AE159" s="270" t="s">
        <v>363</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10"/>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c r="A161" s="1010"/>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3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c r="A162" s="1010"/>
      <c r="B162" s="249"/>
      <c r="C162" s="248"/>
      <c r="D162" s="249"/>
      <c r="E162" s="248"/>
      <c r="F162" s="311"/>
      <c r="G162" s="229"/>
      <c r="H162" s="230"/>
      <c r="I162" s="230"/>
      <c r="J162" s="230"/>
      <c r="K162" s="230"/>
      <c r="L162" s="230"/>
      <c r="M162" s="230"/>
      <c r="N162" s="230"/>
      <c r="O162" s="230"/>
      <c r="P162" s="231"/>
      <c r="Q162" s="439"/>
      <c r="R162" s="230"/>
      <c r="S162" s="230"/>
      <c r="T162" s="230"/>
      <c r="U162" s="230"/>
      <c r="V162" s="230"/>
      <c r="W162" s="230"/>
      <c r="X162" s="230"/>
      <c r="Y162" s="230"/>
      <c r="Z162" s="230"/>
      <c r="AA162" s="94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c r="A163" s="1010"/>
      <c r="B163" s="249"/>
      <c r="C163" s="248"/>
      <c r="D163" s="249"/>
      <c r="E163" s="248"/>
      <c r="F163" s="311"/>
      <c r="G163" s="229"/>
      <c r="H163" s="230"/>
      <c r="I163" s="230"/>
      <c r="J163" s="230"/>
      <c r="K163" s="230"/>
      <c r="L163" s="230"/>
      <c r="M163" s="230"/>
      <c r="N163" s="230"/>
      <c r="O163" s="230"/>
      <c r="P163" s="231"/>
      <c r="Q163" s="439"/>
      <c r="R163" s="230"/>
      <c r="S163" s="230"/>
      <c r="T163" s="230"/>
      <c r="U163" s="230"/>
      <c r="V163" s="230"/>
      <c r="W163" s="230"/>
      <c r="X163" s="230"/>
      <c r="Y163" s="230"/>
      <c r="Z163" s="230"/>
      <c r="AA163" s="940"/>
      <c r="AB163" s="254"/>
      <c r="AC163" s="255"/>
      <c r="AD163" s="255"/>
      <c r="AE163" s="274" t="s">
        <v>364</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c r="A164" s="1010"/>
      <c r="B164" s="249"/>
      <c r="C164" s="248"/>
      <c r="D164" s="249"/>
      <c r="E164" s="248"/>
      <c r="F164" s="311"/>
      <c r="G164" s="229"/>
      <c r="H164" s="230"/>
      <c r="I164" s="230"/>
      <c r="J164" s="230"/>
      <c r="K164" s="230"/>
      <c r="L164" s="230"/>
      <c r="M164" s="230"/>
      <c r="N164" s="230"/>
      <c r="O164" s="230"/>
      <c r="P164" s="231"/>
      <c r="Q164" s="439"/>
      <c r="R164" s="230"/>
      <c r="S164" s="230"/>
      <c r="T164" s="230"/>
      <c r="U164" s="230"/>
      <c r="V164" s="230"/>
      <c r="W164" s="230"/>
      <c r="X164" s="230"/>
      <c r="Y164" s="230"/>
      <c r="Z164" s="230"/>
      <c r="AA164" s="940"/>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10"/>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41"/>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10"/>
      <c r="B166" s="249"/>
      <c r="C166" s="248"/>
      <c r="D166" s="249"/>
      <c r="E166" s="248"/>
      <c r="F166" s="311"/>
      <c r="G166" s="269" t="s">
        <v>362</v>
      </c>
      <c r="H166" s="166"/>
      <c r="I166" s="166"/>
      <c r="J166" s="166"/>
      <c r="K166" s="166"/>
      <c r="L166" s="166"/>
      <c r="M166" s="166"/>
      <c r="N166" s="166"/>
      <c r="O166" s="166"/>
      <c r="P166" s="167"/>
      <c r="Q166" s="173" t="s">
        <v>438</v>
      </c>
      <c r="R166" s="166"/>
      <c r="S166" s="166"/>
      <c r="T166" s="166"/>
      <c r="U166" s="166"/>
      <c r="V166" s="166"/>
      <c r="W166" s="166"/>
      <c r="X166" s="166"/>
      <c r="Y166" s="166"/>
      <c r="Z166" s="166"/>
      <c r="AA166" s="166"/>
      <c r="AB166" s="284" t="s">
        <v>439</v>
      </c>
      <c r="AC166" s="166"/>
      <c r="AD166" s="167"/>
      <c r="AE166" s="270" t="s">
        <v>363</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10"/>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c r="A168" s="1010"/>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3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c r="A169" s="1010"/>
      <c r="B169" s="249"/>
      <c r="C169" s="248"/>
      <c r="D169" s="249"/>
      <c r="E169" s="248"/>
      <c r="F169" s="311"/>
      <c r="G169" s="229"/>
      <c r="H169" s="230"/>
      <c r="I169" s="230"/>
      <c r="J169" s="230"/>
      <c r="K169" s="230"/>
      <c r="L169" s="230"/>
      <c r="M169" s="230"/>
      <c r="N169" s="230"/>
      <c r="O169" s="230"/>
      <c r="P169" s="231"/>
      <c r="Q169" s="439"/>
      <c r="R169" s="230"/>
      <c r="S169" s="230"/>
      <c r="T169" s="230"/>
      <c r="U169" s="230"/>
      <c r="V169" s="230"/>
      <c r="W169" s="230"/>
      <c r="X169" s="230"/>
      <c r="Y169" s="230"/>
      <c r="Z169" s="230"/>
      <c r="AA169" s="94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c r="A170" s="1010"/>
      <c r="B170" s="249"/>
      <c r="C170" s="248"/>
      <c r="D170" s="249"/>
      <c r="E170" s="248"/>
      <c r="F170" s="311"/>
      <c r="G170" s="229"/>
      <c r="H170" s="230"/>
      <c r="I170" s="230"/>
      <c r="J170" s="230"/>
      <c r="K170" s="230"/>
      <c r="L170" s="230"/>
      <c r="M170" s="230"/>
      <c r="N170" s="230"/>
      <c r="O170" s="230"/>
      <c r="P170" s="231"/>
      <c r="Q170" s="439"/>
      <c r="R170" s="230"/>
      <c r="S170" s="230"/>
      <c r="T170" s="230"/>
      <c r="U170" s="230"/>
      <c r="V170" s="230"/>
      <c r="W170" s="230"/>
      <c r="X170" s="230"/>
      <c r="Y170" s="230"/>
      <c r="Z170" s="230"/>
      <c r="AA170" s="940"/>
      <c r="AB170" s="254"/>
      <c r="AC170" s="255"/>
      <c r="AD170" s="255"/>
      <c r="AE170" s="274" t="s">
        <v>364</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c r="A171" s="1010"/>
      <c r="B171" s="249"/>
      <c r="C171" s="248"/>
      <c r="D171" s="249"/>
      <c r="E171" s="248"/>
      <c r="F171" s="311"/>
      <c r="G171" s="229"/>
      <c r="H171" s="230"/>
      <c r="I171" s="230"/>
      <c r="J171" s="230"/>
      <c r="K171" s="230"/>
      <c r="L171" s="230"/>
      <c r="M171" s="230"/>
      <c r="N171" s="230"/>
      <c r="O171" s="230"/>
      <c r="P171" s="231"/>
      <c r="Q171" s="439"/>
      <c r="R171" s="230"/>
      <c r="S171" s="230"/>
      <c r="T171" s="230"/>
      <c r="U171" s="230"/>
      <c r="V171" s="230"/>
      <c r="W171" s="230"/>
      <c r="X171" s="230"/>
      <c r="Y171" s="230"/>
      <c r="Z171" s="230"/>
      <c r="AA171" s="940"/>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10"/>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41"/>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10"/>
      <c r="B173" s="249"/>
      <c r="C173" s="248"/>
      <c r="D173" s="249"/>
      <c r="E173" s="248"/>
      <c r="F173" s="311"/>
      <c r="G173" s="269" t="s">
        <v>362</v>
      </c>
      <c r="H173" s="166"/>
      <c r="I173" s="166"/>
      <c r="J173" s="166"/>
      <c r="K173" s="166"/>
      <c r="L173" s="166"/>
      <c r="M173" s="166"/>
      <c r="N173" s="166"/>
      <c r="O173" s="166"/>
      <c r="P173" s="167"/>
      <c r="Q173" s="173" t="s">
        <v>438</v>
      </c>
      <c r="R173" s="166"/>
      <c r="S173" s="166"/>
      <c r="T173" s="166"/>
      <c r="U173" s="166"/>
      <c r="V173" s="166"/>
      <c r="W173" s="166"/>
      <c r="X173" s="166"/>
      <c r="Y173" s="166"/>
      <c r="Z173" s="166"/>
      <c r="AA173" s="166"/>
      <c r="AB173" s="284" t="s">
        <v>439</v>
      </c>
      <c r="AC173" s="166"/>
      <c r="AD173" s="167"/>
      <c r="AE173" s="270" t="s">
        <v>363</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10"/>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c r="A175" s="1010"/>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3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c r="A176" s="1010"/>
      <c r="B176" s="249"/>
      <c r="C176" s="248"/>
      <c r="D176" s="249"/>
      <c r="E176" s="248"/>
      <c r="F176" s="311"/>
      <c r="G176" s="229"/>
      <c r="H176" s="230"/>
      <c r="I176" s="230"/>
      <c r="J176" s="230"/>
      <c r="K176" s="230"/>
      <c r="L176" s="230"/>
      <c r="M176" s="230"/>
      <c r="N176" s="230"/>
      <c r="O176" s="230"/>
      <c r="P176" s="231"/>
      <c r="Q176" s="439"/>
      <c r="R176" s="230"/>
      <c r="S176" s="230"/>
      <c r="T176" s="230"/>
      <c r="U176" s="230"/>
      <c r="V176" s="230"/>
      <c r="W176" s="230"/>
      <c r="X176" s="230"/>
      <c r="Y176" s="230"/>
      <c r="Z176" s="230"/>
      <c r="AA176" s="94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c r="A177" s="1010"/>
      <c r="B177" s="249"/>
      <c r="C177" s="248"/>
      <c r="D177" s="249"/>
      <c r="E177" s="248"/>
      <c r="F177" s="311"/>
      <c r="G177" s="229"/>
      <c r="H177" s="230"/>
      <c r="I177" s="230"/>
      <c r="J177" s="230"/>
      <c r="K177" s="230"/>
      <c r="L177" s="230"/>
      <c r="M177" s="230"/>
      <c r="N177" s="230"/>
      <c r="O177" s="230"/>
      <c r="P177" s="231"/>
      <c r="Q177" s="439"/>
      <c r="R177" s="230"/>
      <c r="S177" s="230"/>
      <c r="T177" s="230"/>
      <c r="U177" s="230"/>
      <c r="V177" s="230"/>
      <c r="W177" s="230"/>
      <c r="X177" s="230"/>
      <c r="Y177" s="230"/>
      <c r="Z177" s="230"/>
      <c r="AA177" s="940"/>
      <c r="AB177" s="254"/>
      <c r="AC177" s="255"/>
      <c r="AD177" s="255"/>
      <c r="AE177" s="274" t="s">
        <v>364</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c r="A178" s="1010"/>
      <c r="B178" s="249"/>
      <c r="C178" s="248"/>
      <c r="D178" s="249"/>
      <c r="E178" s="248"/>
      <c r="F178" s="311"/>
      <c r="G178" s="229"/>
      <c r="H178" s="230"/>
      <c r="I178" s="230"/>
      <c r="J178" s="230"/>
      <c r="K178" s="230"/>
      <c r="L178" s="230"/>
      <c r="M178" s="230"/>
      <c r="N178" s="230"/>
      <c r="O178" s="230"/>
      <c r="P178" s="231"/>
      <c r="Q178" s="439"/>
      <c r="R178" s="230"/>
      <c r="S178" s="230"/>
      <c r="T178" s="230"/>
      <c r="U178" s="230"/>
      <c r="V178" s="230"/>
      <c r="W178" s="230"/>
      <c r="X178" s="230"/>
      <c r="Y178" s="230"/>
      <c r="Z178" s="230"/>
      <c r="AA178" s="940"/>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10"/>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41"/>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10"/>
      <c r="B180" s="249"/>
      <c r="C180" s="248"/>
      <c r="D180" s="249"/>
      <c r="E180" s="248"/>
      <c r="F180" s="311"/>
      <c r="G180" s="269" t="s">
        <v>362</v>
      </c>
      <c r="H180" s="166"/>
      <c r="I180" s="166"/>
      <c r="J180" s="166"/>
      <c r="K180" s="166"/>
      <c r="L180" s="166"/>
      <c r="M180" s="166"/>
      <c r="N180" s="166"/>
      <c r="O180" s="166"/>
      <c r="P180" s="167"/>
      <c r="Q180" s="173" t="s">
        <v>438</v>
      </c>
      <c r="R180" s="166"/>
      <c r="S180" s="166"/>
      <c r="T180" s="166"/>
      <c r="U180" s="166"/>
      <c r="V180" s="166"/>
      <c r="W180" s="166"/>
      <c r="X180" s="166"/>
      <c r="Y180" s="166"/>
      <c r="Z180" s="166"/>
      <c r="AA180" s="166"/>
      <c r="AB180" s="284" t="s">
        <v>439</v>
      </c>
      <c r="AC180" s="166"/>
      <c r="AD180" s="167"/>
      <c r="AE180" s="270" t="s">
        <v>363</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10"/>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c r="A182" s="1010"/>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3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c r="A183" s="1010"/>
      <c r="B183" s="249"/>
      <c r="C183" s="248"/>
      <c r="D183" s="249"/>
      <c r="E183" s="248"/>
      <c r="F183" s="311"/>
      <c r="G183" s="229"/>
      <c r="H183" s="230"/>
      <c r="I183" s="230"/>
      <c r="J183" s="230"/>
      <c r="K183" s="230"/>
      <c r="L183" s="230"/>
      <c r="M183" s="230"/>
      <c r="N183" s="230"/>
      <c r="O183" s="230"/>
      <c r="P183" s="231"/>
      <c r="Q183" s="439"/>
      <c r="R183" s="230"/>
      <c r="S183" s="230"/>
      <c r="T183" s="230"/>
      <c r="U183" s="230"/>
      <c r="V183" s="230"/>
      <c r="W183" s="230"/>
      <c r="X183" s="230"/>
      <c r="Y183" s="230"/>
      <c r="Z183" s="230"/>
      <c r="AA183" s="94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c r="A184" s="1010"/>
      <c r="B184" s="249"/>
      <c r="C184" s="248"/>
      <c r="D184" s="249"/>
      <c r="E184" s="248"/>
      <c r="F184" s="311"/>
      <c r="G184" s="229"/>
      <c r="H184" s="230"/>
      <c r="I184" s="230"/>
      <c r="J184" s="230"/>
      <c r="K184" s="230"/>
      <c r="L184" s="230"/>
      <c r="M184" s="230"/>
      <c r="N184" s="230"/>
      <c r="O184" s="230"/>
      <c r="P184" s="231"/>
      <c r="Q184" s="439"/>
      <c r="R184" s="230"/>
      <c r="S184" s="230"/>
      <c r="T184" s="230"/>
      <c r="U184" s="230"/>
      <c r="V184" s="230"/>
      <c r="W184" s="230"/>
      <c r="X184" s="230"/>
      <c r="Y184" s="230"/>
      <c r="Z184" s="230"/>
      <c r="AA184" s="940"/>
      <c r="AB184" s="254"/>
      <c r="AC184" s="255"/>
      <c r="AD184" s="255"/>
      <c r="AE184" s="260" t="s">
        <v>364</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c r="A185" s="1010"/>
      <c r="B185" s="249"/>
      <c r="C185" s="248"/>
      <c r="D185" s="249"/>
      <c r="E185" s="248"/>
      <c r="F185" s="311"/>
      <c r="G185" s="229"/>
      <c r="H185" s="230"/>
      <c r="I185" s="230"/>
      <c r="J185" s="230"/>
      <c r="K185" s="230"/>
      <c r="L185" s="230"/>
      <c r="M185" s="230"/>
      <c r="N185" s="230"/>
      <c r="O185" s="230"/>
      <c r="P185" s="231"/>
      <c r="Q185" s="439"/>
      <c r="R185" s="230"/>
      <c r="S185" s="230"/>
      <c r="T185" s="230"/>
      <c r="U185" s="230"/>
      <c r="V185" s="230"/>
      <c r="W185" s="230"/>
      <c r="X185" s="230"/>
      <c r="Y185" s="230"/>
      <c r="Z185" s="230"/>
      <c r="AA185" s="940"/>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10"/>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41"/>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10"/>
      <c r="B187" s="249"/>
      <c r="C187" s="248"/>
      <c r="D187" s="249"/>
      <c r="E187" s="154" t="s">
        <v>404</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1.5" customHeight="1">
      <c r="A188" s="1010"/>
      <c r="B188" s="249"/>
      <c r="C188" s="248"/>
      <c r="D188" s="249"/>
      <c r="E188" s="157" t="s">
        <v>597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1.5" customHeight="1">
      <c r="A189" s="1010"/>
      <c r="B189" s="249"/>
      <c r="C189" s="248"/>
      <c r="D189" s="249"/>
      <c r="E189" s="439"/>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0"/>
    </row>
    <row r="190" spans="1:50" ht="45" hidden="1" customHeight="1">
      <c r="A190" s="1010"/>
      <c r="B190" s="249"/>
      <c r="C190" s="248"/>
      <c r="D190" s="249"/>
      <c r="E190" s="305" t="s">
        <v>378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c r="A191" s="1010"/>
      <c r="B191" s="249"/>
      <c r="C191" s="248"/>
      <c r="D191" s="249"/>
      <c r="E191" s="235" t="s">
        <v>377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c r="A192" s="1010"/>
      <c r="B192" s="249"/>
      <c r="C192" s="248"/>
      <c r="D192" s="249"/>
      <c r="E192" s="246" t="s">
        <v>350</v>
      </c>
      <c r="F192" s="310"/>
      <c r="G192" s="279" t="s">
        <v>359</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508</v>
      </c>
      <c r="AF192" s="262"/>
      <c r="AG192" s="262"/>
      <c r="AH192" s="262"/>
      <c r="AI192" s="262" t="s">
        <v>505</v>
      </c>
      <c r="AJ192" s="262"/>
      <c r="AK192" s="262"/>
      <c r="AL192" s="262"/>
      <c r="AM192" s="262" t="s">
        <v>500</v>
      </c>
      <c r="AN192" s="262"/>
      <c r="AO192" s="262"/>
      <c r="AP192" s="264"/>
      <c r="AQ192" s="264" t="s">
        <v>345</v>
      </c>
      <c r="AR192" s="265"/>
      <c r="AS192" s="265"/>
      <c r="AT192" s="266"/>
      <c r="AU192" s="276" t="s">
        <v>361</v>
      </c>
      <c r="AV192" s="276"/>
      <c r="AW192" s="276"/>
      <c r="AX192" s="277"/>
    </row>
    <row r="193" spans="1:50" ht="18.75" hidden="1" customHeight="1">
      <c r="A193" s="1010"/>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346</v>
      </c>
      <c r="AT193" s="169"/>
      <c r="AU193" s="133"/>
      <c r="AV193" s="133"/>
      <c r="AW193" s="134" t="s">
        <v>300</v>
      </c>
      <c r="AX193" s="135"/>
    </row>
    <row r="194" spans="1:50" ht="39.75" hidden="1" customHeight="1">
      <c r="A194" s="1010"/>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360</v>
      </c>
      <c r="Z194" s="128"/>
      <c r="AA194" s="129"/>
      <c r="AB194" s="278"/>
      <c r="AC194" s="218"/>
      <c r="AD194" s="218"/>
      <c r="AE194" s="263"/>
      <c r="AF194" s="109"/>
      <c r="AG194" s="109"/>
      <c r="AH194" s="109"/>
      <c r="AI194" s="263"/>
      <c r="AJ194" s="109"/>
      <c r="AK194" s="109"/>
      <c r="AL194" s="109"/>
      <c r="AM194" s="263"/>
      <c r="AN194" s="109"/>
      <c r="AO194" s="109"/>
      <c r="AP194" s="109"/>
      <c r="AQ194" s="263"/>
      <c r="AR194" s="109"/>
      <c r="AS194" s="109"/>
      <c r="AT194" s="109"/>
      <c r="AU194" s="263"/>
      <c r="AV194" s="109"/>
      <c r="AW194" s="109"/>
      <c r="AX194" s="219"/>
    </row>
    <row r="195" spans="1:50" ht="39.75" hidden="1" customHeight="1">
      <c r="A195" s="1010"/>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21"/>
      <c r="AA195" s="122"/>
      <c r="AB195" s="283"/>
      <c r="AC195" s="130"/>
      <c r="AD195" s="130"/>
      <c r="AE195" s="263"/>
      <c r="AF195" s="109"/>
      <c r="AG195" s="109"/>
      <c r="AH195" s="109"/>
      <c r="AI195" s="263"/>
      <c r="AJ195" s="109"/>
      <c r="AK195" s="109"/>
      <c r="AL195" s="109"/>
      <c r="AM195" s="263"/>
      <c r="AN195" s="109"/>
      <c r="AO195" s="109"/>
      <c r="AP195" s="109"/>
      <c r="AQ195" s="263"/>
      <c r="AR195" s="109"/>
      <c r="AS195" s="109"/>
      <c r="AT195" s="109"/>
      <c r="AU195" s="263"/>
      <c r="AV195" s="109"/>
      <c r="AW195" s="109"/>
      <c r="AX195" s="219"/>
    </row>
    <row r="196" spans="1:50" ht="18.75" hidden="1" customHeight="1">
      <c r="A196" s="1010"/>
      <c r="B196" s="249"/>
      <c r="C196" s="248"/>
      <c r="D196" s="249"/>
      <c r="E196" s="248"/>
      <c r="F196" s="311"/>
      <c r="G196" s="279" t="s">
        <v>359</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509</v>
      </c>
      <c r="AF196" s="262"/>
      <c r="AG196" s="262"/>
      <c r="AH196" s="262"/>
      <c r="AI196" s="262" t="s">
        <v>505</v>
      </c>
      <c r="AJ196" s="262"/>
      <c r="AK196" s="262"/>
      <c r="AL196" s="262"/>
      <c r="AM196" s="262" t="s">
        <v>500</v>
      </c>
      <c r="AN196" s="262"/>
      <c r="AO196" s="262"/>
      <c r="AP196" s="264"/>
      <c r="AQ196" s="264" t="s">
        <v>345</v>
      </c>
      <c r="AR196" s="265"/>
      <c r="AS196" s="265"/>
      <c r="AT196" s="266"/>
      <c r="AU196" s="276" t="s">
        <v>361</v>
      </c>
      <c r="AV196" s="276"/>
      <c r="AW196" s="276"/>
      <c r="AX196" s="277"/>
    </row>
    <row r="197" spans="1:50" ht="18.75" hidden="1" customHeight="1">
      <c r="A197" s="1010"/>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346</v>
      </c>
      <c r="AT197" s="169"/>
      <c r="AU197" s="133"/>
      <c r="AV197" s="133"/>
      <c r="AW197" s="134" t="s">
        <v>300</v>
      </c>
      <c r="AX197" s="135"/>
    </row>
    <row r="198" spans="1:50" ht="39.75" hidden="1" customHeight="1">
      <c r="A198" s="1010"/>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360</v>
      </c>
      <c r="Z198" s="128"/>
      <c r="AA198" s="129"/>
      <c r="AB198" s="278"/>
      <c r="AC198" s="218"/>
      <c r="AD198" s="218"/>
      <c r="AE198" s="263"/>
      <c r="AF198" s="109"/>
      <c r="AG198" s="109"/>
      <c r="AH198" s="109"/>
      <c r="AI198" s="263"/>
      <c r="AJ198" s="109"/>
      <c r="AK198" s="109"/>
      <c r="AL198" s="109"/>
      <c r="AM198" s="263"/>
      <c r="AN198" s="109"/>
      <c r="AO198" s="109"/>
      <c r="AP198" s="109"/>
      <c r="AQ198" s="263"/>
      <c r="AR198" s="109"/>
      <c r="AS198" s="109"/>
      <c r="AT198" s="109"/>
      <c r="AU198" s="263"/>
      <c r="AV198" s="109"/>
      <c r="AW198" s="109"/>
      <c r="AX198" s="219"/>
    </row>
    <row r="199" spans="1:50" ht="39.75" hidden="1" customHeight="1">
      <c r="A199" s="1010"/>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21"/>
      <c r="AA199" s="122"/>
      <c r="AB199" s="283"/>
      <c r="AC199" s="130"/>
      <c r="AD199" s="130"/>
      <c r="AE199" s="263"/>
      <c r="AF199" s="109"/>
      <c r="AG199" s="109"/>
      <c r="AH199" s="109"/>
      <c r="AI199" s="263"/>
      <c r="AJ199" s="109"/>
      <c r="AK199" s="109"/>
      <c r="AL199" s="109"/>
      <c r="AM199" s="263"/>
      <c r="AN199" s="109"/>
      <c r="AO199" s="109"/>
      <c r="AP199" s="109"/>
      <c r="AQ199" s="263"/>
      <c r="AR199" s="109"/>
      <c r="AS199" s="109"/>
      <c r="AT199" s="109"/>
      <c r="AU199" s="263"/>
      <c r="AV199" s="109"/>
      <c r="AW199" s="109"/>
      <c r="AX199" s="219"/>
    </row>
    <row r="200" spans="1:50" ht="18.75" hidden="1" customHeight="1">
      <c r="A200" s="1010"/>
      <c r="B200" s="249"/>
      <c r="C200" s="248"/>
      <c r="D200" s="249"/>
      <c r="E200" s="248"/>
      <c r="F200" s="311"/>
      <c r="G200" s="279" t="s">
        <v>359</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508</v>
      </c>
      <c r="AF200" s="262"/>
      <c r="AG200" s="262"/>
      <c r="AH200" s="262"/>
      <c r="AI200" s="262" t="s">
        <v>505</v>
      </c>
      <c r="AJ200" s="262"/>
      <c r="AK200" s="262"/>
      <c r="AL200" s="262"/>
      <c r="AM200" s="262" t="s">
        <v>500</v>
      </c>
      <c r="AN200" s="262"/>
      <c r="AO200" s="262"/>
      <c r="AP200" s="264"/>
      <c r="AQ200" s="264" t="s">
        <v>345</v>
      </c>
      <c r="AR200" s="265"/>
      <c r="AS200" s="265"/>
      <c r="AT200" s="266"/>
      <c r="AU200" s="276" t="s">
        <v>361</v>
      </c>
      <c r="AV200" s="276"/>
      <c r="AW200" s="276"/>
      <c r="AX200" s="277"/>
    </row>
    <row r="201" spans="1:50" ht="18.75" hidden="1" customHeight="1">
      <c r="A201" s="1010"/>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346</v>
      </c>
      <c r="AT201" s="169"/>
      <c r="AU201" s="133"/>
      <c r="AV201" s="133"/>
      <c r="AW201" s="134" t="s">
        <v>300</v>
      </c>
      <c r="AX201" s="135"/>
    </row>
    <row r="202" spans="1:50" ht="39.75" hidden="1" customHeight="1">
      <c r="A202" s="1010"/>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360</v>
      </c>
      <c r="Z202" s="128"/>
      <c r="AA202" s="129"/>
      <c r="AB202" s="278"/>
      <c r="AC202" s="218"/>
      <c r="AD202" s="218"/>
      <c r="AE202" s="263"/>
      <c r="AF202" s="109"/>
      <c r="AG202" s="109"/>
      <c r="AH202" s="109"/>
      <c r="AI202" s="263"/>
      <c r="AJ202" s="109"/>
      <c r="AK202" s="109"/>
      <c r="AL202" s="109"/>
      <c r="AM202" s="263"/>
      <c r="AN202" s="109"/>
      <c r="AO202" s="109"/>
      <c r="AP202" s="109"/>
      <c r="AQ202" s="263"/>
      <c r="AR202" s="109"/>
      <c r="AS202" s="109"/>
      <c r="AT202" s="109"/>
      <c r="AU202" s="263"/>
      <c r="AV202" s="109"/>
      <c r="AW202" s="109"/>
      <c r="AX202" s="219"/>
    </row>
    <row r="203" spans="1:50" ht="39.75" hidden="1" customHeight="1">
      <c r="A203" s="1010"/>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21"/>
      <c r="AA203" s="122"/>
      <c r="AB203" s="283"/>
      <c r="AC203" s="130"/>
      <c r="AD203" s="130"/>
      <c r="AE203" s="263"/>
      <c r="AF203" s="109"/>
      <c r="AG203" s="109"/>
      <c r="AH203" s="109"/>
      <c r="AI203" s="263"/>
      <c r="AJ203" s="109"/>
      <c r="AK203" s="109"/>
      <c r="AL203" s="109"/>
      <c r="AM203" s="263"/>
      <c r="AN203" s="109"/>
      <c r="AO203" s="109"/>
      <c r="AP203" s="109"/>
      <c r="AQ203" s="263"/>
      <c r="AR203" s="109"/>
      <c r="AS203" s="109"/>
      <c r="AT203" s="109"/>
      <c r="AU203" s="263"/>
      <c r="AV203" s="109"/>
      <c r="AW203" s="109"/>
      <c r="AX203" s="219"/>
    </row>
    <row r="204" spans="1:50" ht="18.75" hidden="1" customHeight="1">
      <c r="A204" s="1010"/>
      <c r="B204" s="249"/>
      <c r="C204" s="248"/>
      <c r="D204" s="249"/>
      <c r="E204" s="248"/>
      <c r="F204" s="311"/>
      <c r="G204" s="279" t="s">
        <v>359</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508</v>
      </c>
      <c r="AF204" s="262"/>
      <c r="AG204" s="262"/>
      <c r="AH204" s="262"/>
      <c r="AI204" s="262" t="s">
        <v>505</v>
      </c>
      <c r="AJ204" s="262"/>
      <c r="AK204" s="262"/>
      <c r="AL204" s="262"/>
      <c r="AM204" s="262" t="s">
        <v>500</v>
      </c>
      <c r="AN204" s="262"/>
      <c r="AO204" s="262"/>
      <c r="AP204" s="264"/>
      <c r="AQ204" s="264" t="s">
        <v>345</v>
      </c>
      <c r="AR204" s="265"/>
      <c r="AS204" s="265"/>
      <c r="AT204" s="266"/>
      <c r="AU204" s="276" t="s">
        <v>361</v>
      </c>
      <c r="AV204" s="276"/>
      <c r="AW204" s="276"/>
      <c r="AX204" s="277"/>
    </row>
    <row r="205" spans="1:50" ht="18.75" hidden="1" customHeight="1">
      <c r="A205" s="1010"/>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346</v>
      </c>
      <c r="AT205" s="169"/>
      <c r="AU205" s="133"/>
      <c r="AV205" s="133"/>
      <c r="AW205" s="134" t="s">
        <v>300</v>
      </c>
      <c r="AX205" s="135"/>
    </row>
    <row r="206" spans="1:50" ht="39.75" hidden="1" customHeight="1">
      <c r="A206" s="1010"/>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360</v>
      </c>
      <c r="Z206" s="128"/>
      <c r="AA206" s="129"/>
      <c r="AB206" s="278"/>
      <c r="AC206" s="218"/>
      <c r="AD206" s="218"/>
      <c r="AE206" s="263"/>
      <c r="AF206" s="109"/>
      <c r="AG206" s="109"/>
      <c r="AH206" s="109"/>
      <c r="AI206" s="263"/>
      <c r="AJ206" s="109"/>
      <c r="AK206" s="109"/>
      <c r="AL206" s="109"/>
      <c r="AM206" s="263"/>
      <c r="AN206" s="109"/>
      <c r="AO206" s="109"/>
      <c r="AP206" s="109"/>
      <c r="AQ206" s="263"/>
      <c r="AR206" s="109"/>
      <c r="AS206" s="109"/>
      <c r="AT206" s="109"/>
      <c r="AU206" s="263"/>
      <c r="AV206" s="109"/>
      <c r="AW206" s="109"/>
      <c r="AX206" s="219"/>
    </row>
    <row r="207" spans="1:50" ht="39.75" hidden="1" customHeight="1">
      <c r="A207" s="1010"/>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21"/>
      <c r="AA207" s="122"/>
      <c r="AB207" s="283"/>
      <c r="AC207" s="130"/>
      <c r="AD207" s="130"/>
      <c r="AE207" s="263"/>
      <c r="AF207" s="109"/>
      <c r="AG207" s="109"/>
      <c r="AH207" s="109"/>
      <c r="AI207" s="263"/>
      <c r="AJ207" s="109"/>
      <c r="AK207" s="109"/>
      <c r="AL207" s="109"/>
      <c r="AM207" s="263"/>
      <c r="AN207" s="109"/>
      <c r="AO207" s="109"/>
      <c r="AP207" s="109"/>
      <c r="AQ207" s="263"/>
      <c r="AR207" s="109"/>
      <c r="AS207" s="109"/>
      <c r="AT207" s="109"/>
      <c r="AU207" s="263"/>
      <c r="AV207" s="109"/>
      <c r="AW207" s="109"/>
      <c r="AX207" s="219"/>
    </row>
    <row r="208" spans="1:50" ht="18.75" hidden="1" customHeight="1">
      <c r="A208" s="1010"/>
      <c r="B208" s="249"/>
      <c r="C208" s="248"/>
      <c r="D208" s="249"/>
      <c r="E208" s="248"/>
      <c r="F208" s="311"/>
      <c r="G208" s="279" t="s">
        <v>359</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508</v>
      </c>
      <c r="AF208" s="262"/>
      <c r="AG208" s="262"/>
      <c r="AH208" s="262"/>
      <c r="AI208" s="262" t="s">
        <v>505</v>
      </c>
      <c r="AJ208" s="262"/>
      <c r="AK208" s="262"/>
      <c r="AL208" s="262"/>
      <c r="AM208" s="262" t="s">
        <v>500</v>
      </c>
      <c r="AN208" s="262"/>
      <c r="AO208" s="262"/>
      <c r="AP208" s="264"/>
      <c r="AQ208" s="264" t="s">
        <v>345</v>
      </c>
      <c r="AR208" s="265"/>
      <c r="AS208" s="265"/>
      <c r="AT208" s="266"/>
      <c r="AU208" s="276" t="s">
        <v>361</v>
      </c>
      <c r="AV208" s="276"/>
      <c r="AW208" s="276"/>
      <c r="AX208" s="277"/>
    </row>
    <row r="209" spans="1:50" ht="18.75" hidden="1" customHeight="1">
      <c r="A209" s="1010"/>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346</v>
      </c>
      <c r="AT209" s="169"/>
      <c r="AU209" s="133"/>
      <c r="AV209" s="133"/>
      <c r="AW209" s="134" t="s">
        <v>300</v>
      </c>
      <c r="AX209" s="135"/>
    </row>
    <row r="210" spans="1:50" ht="39.75" hidden="1" customHeight="1">
      <c r="A210" s="1010"/>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360</v>
      </c>
      <c r="Z210" s="128"/>
      <c r="AA210" s="129"/>
      <c r="AB210" s="278"/>
      <c r="AC210" s="218"/>
      <c r="AD210" s="218"/>
      <c r="AE210" s="263"/>
      <c r="AF210" s="109"/>
      <c r="AG210" s="109"/>
      <c r="AH210" s="109"/>
      <c r="AI210" s="263"/>
      <c r="AJ210" s="109"/>
      <c r="AK210" s="109"/>
      <c r="AL210" s="109"/>
      <c r="AM210" s="263"/>
      <c r="AN210" s="109"/>
      <c r="AO210" s="109"/>
      <c r="AP210" s="109"/>
      <c r="AQ210" s="263"/>
      <c r="AR210" s="109"/>
      <c r="AS210" s="109"/>
      <c r="AT210" s="109"/>
      <c r="AU210" s="263"/>
      <c r="AV210" s="109"/>
      <c r="AW210" s="109"/>
      <c r="AX210" s="219"/>
    </row>
    <row r="211" spans="1:50" ht="39.75" hidden="1" customHeight="1">
      <c r="A211" s="1010"/>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21"/>
      <c r="AA211" s="122"/>
      <c r="AB211" s="283"/>
      <c r="AC211" s="130"/>
      <c r="AD211" s="130"/>
      <c r="AE211" s="263"/>
      <c r="AF211" s="109"/>
      <c r="AG211" s="109"/>
      <c r="AH211" s="109"/>
      <c r="AI211" s="263"/>
      <c r="AJ211" s="109"/>
      <c r="AK211" s="109"/>
      <c r="AL211" s="109"/>
      <c r="AM211" s="263"/>
      <c r="AN211" s="109"/>
      <c r="AO211" s="109"/>
      <c r="AP211" s="109"/>
      <c r="AQ211" s="263"/>
      <c r="AR211" s="109"/>
      <c r="AS211" s="109"/>
      <c r="AT211" s="109"/>
      <c r="AU211" s="263"/>
      <c r="AV211" s="109"/>
      <c r="AW211" s="109"/>
      <c r="AX211" s="219"/>
    </row>
    <row r="212" spans="1:50" ht="22.5" hidden="1" customHeight="1">
      <c r="A212" s="1010"/>
      <c r="B212" s="249"/>
      <c r="C212" s="248"/>
      <c r="D212" s="249"/>
      <c r="E212" s="248"/>
      <c r="F212" s="311"/>
      <c r="G212" s="269" t="s">
        <v>362</v>
      </c>
      <c r="H212" s="166"/>
      <c r="I212" s="166"/>
      <c r="J212" s="166"/>
      <c r="K212" s="166"/>
      <c r="L212" s="166"/>
      <c r="M212" s="166"/>
      <c r="N212" s="166"/>
      <c r="O212" s="166"/>
      <c r="P212" s="167"/>
      <c r="Q212" s="173" t="s">
        <v>438</v>
      </c>
      <c r="R212" s="166"/>
      <c r="S212" s="166"/>
      <c r="T212" s="166"/>
      <c r="U212" s="166"/>
      <c r="V212" s="166"/>
      <c r="W212" s="166"/>
      <c r="X212" s="166"/>
      <c r="Y212" s="166"/>
      <c r="Z212" s="166"/>
      <c r="AA212" s="166"/>
      <c r="AB212" s="284" t="s">
        <v>439</v>
      </c>
      <c r="AC212" s="166"/>
      <c r="AD212" s="167"/>
      <c r="AE212" s="173" t="s">
        <v>363</v>
      </c>
      <c r="AF212" s="166"/>
      <c r="AG212" s="166"/>
      <c r="AH212" s="166"/>
      <c r="AI212" s="166"/>
      <c r="AJ212" s="166"/>
      <c r="AK212" s="166"/>
      <c r="AL212" s="166"/>
      <c r="AM212" s="166"/>
      <c r="AN212" s="166"/>
      <c r="AO212" s="166"/>
      <c r="AP212" s="166"/>
      <c r="AQ212" s="166"/>
      <c r="AR212" s="166"/>
      <c r="AS212" s="166"/>
      <c r="AT212" s="166"/>
      <c r="AU212" s="166"/>
      <c r="AV212" s="166"/>
      <c r="AW212" s="166"/>
      <c r="AX212" s="603"/>
    </row>
    <row r="213" spans="1:50" ht="22.5" hidden="1" customHeight="1">
      <c r="A213" s="1010"/>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10"/>
      <c r="B214" s="249"/>
      <c r="C214" s="248"/>
      <c r="D214" s="249"/>
      <c r="E214" s="248"/>
      <c r="F214" s="311"/>
      <c r="G214" s="227"/>
      <c r="H214" s="158"/>
      <c r="I214" s="158"/>
      <c r="J214" s="158"/>
      <c r="K214" s="158"/>
      <c r="L214" s="158"/>
      <c r="M214" s="158"/>
      <c r="N214" s="158"/>
      <c r="O214" s="158"/>
      <c r="P214" s="228"/>
      <c r="Q214" s="997"/>
      <c r="R214" s="998"/>
      <c r="S214" s="998"/>
      <c r="T214" s="998"/>
      <c r="U214" s="998"/>
      <c r="V214" s="998"/>
      <c r="W214" s="998"/>
      <c r="X214" s="998"/>
      <c r="Y214" s="998"/>
      <c r="Z214" s="998"/>
      <c r="AA214" s="999"/>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c r="A215" s="1010"/>
      <c r="B215" s="249"/>
      <c r="C215" s="248"/>
      <c r="D215" s="249"/>
      <c r="E215" s="248"/>
      <c r="F215" s="311"/>
      <c r="G215" s="229"/>
      <c r="H215" s="230"/>
      <c r="I215" s="230"/>
      <c r="J215" s="230"/>
      <c r="K215" s="230"/>
      <c r="L215" s="230"/>
      <c r="M215" s="230"/>
      <c r="N215" s="230"/>
      <c r="O215" s="230"/>
      <c r="P215" s="231"/>
      <c r="Q215" s="1000"/>
      <c r="R215" s="1001"/>
      <c r="S215" s="1001"/>
      <c r="T215" s="1001"/>
      <c r="U215" s="1001"/>
      <c r="V215" s="1001"/>
      <c r="W215" s="1001"/>
      <c r="X215" s="1001"/>
      <c r="Y215" s="1001"/>
      <c r="Z215" s="1001"/>
      <c r="AA215" s="1002"/>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c r="A216" s="1010"/>
      <c r="B216" s="249"/>
      <c r="C216" s="248"/>
      <c r="D216" s="249"/>
      <c r="E216" s="248"/>
      <c r="F216" s="311"/>
      <c r="G216" s="229"/>
      <c r="H216" s="230"/>
      <c r="I216" s="230"/>
      <c r="J216" s="230"/>
      <c r="K216" s="230"/>
      <c r="L216" s="230"/>
      <c r="M216" s="230"/>
      <c r="N216" s="230"/>
      <c r="O216" s="230"/>
      <c r="P216" s="231"/>
      <c r="Q216" s="1000"/>
      <c r="R216" s="1001"/>
      <c r="S216" s="1001"/>
      <c r="T216" s="1001"/>
      <c r="U216" s="1001"/>
      <c r="V216" s="1001"/>
      <c r="W216" s="1001"/>
      <c r="X216" s="1001"/>
      <c r="Y216" s="1001"/>
      <c r="Z216" s="1001"/>
      <c r="AA216" s="1002"/>
      <c r="AB216" s="254"/>
      <c r="AC216" s="255"/>
      <c r="AD216" s="255"/>
      <c r="AE216" s="274" t="s">
        <v>364</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c r="A217" s="1010"/>
      <c r="B217" s="249"/>
      <c r="C217" s="248"/>
      <c r="D217" s="249"/>
      <c r="E217" s="248"/>
      <c r="F217" s="311"/>
      <c r="G217" s="229"/>
      <c r="H217" s="230"/>
      <c r="I217" s="230"/>
      <c r="J217" s="230"/>
      <c r="K217" s="230"/>
      <c r="L217" s="230"/>
      <c r="M217" s="230"/>
      <c r="N217" s="230"/>
      <c r="O217" s="230"/>
      <c r="P217" s="231"/>
      <c r="Q217" s="1000"/>
      <c r="R217" s="1001"/>
      <c r="S217" s="1001"/>
      <c r="T217" s="1001"/>
      <c r="U217" s="1001"/>
      <c r="V217" s="1001"/>
      <c r="W217" s="1001"/>
      <c r="X217" s="1001"/>
      <c r="Y217" s="1001"/>
      <c r="Z217" s="1001"/>
      <c r="AA217" s="1002"/>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10"/>
      <c r="B218" s="249"/>
      <c r="C218" s="248"/>
      <c r="D218" s="249"/>
      <c r="E218" s="248"/>
      <c r="F218" s="311"/>
      <c r="G218" s="232"/>
      <c r="H218" s="161"/>
      <c r="I218" s="161"/>
      <c r="J218" s="161"/>
      <c r="K218" s="161"/>
      <c r="L218" s="161"/>
      <c r="M218" s="161"/>
      <c r="N218" s="161"/>
      <c r="O218" s="161"/>
      <c r="P218" s="233"/>
      <c r="Q218" s="1003"/>
      <c r="R218" s="1004"/>
      <c r="S218" s="1004"/>
      <c r="T218" s="1004"/>
      <c r="U218" s="1004"/>
      <c r="V218" s="1004"/>
      <c r="W218" s="1004"/>
      <c r="X218" s="1004"/>
      <c r="Y218" s="1004"/>
      <c r="Z218" s="1004"/>
      <c r="AA218" s="1005"/>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10"/>
      <c r="B219" s="249"/>
      <c r="C219" s="248"/>
      <c r="D219" s="249"/>
      <c r="E219" s="248"/>
      <c r="F219" s="311"/>
      <c r="G219" s="269" t="s">
        <v>362</v>
      </c>
      <c r="H219" s="166"/>
      <c r="I219" s="166"/>
      <c r="J219" s="166"/>
      <c r="K219" s="166"/>
      <c r="L219" s="166"/>
      <c r="M219" s="166"/>
      <c r="N219" s="166"/>
      <c r="O219" s="166"/>
      <c r="P219" s="167"/>
      <c r="Q219" s="173" t="s">
        <v>438</v>
      </c>
      <c r="R219" s="166"/>
      <c r="S219" s="166"/>
      <c r="T219" s="166"/>
      <c r="U219" s="166"/>
      <c r="V219" s="166"/>
      <c r="W219" s="166"/>
      <c r="X219" s="166"/>
      <c r="Y219" s="166"/>
      <c r="Z219" s="166"/>
      <c r="AA219" s="166"/>
      <c r="AB219" s="284" t="s">
        <v>439</v>
      </c>
      <c r="AC219" s="166"/>
      <c r="AD219" s="167"/>
      <c r="AE219" s="270" t="s">
        <v>363</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10"/>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c r="A221" s="1010"/>
      <c r="B221" s="249"/>
      <c r="C221" s="248"/>
      <c r="D221" s="249"/>
      <c r="E221" s="248"/>
      <c r="F221" s="311"/>
      <c r="G221" s="227"/>
      <c r="H221" s="158"/>
      <c r="I221" s="158"/>
      <c r="J221" s="158"/>
      <c r="K221" s="158"/>
      <c r="L221" s="158"/>
      <c r="M221" s="158"/>
      <c r="N221" s="158"/>
      <c r="O221" s="158"/>
      <c r="P221" s="228"/>
      <c r="Q221" s="997"/>
      <c r="R221" s="998"/>
      <c r="S221" s="998"/>
      <c r="T221" s="998"/>
      <c r="U221" s="998"/>
      <c r="V221" s="998"/>
      <c r="W221" s="998"/>
      <c r="X221" s="998"/>
      <c r="Y221" s="998"/>
      <c r="Z221" s="998"/>
      <c r="AA221" s="999"/>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c r="A222" s="1010"/>
      <c r="B222" s="249"/>
      <c r="C222" s="248"/>
      <c r="D222" s="249"/>
      <c r="E222" s="248"/>
      <c r="F222" s="311"/>
      <c r="G222" s="229"/>
      <c r="H222" s="230"/>
      <c r="I222" s="230"/>
      <c r="J222" s="230"/>
      <c r="K222" s="230"/>
      <c r="L222" s="230"/>
      <c r="M222" s="230"/>
      <c r="N222" s="230"/>
      <c r="O222" s="230"/>
      <c r="P222" s="231"/>
      <c r="Q222" s="1000"/>
      <c r="R222" s="1001"/>
      <c r="S222" s="1001"/>
      <c r="T222" s="1001"/>
      <c r="U222" s="1001"/>
      <c r="V222" s="1001"/>
      <c r="W222" s="1001"/>
      <c r="X222" s="1001"/>
      <c r="Y222" s="1001"/>
      <c r="Z222" s="1001"/>
      <c r="AA222" s="1002"/>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c r="A223" s="1010"/>
      <c r="B223" s="249"/>
      <c r="C223" s="248"/>
      <c r="D223" s="249"/>
      <c r="E223" s="248"/>
      <c r="F223" s="311"/>
      <c r="G223" s="229"/>
      <c r="H223" s="230"/>
      <c r="I223" s="230"/>
      <c r="J223" s="230"/>
      <c r="K223" s="230"/>
      <c r="L223" s="230"/>
      <c r="M223" s="230"/>
      <c r="N223" s="230"/>
      <c r="O223" s="230"/>
      <c r="P223" s="231"/>
      <c r="Q223" s="1000"/>
      <c r="R223" s="1001"/>
      <c r="S223" s="1001"/>
      <c r="T223" s="1001"/>
      <c r="U223" s="1001"/>
      <c r="V223" s="1001"/>
      <c r="W223" s="1001"/>
      <c r="X223" s="1001"/>
      <c r="Y223" s="1001"/>
      <c r="Z223" s="1001"/>
      <c r="AA223" s="1002"/>
      <c r="AB223" s="254"/>
      <c r="AC223" s="255"/>
      <c r="AD223" s="255"/>
      <c r="AE223" s="274" t="s">
        <v>364</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c r="A224" s="1010"/>
      <c r="B224" s="249"/>
      <c r="C224" s="248"/>
      <c r="D224" s="249"/>
      <c r="E224" s="248"/>
      <c r="F224" s="311"/>
      <c r="G224" s="229"/>
      <c r="H224" s="230"/>
      <c r="I224" s="230"/>
      <c r="J224" s="230"/>
      <c r="K224" s="230"/>
      <c r="L224" s="230"/>
      <c r="M224" s="230"/>
      <c r="N224" s="230"/>
      <c r="O224" s="230"/>
      <c r="P224" s="231"/>
      <c r="Q224" s="1000"/>
      <c r="R224" s="1001"/>
      <c r="S224" s="1001"/>
      <c r="T224" s="1001"/>
      <c r="U224" s="1001"/>
      <c r="V224" s="1001"/>
      <c r="W224" s="1001"/>
      <c r="X224" s="1001"/>
      <c r="Y224" s="1001"/>
      <c r="Z224" s="1001"/>
      <c r="AA224" s="1002"/>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10"/>
      <c r="B225" s="249"/>
      <c r="C225" s="248"/>
      <c r="D225" s="249"/>
      <c r="E225" s="248"/>
      <c r="F225" s="311"/>
      <c r="G225" s="232"/>
      <c r="H225" s="161"/>
      <c r="I225" s="161"/>
      <c r="J225" s="161"/>
      <c r="K225" s="161"/>
      <c r="L225" s="161"/>
      <c r="M225" s="161"/>
      <c r="N225" s="161"/>
      <c r="O225" s="161"/>
      <c r="P225" s="233"/>
      <c r="Q225" s="1003"/>
      <c r="R225" s="1004"/>
      <c r="S225" s="1004"/>
      <c r="T225" s="1004"/>
      <c r="U225" s="1004"/>
      <c r="V225" s="1004"/>
      <c r="W225" s="1004"/>
      <c r="X225" s="1004"/>
      <c r="Y225" s="1004"/>
      <c r="Z225" s="1004"/>
      <c r="AA225" s="1005"/>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10"/>
      <c r="B226" s="249"/>
      <c r="C226" s="248"/>
      <c r="D226" s="249"/>
      <c r="E226" s="248"/>
      <c r="F226" s="311"/>
      <c r="G226" s="269" t="s">
        <v>362</v>
      </c>
      <c r="H226" s="166"/>
      <c r="I226" s="166"/>
      <c r="J226" s="166"/>
      <c r="K226" s="166"/>
      <c r="L226" s="166"/>
      <c r="M226" s="166"/>
      <c r="N226" s="166"/>
      <c r="O226" s="166"/>
      <c r="P226" s="167"/>
      <c r="Q226" s="173" t="s">
        <v>438</v>
      </c>
      <c r="R226" s="166"/>
      <c r="S226" s="166"/>
      <c r="T226" s="166"/>
      <c r="U226" s="166"/>
      <c r="V226" s="166"/>
      <c r="W226" s="166"/>
      <c r="X226" s="166"/>
      <c r="Y226" s="166"/>
      <c r="Z226" s="166"/>
      <c r="AA226" s="166"/>
      <c r="AB226" s="284" t="s">
        <v>439</v>
      </c>
      <c r="AC226" s="166"/>
      <c r="AD226" s="167"/>
      <c r="AE226" s="270" t="s">
        <v>363</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10"/>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c r="A228" s="1010"/>
      <c r="B228" s="249"/>
      <c r="C228" s="248"/>
      <c r="D228" s="249"/>
      <c r="E228" s="248"/>
      <c r="F228" s="311"/>
      <c r="G228" s="227"/>
      <c r="H228" s="158"/>
      <c r="I228" s="158"/>
      <c r="J228" s="158"/>
      <c r="K228" s="158"/>
      <c r="L228" s="158"/>
      <c r="M228" s="158"/>
      <c r="N228" s="158"/>
      <c r="O228" s="158"/>
      <c r="P228" s="228"/>
      <c r="Q228" s="997"/>
      <c r="R228" s="998"/>
      <c r="S228" s="998"/>
      <c r="T228" s="998"/>
      <c r="U228" s="998"/>
      <c r="V228" s="998"/>
      <c r="W228" s="998"/>
      <c r="X228" s="998"/>
      <c r="Y228" s="998"/>
      <c r="Z228" s="998"/>
      <c r="AA228" s="999"/>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c r="A229" s="1010"/>
      <c r="B229" s="249"/>
      <c r="C229" s="248"/>
      <c r="D229" s="249"/>
      <c r="E229" s="248"/>
      <c r="F229" s="311"/>
      <c r="G229" s="229"/>
      <c r="H229" s="230"/>
      <c r="I229" s="230"/>
      <c r="J229" s="230"/>
      <c r="K229" s="230"/>
      <c r="L229" s="230"/>
      <c r="M229" s="230"/>
      <c r="N229" s="230"/>
      <c r="O229" s="230"/>
      <c r="P229" s="231"/>
      <c r="Q229" s="1000"/>
      <c r="R229" s="1001"/>
      <c r="S229" s="1001"/>
      <c r="T229" s="1001"/>
      <c r="U229" s="1001"/>
      <c r="V229" s="1001"/>
      <c r="W229" s="1001"/>
      <c r="X229" s="1001"/>
      <c r="Y229" s="1001"/>
      <c r="Z229" s="1001"/>
      <c r="AA229" s="1002"/>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c r="A230" s="1010"/>
      <c r="B230" s="249"/>
      <c r="C230" s="248"/>
      <c r="D230" s="249"/>
      <c r="E230" s="248"/>
      <c r="F230" s="311"/>
      <c r="G230" s="229"/>
      <c r="H230" s="230"/>
      <c r="I230" s="230"/>
      <c r="J230" s="230"/>
      <c r="K230" s="230"/>
      <c r="L230" s="230"/>
      <c r="M230" s="230"/>
      <c r="N230" s="230"/>
      <c r="O230" s="230"/>
      <c r="P230" s="231"/>
      <c r="Q230" s="1000"/>
      <c r="R230" s="1001"/>
      <c r="S230" s="1001"/>
      <c r="T230" s="1001"/>
      <c r="U230" s="1001"/>
      <c r="V230" s="1001"/>
      <c r="W230" s="1001"/>
      <c r="X230" s="1001"/>
      <c r="Y230" s="1001"/>
      <c r="Z230" s="1001"/>
      <c r="AA230" s="1002"/>
      <c r="AB230" s="254"/>
      <c r="AC230" s="255"/>
      <c r="AD230" s="255"/>
      <c r="AE230" s="274" t="s">
        <v>364</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c r="A231" s="1010"/>
      <c r="B231" s="249"/>
      <c r="C231" s="248"/>
      <c r="D231" s="249"/>
      <c r="E231" s="248"/>
      <c r="F231" s="311"/>
      <c r="G231" s="229"/>
      <c r="H231" s="230"/>
      <c r="I231" s="230"/>
      <c r="J231" s="230"/>
      <c r="K231" s="230"/>
      <c r="L231" s="230"/>
      <c r="M231" s="230"/>
      <c r="N231" s="230"/>
      <c r="O231" s="230"/>
      <c r="P231" s="231"/>
      <c r="Q231" s="1000"/>
      <c r="R231" s="1001"/>
      <c r="S231" s="1001"/>
      <c r="T231" s="1001"/>
      <c r="U231" s="1001"/>
      <c r="V231" s="1001"/>
      <c r="W231" s="1001"/>
      <c r="X231" s="1001"/>
      <c r="Y231" s="1001"/>
      <c r="Z231" s="1001"/>
      <c r="AA231" s="1002"/>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10"/>
      <c r="B232" s="249"/>
      <c r="C232" s="248"/>
      <c r="D232" s="249"/>
      <c r="E232" s="248"/>
      <c r="F232" s="311"/>
      <c r="G232" s="232"/>
      <c r="H232" s="161"/>
      <c r="I232" s="161"/>
      <c r="J232" s="161"/>
      <c r="K232" s="161"/>
      <c r="L232" s="161"/>
      <c r="M232" s="161"/>
      <c r="N232" s="161"/>
      <c r="O232" s="161"/>
      <c r="P232" s="233"/>
      <c r="Q232" s="1003"/>
      <c r="R232" s="1004"/>
      <c r="S232" s="1004"/>
      <c r="T232" s="1004"/>
      <c r="U232" s="1004"/>
      <c r="V232" s="1004"/>
      <c r="W232" s="1004"/>
      <c r="X232" s="1004"/>
      <c r="Y232" s="1004"/>
      <c r="Z232" s="1004"/>
      <c r="AA232" s="1005"/>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10"/>
      <c r="B233" s="249"/>
      <c r="C233" s="248"/>
      <c r="D233" s="249"/>
      <c r="E233" s="248"/>
      <c r="F233" s="311"/>
      <c r="G233" s="269" t="s">
        <v>362</v>
      </c>
      <c r="H233" s="166"/>
      <c r="I233" s="166"/>
      <c r="J233" s="166"/>
      <c r="K233" s="166"/>
      <c r="L233" s="166"/>
      <c r="M233" s="166"/>
      <c r="N233" s="166"/>
      <c r="O233" s="166"/>
      <c r="P233" s="167"/>
      <c r="Q233" s="173" t="s">
        <v>438</v>
      </c>
      <c r="R233" s="166"/>
      <c r="S233" s="166"/>
      <c r="T233" s="166"/>
      <c r="U233" s="166"/>
      <c r="V233" s="166"/>
      <c r="W233" s="166"/>
      <c r="X233" s="166"/>
      <c r="Y233" s="166"/>
      <c r="Z233" s="166"/>
      <c r="AA233" s="166"/>
      <c r="AB233" s="284" t="s">
        <v>439</v>
      </c>
      <c r="AC233" s="166"/>
      <c r="AD233" s="167"/>
      <c r="AE233" s="270" t="s">
        <v>363</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10"/>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c r="A235" s="1010"/>
      <c r="B235" s="249"/>
      <c r="C235" s="248"/>
      <c r="D235" s="249"/>
      <c r="E235" s="248"/>
      <c r="F235" s="311"/>
      <c r="G235" s="227"/>
      <c r="H235" s="158"/>
      <c r="I235" s="158"/>
      <c r="J235" s="158"/>
      <c r="K235" s="158"/>
      <c r="L235" s="158"/>
      <c r="M235" s="158"/>
      <c r="N235" s="158"/>
      <c r="O235" s="158"/>
      <c r="P235" s="228"/>
      <c r="Q235" s="997"/>
      <c r="R235" s="998"/>
      <c r="S235" s="998"/>
      <c r="T235" s="998"/>
      <c r="U235" s="998"/>
      <c r="V235" s="998"/>
      <c r="W235" s="998"/>
      <c r="X235" s="998"/>
      <c r="Y235" s="998"/>
      <c r="Z235" s="998"/>
      <c r="AA235" s="999"/>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c r="A236" s="1010"/>
      <c r="B236" s="249"/>
      <c r="C236" s="248"/>
      <c r="D236" s="249"/>
      <c r="E236" s="248"/>
      <c r="F236" s="311"/>
      <c r="G236" s="229"/>
      <c r="H236" s="230"/>
      <c r="I236" s="230"/>
      <c r="J236" s="230"/>
      <c r="K236" s="230"/>
      <c r="L236" s="230"/>
      <c r="M236" s="230"/>
      <c r="N236" s="230"/>
      <c r="O236" s="230"/>
      <c r="P236" s="231"/>
      <c r="Q236" s="1000"/>
      <c r="R236" s="1001"/>
      <c r="S236" s="1001"/>
      <c r="T236" s="1001"/>
      <c r="U236" s="1001"/>
      <c r="V236" s="1001"/>
      <c r="W236" s="1001"/>
      <c r="X236" s="1001"/>
      <c r="Y236" s="1001"/>
      <c r="Z236" s="1001"/>
      <c r="AA236" s="1002"/>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c r="A237" s="1010"/>
      <c r="B237" s="249"/>
      <c r="C237" s="248"/>
      <c r="D237" s="249"/>
      <c r="E237" s="248"/>
      <c r="F237" s="311"/>
      <c r="G237" s="229"/>
      <c r="H237" s="230"/>
      <c r="I237" s="230"/>
      <c r="J237" s="230"/>
      <c r="K237" s="230"/>
      <c r="L237" s="230"/>
      <c r="M237" s="230"/>
      <c r="N237" s="230"/>
      <c r="O237" s="230"/>
      <c r="P237" s="231"/>
      <c r="Q237" s="1000"/>
      <c r="R237" s="1001"/>
      <c r="S237" s="1001"/>
      <c r="T237" s="1001"/>
      <c r="U237" s="1001"/>
      <c r="V237" s="1001"/>
      <c r="W237" s="1001"/>
      <c r="X237" s="1001"/>
      <c r="Y237" s="1001"/>
      <c r="Z237" s="1001"/>
      <c r="AA237" s="1002"/>
      <c r="AB237" s="254"/>
      <c r="AC237" s="255"/>
      <c r="AD237" s="255"/>
      <c r="AE237" s="274" t="s">
        <v>364</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c r="A238" s="1010"/>
      <c r="B238" s="249"/>
      <c r="C238" s="248"/>
      <c r="D238" s="249"/>
      <c r="E238" s="248"/>
      <c r="F238" s="311"/>
      <c r="G238" s="229"/>
      <c r="H238" s="230"/>
      <c r="I238" s="230"/>
      <c r="J238" s="230"/>
      <c r="K238" s="230"/>
      <c r="L238" s="230"/>
      <c r="M238" s="230"/>
      <c r="N238" s="230"/>
      <c r="O238" s="230"/>
      <c r="P238" s="231"/>
      <c r="Q238" s="1000"/>
      <c r="R238" s="1001"/>
      <c r="S238" s="1001"/>
      <c r="T238" s="1001"/>
      <c r="U238" s="1001"/>
      <c r="V238" s="1001"/>
      <c r="W238" s="1001"/>
      <c r="X238" s="1001"/>
      <c r="Y238" s="1001"/>
      <c r="Z238" s="1001"/>
      <c r="AA238" s="1002"/>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10"/>
      <c r="B239" s="249"/>
      <c r="C239" s="248"/>
      <c r="D239" s="249"/>
      <c r="E239" s="248"/>
      <c r="F239" s="311"/>
      <c r="G239" s="232"/>
      <c r="H239" s="161"/>
      <c r="I239" s="161"/>
      <c r="J239" s="161"/>
      <c r="K239" s="161"/>
      <c r="L239" s="161"/>
      <c r="M239" s="161"/>
      <c r="N239" s="161"/>
      <c r="O239" s="161"/>
      <c r="P239" s="233"/>
      <c r="Q239" s="1003"/>
      <c r="R239" s="1004"/>
      <c r="S239" s="1004"/>
      <c r="T239" s="1004"/>
      <c r="U239" s="1004"/>
      <c r="V239" s="1004"/>
      <c r="W239" s="1004"/>
      <c r="X239" s="1004"/>
      <c r="Y239" s="1004"/>
      <c r="Z239" s="1004"/>
      <c r="AA239" s="1005"/>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10"/>
      <c r="B240" s="249"/>
      <c r="C240" s="248"/>
      <c r="D240" s="249"/>
      <c r="E240" s="248"/>
      <c r="F240" s="311"/>
      <c r="G240" s="269" t="s">
        <v>362</v>
      </c>
      <c r="H240" s="166"/>
      <c r="I240" s="166"/>
      <c r="J240" s="166"/>
      <c r="K240" s="166"/>
      <c r="L240" s="166"/>
      <c r="M240" s="166"/>
      <c r="N240" s="166"/>
      <c r="O240" s="166"/>
      <c r="P240" s="167"/>
      <c r="Q240" s="173" t="s">
        <v>438</v>
      </c>
      <c r="R240" s="166"/>
      <c r="S240" s="166"/>
      <c r="T240" s="166"/>
      <c r="U240" s="166"/>
      <c r="V240" s="166"/>
      <c r="W240" s="166"/>
      <c r="X240" s="166"/>
      <c r="Y240" s="166"/>
      <c r="Z240" s="166"/>
      <c r="AA240" s="166"/>
      <c r="AB240" s="284" t="s">
        <v>439</v>
      </c>
      <c r="AC240" s="166"/>
      <c r="AD240" s="167"/>
      <c r="AE240" s="270" t="s">
        <v>363</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10"/>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c r="A242" s="1010"/>
      <c r="B242" s="249"/>
      <c r="C242" s="248"/>
      <c r="D242" s="249"/>
      <c r="E242" s="248"/>
      <c r="F242" s="311"/>
      <c r="G242" s="227"/>
      <c r="H242" s="158"/>
      <c r="I242" s="158"/>
      <c r="J242" s="158"/>
      <c r="K242" s="158"/>
      <c r="L242" s="158"/>
      <c r="M242" s="158"/>
      <c r="N242" s="158"/>
      <c r="O242" s="158"/>
      <c r="P242" s="228"/>
      <c r="Q242" s="997"/>
      <c r="R242" s="998"/>
      <c r="S242" s="998"/>
      <c r="T242" s="998"/>
      <c r="U242" s="998"/>
      <c r="V242" s="998"/>
      <c r="W242" s="998"/>
      <c r="X242" s="998"/>
      <c r="Y242" s="998"/>
      <c r="Z242" s="998"/>
      <c r="AA242" s="999"/>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c r="A243" s="1010"/>
      <c r="B243" s="249"/>
      <c r="C243" s="248"/>
      <c r="D243" s="249"/>
      <c r="E243" s="248"/>
      <c r="F243" s="311"/>
      <c r="G243" s="229"/>
      <c r="H243" s="230"/>
      <c r="I243" s="230"/>
      <c r="J243" s="230"/>
      <c r="K243" s="230"/>
      <c r="L243" s="230"/>
      <c r="M243" s="230"/>
      <c r="N243" s="230"/>
      <c r="O243" s="230"/>
      <c r="P243" s="231"/>
      <c r="Q243" s="1000"/>
      <c r="R243" s="1001"/>
      <c r="S243" s="1001"/>
      <c r="T243" s="1001"/>
      <c r="U243" s="1001"/>
      <c r="V243" s="1001"/>
      <c r="W243" s="1001"/>
      <c r="X243" s="1001"/>
      <c r="Y243" s="1001"/>
      <c r="Z243" s="1001"/>
      <c r="AA243" s="1002"/>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c r="A244" s="1010"/>
      <c r="B244" s="249"/>
      <c r="C244" s="248"/>
      <c r="D244" s="249"/>
      <c r="E244" s="248"/>
      <c r="F244" s="311"/>
      <c r="G244" s="229"/>
      <c r="H244" s="230"/>
      <c r="I244" s="230"/>
      <c r="J244" s="230"/>
      <c r="K244" s="230"/>
      <c r="L244" s="230"/>
      <c r="M244" s="230"/>
      <c r="N244" s="230"/>
      <c r="O244" s="230"/>
      <c r="P244" s="231"/>
      <c r="Q244" s="1000"/>
      <c r="R244" s="1001"/>
      <c r="S244" s="1001"/>
      <c r="T244" s="1001"/>
      <c r="U244" s="1001"/>
      <c r="V244" s="1001"/>
      <c r="W244" s="1001"/>
      <c r="X244" s="1001"/>
      <c r="Y244" s="1001"/>
      <c r="Z244" s="1001"/>
      <c r="AA244" s="1002"/>
      <c r="AB244" s="254"/>
      <c r="AC244" s="255"/>
      <c r="AD244" s="255"/>
      <c r="AE244" s="260" t="s">
        <v>364</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c r="A245" s="1010"/>
      <c r="B245" s="249"/>
      <c r="C245" s="248"/>
      <c r="D245" s="249"/>
      <c r="E245" s="248"/>
      <c r="F245" s="311"/>
      <c r="G245" s="229"/>
      <c r="H245" s="230"/>
      <c r="I245" s="230"/>
      <c r="J245" s="230"/>
      <c r="K245" s="230"/>
      <c r="L245" s="230"/>
      <c r="M245" s="230"/>
      <c r="N245" s="230"/>
      <c r="O245" s="230"/>
      <c r="P245" s="231"/>
      <c r="Q245" s="1000"/>
      <c r="R245" s="1001"/>
      <c r="S245" s="1001"/>
      <c r="T245" s="1001"/>
      <c r="U245" s="1001"/>
      <c r="V245" s="1001"/>
      <c r="W245" s="1001"/>
      <c r="X245" s="1001"/>
      <c r="Y245" s="1001"/>
      <c r="Z245" s="1001"/>
      <c r="AA245" s="1002"/>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10"/>
      <c r="B246" s="249"/>
      <c r="C246" s="248"/>
      <c r="D246" s="249"/>
      <c r="E246" s="312"/>
      <c r="F246" s="313"/>
      <c r="G246" s="232"/>
      <c r="H246" s="161"/>
      <c r="I246" s="161"/>
      <c r="J246" s="161"/>
      <c r="K246" s="161"/>
      <c r="L246" s="161"/>
      <c r="M246" s="161"/>
      <c r="N246" s="161"/>
      <c r="O246" s="161"/>
      <c r="P246" s="233"/>
      <c r="Q246" s="1003"/>
      <c r="R246" s="1004"/>
      <c r="S246" s="1004"/>
      <c r="T246" s="1004"/>
      <c r="U246" s="1004"/>
      <c r="V246" s="1004"/>
      <c r="W246" s="1004"/>
      <c r="X246" s="1004"/>
      <c r="Y246" s="1004"/>
      <c r="Z246" s="1004"/>
      <c r="AA246" s="1005"/>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10"/>
      <c r="B247" s="249"/>
      <c r="C247" s="248"/>
      <c r="D247" s="249"/>
      <c r="E247" s="154" t="s">
        <v>404</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10"/>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c r="A249" s="1010"/>
      <c r="B249" s="249"/>
      <c r="C249" s="248"/>
      <c r="D249" s="249"/>
      <c r="E249" s="439"/>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0"/>
    </row>
    <row r="250" spans="1:50" ht="45" hidden="1" customHeight="1">
      <c r="A250" s="1010"/>
      <c r="B250" s="249"/>
      <c r="C250" s="248"/>
      <c r="D250" s="249"/>
      <c r="E250" s="305" t="s">
        <v>378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c r="A251" s="1010"/>
      <c r="B251" s="249"/>
      <c r="C251" s="248"/>
      <c r="D251" s="249"/>
      <c r="E251" s="235" t="s">
        <v>377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c r="A252" s="1010"/>
      <c r="B252" s="249"/>
      <c r="C252" s="248"/>
      <c r="D252" s="249"/>
      <c r="E252" s="246" t="s">
        <v>350</v>
      </c>
      <c r="F252" s="310"/>
      <c r="G252" s="279" t="s">
        <v>359</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508</v>
      </c>
      <c r="AF252" s="262"/>
      <c r="AG252" s="262"/>
      <c r="AH252" s="262"/>
      <c r="AI252" s="262" t="s">
        <v>505</v>
      </c>
      <c r="AJ252" s="262"/>
      <c r="AK252" s="262"/>
      <c r="AL252" s="262"/>
      <c r="AM252" s="262" t="s">
        <v>500</v>
      </c>
      <c r="AN252" s="262"/>
      <c r="AO252" s="262"/>
      <c r="AP252" s="264"/>
      <c r="AQ252" s="264" t="s">
        <v>345</v>
      </c>
      <c r="AR252" s="265"/>
      <c r="AS252" s="265"/>
      <c r="AT252" s="266"/>
      <c r="AU252" s="276" t="s">
        <v>361</v>
      </c>
      <c r="AV252" s="276"/>
      <c r="AW252" s="276"/>
      <c r="AX252" s="277"/>
    </row>
    <row r="253" spans="1:50" ht="18.75" hidden="1" customHeight="1">
      <c r="A253" s="1010"/>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346</v>
      </c>
      <c r="AT253" s="169"/>
      <c r="AU253" s="133"/>
      <c r="AV253" s="133"/>
      <c r="AW253" s="134" t="s">
        <v>300</v>
      </c>
      <c r="AX253" s="135"/>
    </row>
    <row r="254" spans="1:50" ht="39.75" hidden="1" customHeight="1">
      <c r="A254" s="1010"/>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360</v>
      </c>
      <c r="Z254" s="128"/>
      <c r="AA254" s="129"/>
      <c r="AB254" s="278"/>
      <c r="AC254" s="218"/>
      <c r="AD254" s="218"/>
      <c r="AE254" s="263"/>
      <c r="AF254" s="109"/>
      <c r="AG254" s="109"/>
      <c r="AH254" s="109"/>
      <c r="AI254" s="263"/>
      <c r="AJ254" s="109"/>
      <c r="AK254" s="109"/>
      <c r="AL254" s="109"/>
      <c r="AM254" s="263"/>
      <c r="AN254" s="109"/>
      <c r="AO254" s="109"/>
      <c r="AP254" s="109"/>
      <c r="AQ254" s="263"/>
      <c r="AR254" s="109"/>
      <c r="AS254" s="109"/>
      <c r="AT254" s="109"/>
      <c r="AU254" s="263"/>
      <c r="AV254" s="109"/>
      <c r="AW254" s="109"/>
      <c r="AX254" s="219"/>
    </row>
    <row r="255" spans="1:50" ht="39.75" hidden="1" customHeight="1">
      <c r="A255" s="1010"/>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21"/>
      <c r="AA255" s="122"/>
      <c r="AB255" s="283"/>
      <c r="AC255" s="130"/>
      <c r="AD255" s="130"/>
      <c r="AE255" s="263"/>
      <c r="AF255" s="109"/>
      <c r="AG255" s="109"/>
      <c r="AH255" s="109"/>
      <c r="AI255" s="263"/>
      <c r="AJ255" s="109"/>
      <c r="AK255" s="109"/>
      <c r="AL255" s="109"/>
      <c r="AM255" s="263"/>
      <c r="AN255" s="109"/>
      <c r="AO255" s="109"/>
      <c r="AP255" s="109"/>
      <c r="AQ255" s="263"/>
      <c r="AR255" s="109"/>
      <c r="AS255" s="109"/>
      <c r="AT255" s="109"/>
      <c r="AU255" s="263"/>
      <c r="AV255" s="109"/>
      <c r="AW255" s="109"/>
      <c r="AX255" s="219"/>
    </row>
    <row r="256" spans="1:50" ht="18.75" hidden="1" customHeight="1">
      <c r="A256" s="1010"/>
      <c r="B256" s="249"/>
      <c r="C256" s="248"/>
      <c r="D256" s="249"/>
      <c r="E256" s="248"/>
      <c r="F256" s="311"/>
      <c r="G256" s="279" t="s">
        <v>359</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508</v>
      </c>
      <c r="AF256" s="262"/>
      <c r="AG256" s="262"/>
      <c r="AH256" s="262"/>
      <c r="AI256" s="262" t="s">
        <v>505</v>
      </c>
      <c r="AJ256" s="262"/>
      <c r="AK256" s="262"/>
      <c r="AL256" s="262"/>
      <c r="AM256" s="262" t="s">
        <v>501</v>
      </c>
      <c r="AN256" s="262"/>
      <c r="AO256" s="262"/>
      <c r="AP256" s="264"/>
      <c r="AQ256" s="264" t="s">
        <v>345</v>
      </c>
      <c r="AR256" s="265"/>
      <c r="AS256" s="265"/>
      <c r="AT256" s="266"/>
      <c r="AU256" s="276" t="s">
        <v>361</v>
      </c>
      <c r="AV256" s="276"/>
      <c r="AW256" s="276"/>
      <c r="AX256" s="277"/>
    </row>
    <row r="257" spans="1:50" ht="18.75" hidden="1" customHeight="1">
      <c r="A257" s="1010"/>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346</v>
      </c>
      <c r="AT257" s="169"/>
      <c r="AU257" s="133"/>
      <c r="AV257" s="133"/>
      <c r="AW257" s="134" t="s">
        <v>300</v>
      </c>
      <c r="AX257" s="135"/>
    </row>
    <row r="258" spans="1:50" ht="39.75" hidden="1" customHeight="1">
      <c r="A258" s="1010"/>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360</v>
      </c>
      <c r="Z258" s="128"/>
      <c r="AA258" s="129"/>
      <c r="AB258" s="278"/>
      <c r="AC258" s="218"/>
      <c r="AD258" s="218"/>
      <c r="AE258" s="263"/>
      <c r="AF258" s="109"/>
      <c r="AG258" s="109"/>
      <c r="AH258" s="109"/>
      <c r="AI258" s="263"/>
      <c r="AJ258" s="109"/>
      <c r="AK258" s="109"/>
      <c r="AL258" s="109"/>
      <c r="AM258" s="263"/>
      <c r="AN258" s="109"/>
      <c r="AO258" s="109"/>
      <c r="AP258" s="109"/>
      <c r="AQ258" s="263"/>
      <c r="AR258" s="109"/>
      <c r="AS258" s="109"/>
      <c r="AT258" s="109"/>
      <c r="AU258" s="263"/>
      <c r="AV258" s="109"/>
      <c r="AW258" s="109"/>
      <c r="AX258" s="219"/>
    </row>
    <row r="259" spans="1:50" ht="39.75" hidden="1" customHeight="1">
      <c r="A259" s="1010"/>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21"/>
      <c r="AA259" s="122"/>
      <c r="AB259" s="283"/>
      <c r="AC259" s="130"/>
      <c r="AD259" s="130"/>
      <c r="AE259" s="263"/>
      <c r="AF259" s="109"/>
      <c r="AG259" s="109"/>
      <c r="AH259" s="109"/>
      <c r="AI259" s="263"/>
      <c r="AJ259" s="109"/>
      <c r="AK259" s="109"/>
      <c r="AL259" s="109"/>
      <c r="AM259" s="263"/>
      <c r="AN259" s="109"/>
      <c r="AO259" s="109"/>
      <c r="AP259" s="109"/>
      <c r="AQ259" s="263"/>
      <c r="AR259" s="109"/>
      <c r="AS259" s="109"/>
      <c r="AT259" s="109"/>
      <c r="AU259" s="263"/>
      <c r="AV259" s="109"/>
      <c r="AW259" s="109"/>
      <c r="AX259" s="219"/>
    </row>
    <row r="260" spans="1:50" ht="18.75" hidden="1" customHeight="1">
      <c r="A260" s="1010"/>
      <c r="B260" s="249"/>
      <c r="C260" s="248"/>
      <c r="D260" s="249"/>
      <c r="E260" s="248"/>
      <c r="F260" s="311"/>
      <c r="G260" s="279" t="s">
        <v>359</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508</v>
      </c>
      <c r="AF260" s="262"/>
      <c r="AG260" s="262"/>
      <c r="AH260" s="262"/>
      <c r="AI260" s="262" t="s">
        <v>505</v>
      </c>
      <c r="AJ260" s="262"/>
      <c r="AK260" s="262"/>
      <c r="AL260" s="262"/>
      <c r="AM260" s="262" t="s">
        <v>501</v>
      </c>
      <c r="AN260" s="262"/>
      <c r="AO260" s="262"/>
      <c r="AP260" s="264"/>
      <c r="AQ260" s="264" t="s">
        <v>345</v>
      </c>
      <c r="AR260" s="265"/>
      <c r="AS260" s="265"/>
      <c r="AT260" s="266"/>
      <c r="AU260" s="276" t="s">
        <v>361</v>
      </c>
      <c r="AV260" s="276"/>
      <c r="AW260" s="276"/>
      <c r="AX260" s="277"/>
    </row>
    <row r="261" spans="1:50" ht="18.75" hidden="1" customHeight="1">
      <c r="A261" s="1010"/>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346</v>
      </c>
      <c r="AT261" s="169"/>
      <c r="AU261" s="133"/>
      <c r="AV261" s="133"/>
      <c r="AW261" s="134" t="s">
        <v>300</v>
      </c>
      <c r="AX261" s="135"/>
    </row>
    <row r="262" spans="1:50" ht="39.75" hidden="1" customHeight="1">
      <c r="A262" s="1010"/>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360</v>
      </c>
      <c r="Z262" s="128"/>
      <c r="AA262" s="129"/>
      <c r="AB262" s="278"/>
      <c r="AC262" s="218"/>
      <c r="AD262" s="218"/>
      <c r="AE262" s="263"/>
      <c r="AF262" s="109"/>
      <c r="AG262" s="109"/>
      <c r="AH262" s="109"/>
      <c r="AI262" s="263"/>
      <c r="AJ262" s="109"/>
      <c r="AK262" s="109"/>
      <c r="AL262" s="109"/>
      <c r="AM262" s="263"/>
      <c r="AN262" s="109"/>
      <c r="AO262" s="109"/>
      <c r="AP262" s="109"/>
      <c r="AQ262" s="263"/>
      <c r="AR262" s="109"/>
      <c r="AS262" s="109"/>
      <c r="AT262" s="109"/>
      <c r="AU262" s="263"/>
      <c r="AV262" s="109"/>
      <c r="AW262" s="109"/>
      <c r="AX262" s="219"/>
    </row>
    <row r="263" spans="1:50" ht="39.75" hidden="1" customHeight="1">
      <c r="A263" s="1010"/>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21"/>
      <c r="AA263" s="122"/>
      <c r="AB263" s="283"/>
      <c r="AC263" s="130"/>
      <c r="AD263" s="130"/>
      <c r="AE263" s="263"/>
      <c r="AF263" s="109"/>
      <c r="AG263" s="109"/>
      <c r="AH263" s="109"/>
      <c r="AI263" s="263"/>
      <c r="AJ263" s="109"/>
      <c r="AK263" s="109"/>
      <c r="AL263" s="109"/>
      <c r="AM263" s="263"/>
      <c r="AN263" s="109"/>
      <c r="AO263" s="109"/>
      <c r="AP263" s="109"/>
      <c r="AQ263" s="263"/>
      <c r="AR263" s="109"/>
      <c r="AS263" s="109"/>
      <c r="AT263" s="109"/>
      <c r="AU263" s="263"/>
      <c r="AV263" s="109"/>
      <c r="AW263" s="109"/>
      <c r="AX263" s="219"/>
    </row>
    <row r="264" spans="1:50" ht="18.75" hidden="1" customHeight="1">
      <c r="A264" s="1010"/>
      <c r="B264" s="249"/>
      <c r="C264" s="248"/>
      <c r="D264" s="249"/>
      <c r="E264" s="248"/>
      <c r="F264" s="311"/>
      <c r="G264" s="269" t="s">
        <v>359</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508</v>
      </c>
      <c r="AF264" s="178"/>
      <c r="AG264" s="178"/>
      <c r="AH264" s="178"/>
      <c r="AI264" s="178" t="s">
        <v>505</v>
      </c>
      <c r="AJ264" s="178"/>
      <c r="AK264" s="178"/>
      <c r="AL264" s="178"/>
      <c r="AM264" s="178" t="s">
        <v>500</v>
      </c>
      <c r="AN264" s="178"/>
      <c r="AO264" s="178"/>
      <c r="AP264" s="173"/>
      <c r="AQ264" s="173" t="s">
        <v>345</v>
      </c>
      <c r="AR264" s="166"/>
      <c r="AS264" s="166"/>
      <c r="AT264" s="167"/>
      <c r="AU264" s="131" t="s">
        <v>361</v>
      </c>
      <c r="AV264" s="131"/>
      <c r="AW264" s="131"/>
      <c r="AX264" s="132"/>
    </row>
    <row r="265" spans="1:50" ht="18.75" hidden="1" customHeight="1">
      <c r="A265" s="1010"/>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346</v>
      </c>
      <c r="AT265" s="169"/>
      <c r="AU265" s="133"/>
      <c r="AV265" s="133"/>
      <c r="AW265" s="134" t="s">
        <v>300</v>
      </c>
      <c r="AX265" s="135"/>
    </row>
    <row r="266" spans="1:50" ht="39.75" hidden="1" customHeight="1">
      <c r="A266" s="1010"/>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360</v>
      </c>
      <c r="Z266" s="128"/>
      <c r="AA266" s="129"/>
      <c r="AB266" s="278"/>
      <c r="AC266" s="218"/>
      <c r="AD266" s="218"/>
      <c r="AE266" s="263"/>
      <c r="AF266" s="109"/>
      <c r="AG266" s="109"/>
      <c r="AH266" s="109"/>
      <c r="AI266" s="263"/>
      <c r="AJ266" s="109"/>
      <c r="AK266" s="109"/>
      <c r="AL266" s="109"/>
      <c r="AM266" s="263"/>
      <c r="AN266" s="109"/>
      <c r="AO266" s="109"/>
      <c r="AP266" s="109"/>
      <c r="AQ266" s="263"/>
      <c r="AR266" s="109"/>
      <c r="AS266" s="109"/>
      <c r="AT266" s="109"/>
      <c r="AU266" s="263"/>
      <c r="AV266" s="109"/>
      <c r="AW266" s="109"/>
      <c r="AX266" s="219"/>
    </row>
    <row r="267" spans="1:50" ht="39.75" hidden="1" customHeight="1">
      <c r="A267" s="1010"/>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21"/>
      <c r="AA267" s="122"/>
      <c r="AB267" s="283"/>
      <c r="AC267" s="130"/>
      <c r="AD267" s="130"/>
      <c r="AE267" s="263"/>
      <c r="AF267" s="109"/>
      <c r="AG267" s="109"/>
      <c r="AH267" s="109"/>
      <c r="AI267" s="263"/>
      <c r="AJ267" s="109"/>
      <c r="AK267" s="109"/>
      <c r="AL267" s="109"/>
      <c r="AM267" s="263"/>
      <c r="AN267" s="109"/>
      <c r="AO267" s="109"/>
      <c r="AP267" s="109"/>
      <c r="AQ267" s="263"/>
      <c r="AR267" s="109"/>
      <c r="AS267" s="109"/>
      <c r="AT267" s="109"/>
      <c r="AU267" s="263"/>
      <c r="AV267" s="109"/>
      <c r="AW267" s="109"/>
      <c r="AX267" s="219"/>
    </row>
    <row r="268" spans="1:50" ht="18.75" hidden="1" customHeight="1">
      <c r="A268" s="1010"/>
      <c r="B268" s="249"/>
      <c r="C268" s="248"/>
      <c r="D268" s="249"/>
      <c r="E268" s="248"/>
      <c r="F268" s="311"/>
      <c r="G268" s="279" t="s">
        <v>359</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509</v>
      </c>
      <c r="AF268" s="262"/>
      <c r="AG268" s="262"/>
      <c r="AH268" s="262"/>
      <c r="AI268" s="262" t="s">
        <v>505</v>
      </c>
      <c r="AJ268" s="262"/>
      <c r="AK268" s="262"/>
      <c r="AL268" s="262"/>
      <c r="AM268" s="262" t="s">
        <v>500</v>
      </c>
      <c r="AN268" s="262"/>
      <c r="AO268" s="262"/>
      <c r="AP268" s="264"/>
      <c r="AQ268" s="264" t="s">
        <v>345</v>
      </c>
      <c r="AR268" s="265"/>
      <c r="AS268" s="265"/>
      <c r="AT268" s="266"/>
      <c r="AU268" s="276" t="s">
        <v>361</v>
      </c>
      <c r="AV268" s="276"/>
      <c r="AW268" s="276"/>
      <c r="AX268" s="277"/>
    </row>
    <row r="269" spans="1:50" ht="18.75" hidden="1" customHeight="1">
      <c r="A269" s="1010"/>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346</v>
      </c>
      <c r="AT269" s="169"/>
      <c r="AU269" s="133"/>
      <c r="AV269" s="133"/>
      <c r="AW269" s="134" t="s">
        <v>300</v>
      </c>
      <c r="AX269" s="135"/>
    </row>
    <row r="270" spans="1:50" ht="39.75" hidden="1" customHeight="1">
      <c r="A270" s="1010"/>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360</v>
      </c>
      <c r="Z270" s="128"/>
      <c r="AA270" s="129"/>
      <c r="AB270" s="278"/>
      <c r="AC270" s="218"/>
      <c r="AD270" s="218"/>
      <c r="AE270" s="263"/>
      <c r="AF270" s="109"/>
      <c r="AG270" s="109"/>
      <c r="AH270" s="109"/>
      <c r="AI270" s="263"/>
      <c r="AJ270" s="109"/>
      <c r="AK270" s="109"/>
      <c r="AL270" s="109"/>
      <c r="AM270" s="263"/>
      <c r="AN270" s="109"/>
      <c r="AO270" s="109"/>
      <c r="AP270" s="109"/>
      <c r="AQ270" s="263"/>
      <c r="AR270" s="109"/>
      <c r="AS270" s="109"/>
      <c r="AT270" s="109"/>
      <c r="AU270" s="263"/>
      <c r="AV270" s="109"/>
      <c r="AW270" s="109"/>
      <c r="AX270" s="219"/>
    </row>
    <row r="271" spans="1:50" ht="39.75" hidden="1" customHeight="1">
      <c r="A271" s="1010"/>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21"/>
      <c r="AA271" s="122"/>
      <c r="AB271" s="283"/>
      <c r="AC271" s="130"/>
      <c r="AD271" s="130"/>
      <c r="AE271" s="263"/>
      <c r="AF271" s="109"/>
      <c r="AG271" s="109"/>
      <c r="AH271" s="109"/>
      <c r="AI271" s="263"/>
      <c r="AJ271" s="109"/>
      <c r="AK271" s="109"/>
      <c r="AL271" s="109"/>
      <c r="AM271" s="263"/>
      <c r="AN271" s="109"/>
      <c r="AO271" s="109"/>
      <c r="AP271" s="109"/>
      <c r="AQ271" s="263"/>
      <c r="AR271" s="109"/>
      <c r="AS271" s="109"/>
      <c r="AT271" s="109"/>
      <c r="AU271" s="263"/>
      <c r="AV271" s="109"/>
      <c r="AW271" s="109"/>
      <c r="AX271" s="219"/>
    </row>
    <row r="272" spans="1:50" ht="22.5" hidden="1" customHeight="1">
      <c r="A272" s="1010"/>
      <c r="B272" s="249"/>
      <c r="C272" s="248"/>
      <c r="D272" s="249"/>
      <c r="E272" s="248"/>
      <c r="F272" s="311"/>
      <c r="G272" s="269" t="s">
        <v>362</v>
      </c>
      <c r="H272" s="166"/>
      <c r="I272" s="166"/>
      <c r="J272" s="166"/>
      <c r="K272" s="166"/>
      <c r="L272" s="166"/>
      <c r="M272" s="166"/>
      <c r="N272" s="166"/>
      <c r="O272" s="166"/>
      <c r="P272" s="167"/>
      <c r="Q272" s="173" t="s">
        <v>438</v>
      </c>
      <c r="R272" s="166"/>
      <c r="S272" s="166"/>
      <c r="T272" s="166"/>
      <c r="U272" s="166"/>
      <c r="V272" s="166"/>
      <c r="W272" s="166"/>
      <c r="X272" s="166"/>
      <c r="Y272" s="166"/>
      <c r="Z272" s="166"/>
      <c r="AA272" s="166"/>
      <c r="AB272" s="284" t="s">
        <v>439</v>
      </c>
      <c r="AC272" s="166"/>
      <c r="AD272" s="167"/>
      <c r="AE272" s="173" t="s">
        <v>363</v>
      </c>
      <c r="AF272" s="166"/>
      <c r="AG272" s="166"/>
      <c r="AH272" s="166"/>
      <c r="AI272" s="166"/>
      <c r="AJ272" s="166"/>
      <c r="AK272" s="166"/>
      <c r="AL272" s="166"/>
      <c r="AM272" s="166"/>
      <c r="AN272" s="166"/>
      <c r="AO272" s="166"/>
      <c r="AP272" s="166"/>
      <c r="AQ272" s="166"/>
      <c r="AR272" s="166"/>
      <c r="AS272" s="166"/>
      <c r="AT272" s="166"/>
      <c r="AU272" s="166"/>
      <c r="AV272" s="166"/>
      <c r="AW272" s="166"/>
      <c r="AX272" s="603"/>
    </row>
    <row r="273" spans="1:50" ht="22.5" hidden="1" customHeight="1">
      <c r="A273" s="1010"/>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10"/>
      <c r="B274" s="249"/>
      <c r="C274" s="248"/>
      <c r="D274" s="249"/>
      <c r="E274" s="248"/>
      <c r="F274" s="311"/>
      <c r="G274" s="227"/>
      <c r="H274" s="158"/>
      <c r="I274" s="158"/>
      <c r="J274" s="158"/>
      <c r="K274" s="158"/>
      <c r="L274" s="158"/>
      <c r="M274" s="158"/>
      <c r="N274" s="158"/>
      <c r="O274" s="158"/>
      <c r="P274" s="228"/>
      <c r="Q274" s="997"/>
      <c r="R274" s="998"/>
      <c r="S274" s="998"/>
      <c r="T274" s="998"/>
      <c r="U274" s="998"/>
      <c r="V274" s="998"/>
      <c r="W274" s="998"/>
      <c r="X274" s="998"/>
      <c r="Y274" s="998"/>
      <c r="Z274" s="998"/>
      <c r="AA274" s="999"/>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c r="A275" s="1010"/>
      <c r="B275" s="249"/>
      <c r="C275" s="248"/>
      <c r="D275" s="249"/>
      <c r="E275" s="248"/>
      <c r="F275" s="311"/>
      <c r="G275" s="229"/>
      <c r="H275" s="230"/>
      <c r="I275" s="230"/>
      <c r="J275" s="230"/>
      <c r="K275" s="230"/>
      <c r="L275" s="230"/>
      <c r="M275" s="230"/>
      <c r="N275" s="230"/>
      <c r="O275" s="230"/>
      <c r="P275" s="231"/>
      <c r="Q275" s="1000"/>
      <c r="R275" s="1001"/>
      <c r="S275" s="1001"/>
      <c r="T275" s="1001"/>
      <c r="U275" s="1001"/>
      <c r="V275" s="1001"/>
      <c r="W275" s="1001"/>
      <c r="X275" s="1001"/>
      <c r="Y275" s="1001"/>
      <c r="Z275" s="1001"/>
      <c r="AA275" s="1002"/>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c r="A276" s="1010"/>
      <c r="B276" s="249"/>
      <c r="C276" s="248"/>
      <c r="D276" s="249"/>
      <c r="E276" s="248"/>
      <c r="F276" s="311"/>
      <c r="G276" s="229"/>
      <c r="H276" s="230"/>
      <c r="I276" s="230"/>
      <c r="J276" s="230"/>
      <c r="K276" s="230"/>
      <c r="L276" s="230"/>
      <c r="M276" s="230"/>
      <c r="N276" s="230"/>
      <c r="O276" s="230"/>
      <c r="P276" s="231"/>
      <c r="Q276" s="1000"/>
      <c r="R276" s="1001"/>
      <c r="S276" s="1001"/>
      <c r="T276" s="1001"/>
      <c r="U276" s="1001"/>
      <c r="V276" s="1001"/>
      <c r="W276" s="1001"/>
      <c r="X276" s="1001"/>
      <c r="Y276" s="1001"/>
      <c r="Z276" s="1001"/>
      <c r="AA276" s="1002"/>
      <c r="AB276" s="254"/>
      <c r="AC276" s="255"/>
      <c r="AD276" s="255"/>
      <c r="AE276" s="274" t="s">
        <v>364</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c r="A277" s="1010"/>
      <c r="B277" s="249"/>
      <c r="C277" s="248"/>
      <c r="D277" s="249"/>
      <c r="E277" s="248"/>
      <c r="F277" s="311"/>
      <c r="G277" s="229"/>
      <c r="H277" s="230"/>
      <c r="I277" s="230"/>
      <c r="J277" s="230"/>
      <c r="K277" s="230"/>
      <c r="L277" s="230"/>
      <c r="M277" s="230"/>
      <c r="N277" s="230"/>
      <c r="O277" s="230"/>
      <c r="P277" s="231"/>
      <c r="Q277" s="1000"/>
      <c r="R277" s="1001"/>
      <c r="S277" s="1001"/>
      <c r="T277" s="1001"/>
      <c r="U277" s="1001"/>
      <c r="V277" s="1001"/>
      <c r="W277" s="1001"/>
      <c r="X277" s="1001"/>
      <c r="Y277" s="1001"/>
      <c r="Z277" s="1001"/>
      <c r="AA277" s="1002"/>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10"/>
      <c r="B278" s="249"/>
      <c r="C278" s="248"/>
      <c r="D278" s="249"/>
      <c r="E278" s="248"/>
      <c r="F278" s="311"/>
      <c r="G278" s="232"/>
      <c r="H278" s="161"/>
      <c r="I278" s="161"/>
      <c r="J278" s="161"/>
      <c r="K278" s="161"/>
      <c r="L278" s="161"/>
      <c r="M278" s="161"/>
      <c r="N278" s="161"/>
      <c r="O278" s="161"/>
      <c r="P278" s="233"/>
      <c r="Q278" s="1003"/>
      <c r="R278" s="1004"/>
      <c r="S278" s="1004"/>
      <c r="T278" s="1004"/>
      <c r="U278" s="1004"/>
      <c r="V278" s="1004"/>
      <c r="W278" s="1004"/>
      <c r="X278" s="1004"/>
      <c r="Y278" s="1004"/>
      <c r="Z278" s="1004"/>
      <c r="AA278" s="1005"/>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10"/>
      <c r="B279" s="249"/>
      <c r="C279" s="248"/>
      <c r="D279" s="249"/>
      <c r="E279" s="248"/>
      <c r="F279" s="311"/>
      <c r="G279" s="269" t="s">
        <v>362</v>
      </c>
      <c r="H279" s="166"/>
      <c r="I279" s="166"/>
      <c r="J279" s="166"/>
      <c r="K279" s="166"/>
      <c r="L279" s="166"/>
      <c r="M279" s="166"/>
      <c r="N279" s="166"/>
      <c r="O279" s="166"/>
      <c r="P279" s="167"/>
      <c r="Q279" s="173" t="s">
        <v>438</v>
      </c>
      <c r="R279" s="166"/>
      <c r="S279" s="166"/>
      <c r="T279" s="166"/>
      <c r="U279" s="166"/>
      <c r="V279" s="166"/>
      <c r="W279" s="166"/>
      <c r="X279" s="166"/>
      <c r="Y279" s="166"/>
      <c r="Z279" s="166"/>
      <c r="AA279" s="166"/>
      <c r="AB279" s="284" t="s">
        <v>439</v>
      </c>
      <c r="AC279" s="166"/>
      <c r="AD279" s="167"/>
      <c r="AE279" s="270" t="s">
        <v>363</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10"/>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c r="A281" s="1010"/>
      <c r="B281" s="249"/>
      <c r="C281" s="248"/>
      <c r="D281" s="249"/>
      <c r="E281" s="248"/>
      <c r="F281" s="311"/>
      <c r="G281" s="227"/>
      <c r="H281" s="158"/>
      <c r="I281" s="158"/>
      <c r="J281" s="158"/>
      <c r="K281" s="158"/>
      <c r="L281" s="158"/>
      <c r="M281" s="158"/>
      <c r="N281" s="158"/>
      <c r="O281" s="158"/>
      <c r="P281" s="228"/>
      <c r="Q281" s="997"/>
      <c r="R281" s="998"/>
      <c r="S281" s="998"/>
      <c r="T281" s="998"/>
      <c r="U281" s="998"/>
      <c r="V281" s="998"/>
      <c r="W281" s="998"/>
      <c r="X281" s="998"/>
      <c r="Y281" s="998"/>
      <c r="Z281" s="998"/>
      <c r="AA281" s="999"/>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c r="A282" s="1010"/>
      <c r="B282" s="249"/>
      <c r="C282" s="248"/>
      <c r="D282" s="249"/>
      <c r="E282" s="248"/>
      <c r="F282" s="311"/>
      <c r="G282" s="229"/>
      <c r="H282" s="230"/>
      <c r="I282" s="230"/>
      <c r="J282" s="230"/>
      <c r="K282" s="230"/>
      <c r="L282" s="230"/>
      <c r="M282" s="230"/>
      <c r="N282" s="230"/>
      <c r="O282" s="230"/>
      <c r="P282" s="231"/>
      <c r="Q282" s="1000"/>
      <c r="R282" s="1001"/>
      <c r="S282" s="1001"/>
      <c r="T282" s="1001"/>
      <c r="U282" s="1001"/>
      <c r="V282" s="1001"/>
      <c r="W282" s="1001"/>
      <c r="X282" s="1001"/>
      <c r="Y282" s="1001"/>
      <c r="Z282" s="1001"/>
      <c r="AA282" s="1002"/>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c r="A283" s="1010"/>
      <c r="B283" s="249"/>
      <c r="C283" s="248"/>
      <c r="D283" s="249"/>
      <c r="E283" s="248"/>
      <c r="F283" s="311"/>
      <c r="G283" s="229"/>
      <c r="H283" s="230"/>
      <c r="I283" s="230"/>
      <c r="J283" s="230"/>
      <c r="K283" s="230"/>
      <c r="L283" s="230"/>
      <c r="M283" s="230"/>
      <c r="N283" s="230"/>
      <c r="O283" s="230"/>
      <c r="P283" s="231"/>
      <c r="Q283" s="1000"/>
      <c r="R283" s="1001"/>
      <c r="S283" s="1001"/>
      <c r="T283" s="1001"/>
      <c r="U283" s="1001"/>
      <c r="V283" s="1001"/>
      <c r="W283" s="1001"/>
      <c r="X283" s="1001"/>
      <c r="Y283" s="1001"/>
      <c r="Z283" s="1001"/>
      <c r="AA283" s="1002"/>
      <c r="AB283" s="254"/>
      <c r="AC283" s="255"/>
      <c r="AD283" s="255"/>
      <c r="AE283" s="274" t="s">
        <v>364</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c r="A284" s="1010"/>
      <c r="B284" s="249"/>
      <c r="C284" s="248"/>
      <c r="D284" s="249"/>
      <c r="E284" s="248"/>
      <c r="F284" s="311"/>
      <c r="G284" s="229"/>
      <c r="H284" s="230"/>
      <c r="I284" s="230"/>
      <c r="J284" s="230"/>
      <c r="K284" s="230"/>
      <c r="L284" s="230"/>
      <c r="M284" s="230"/>
      <c r="N284" s="230"/>
      <c r="O284" s="230"/>
      <c r="P284" s="231"/>
      <c r="Q284" s="1000"/>
      <c r="R284" s="1001"/>
      <c r="S284" s="1001"/>
      <c r="T284" s="1001"/>
      <c r="U284" s="1001"/>
      <c r="V284" s="1001"/>
      <c r="W284" s="1001"/>
      <c r="X284" s="1001"/>
      <c r="Y284" s="1001"/>
      <c r="Z284" s="1001"/>
      <c r="AA284" s="1002"/>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10"/>
      <c r="B285" s="249"/>
      <c r="C285" s="248"/>
      <c r="D285" s="249"/>
      <c r="E285" s="248"/>
      <c r="F285" s="311"/>
      <c r="G285" s="232"/>
      <c r="H285" s="161"/>
      <c r="I285" s="161"/>
      <c r="J285" s="161"/>
      <c r="K285" s="161"/>
      <c r="L285" s="161"/>
      <c r="M285" s="161"/>
      <c r="N285" s="161"/>
      <c r="O285" s="161"/>
      <c r="P285" s="233"/>
      <c r="Q285" s="1003"/>
      <c r="R285" s="1004"/>
      <c r="S285" s="1004"/>
      <c r="T285" s="1004"/>
      <c r="U285" s="1004"/>
      <c r="V285" s="1004"/>
      <c r="W285" s="1004"/>
      <c r="X285" s="1004"/>
      <c r="Y285" s="1004"/>
      <c r="Z285" s="1004"/>
      <c r="AA285" s="1005"/>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10"/>
      <c r="B286" s="249"/>
      <c r="C286" s="248"/>
      <c r="D286" s="249"/>
      <c r="E286" s="248"/>
      <c r="F286" s="311"/>
      <c r="G286" s="269" t="s">
        <v>362</v>
      </c>
      <c r="H286" s="166"/>
      <c r="I286" s="166"/>
      <c r="J286" s="166"/>
      <c r="K286" s="166"/>
      <c r="L286" s="166"/>
      <c r="M286" s="166"/>
      <c r="N286" s="166"/>
      <c r="O286" s="166"/>
      <c r="P286" s="167"/>
      <c r="Q286" s="173" t="s">
        <v>438</v>
      </c>
      <c r="R286" s="166"/>
      <c r="S286" s="166"/>
      <c r="T286" s="166"/>
      <c r="U286" s="166"/>
      <c r="V286" s="166"/>
      <c r="W286" s="166"/>
      <c r="X286" s="166"/>
      <c r="Y286" s="166"/>
      <c r="Z286" s="166"/>
      <c r="AA286" s="166"/>
      <c r="AB286" s="284" t="s">
        <v>439</v>
      </c>
      <c r="AC286" s="166"/>
      <c r="AD286" s="167"/>
      <c r="AE286" s="270" t="s">
        <v>363</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10"/>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c r="A288" s="1010"/>
      <c r="B288" s="249"/>
      <c r="C288" s="248"/>
      <c r="D288" s="249"/>
      <c r="E288" s="248"/>
      <c r="F288" s="311"/>
      <c r="G288" s="227"/>
      <c r="H288" s="158"/>
      <c r="I288" s="158"/>
      <c r="J288" s="158"/>
      <c r="K288" s="158"/>
      <c r="L288" s="158"/>
      <c r="M288" s="158"/>
      <c r="N288" s="158"/>
      <c r="O288" s="158"/>
      <c r="P288" s="228"/>
      <c r="Q288" s="997"/>
      <c r="R288" s="998"/>
      <c r="S288" s="998"/>
      <c r="T288" s="998"/>
      <c r="U288" s="998"/>
      <c r="V288" s="998"/>
      <c r="W288" s="998"/>
      <c r="X288" s="998"/>
      <c r="Y288" s="998"/>
      <c r="Z288" s="998"/>
      <c r="AA288" s="999"/>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c r="A289" s="1010"/>
      <c r="B289" s="249"/>
      <c r="C289" s="248"/>
      <c r="D289" s="249"/>
      <c r="E289" s="248"/>
      <c r="F289" s="311"/>
      <c r="G289" s="229"/>
      <c r="H289" s="230"/>
      <c r="I289" s="230"/>
      <c r="J289" s="230"/>
      <c r="K289" s="230"/>
      <c r="L289" s="230"/>
      <c r="M289" s="230"/>
      <c r="N289" s="230"/>
      <c r="O289" s="230"/>
      <c r="P289" s="231"/>
      <c r="Q289" s="1000"/>
      <c r="R289" s="1001"/>
      <c r="S289" s="1001"/>
      <c r="T289" s="1001"/>
      <c r="U289" s="1001"/>
      <c r="V289" s="1001"/>
      <c r="W289" s="1001"/>
      <c r="X289" s="1001"/>
      <c r="Y289" s="1001"/>
      <c r="Z289" s="1001"/>
      <c r="AA289" s="1002"/>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c r="A290" s="1010"/>
      <c r="B290" s="249"/>
      <c r="C290" s="248"/>
      <c r="D290" s="249"/>
      <c r="E290" s="248"/>
      <c r="F290" s="311"/>
      <c r="G290" s="229"/>
      <c r="H290" s="230"/>
      <c r="I290" s="230"/>
      <c r="J290" s="230"/>
      <c r="K290" s="230"/>
      <c r="L290" s="230"/>
      <c r="M290" s="230"/>
      <c r="N290" s="230"/>
      <c r="O290" s="230"/>
      <c r="P290" s="231"/>
      <c r="Q290" s="1000"/>
      <c r="R290" s="1001"/>
      <c r="S290" s="1001"/>
      <c r="T290" s="1001"/>
      <c r="U290" s="1001"/>
      <c r="V290" s="1001"/>
      <c r="W290" s="1001"/>
      <c r="X290" s="1001"/>
      <c r="Y290" s="1001"/>
      <c r="Z290" s="1001"/>
      <c r="AA290" s="1002"/>
      <c r="AB290" s="254"/>
      <c r="AC290" s="255"/>
      <c r="AD290" s="255"/>
      <c r="AE290" s="274" t="s">
        <v>364</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c r="A291" s="1010"/>
      <c r="B291" s="249"/>
      <c r="C291" s="248"/>
      <c r="D291" s="249"/>
      <c r="E291" s="248"/>
      <c r="F291" s="311"/>
      <c r="G291" s="229"/>
      <c r="H291" s="230"/>
      <c r="I291" s="230"/>
      <c r="J291" s="230"/>
      <c r="K291" s="230"/>
      <c r="L291" s="230"/>
      <c r="M291" s="230"/>
      <c r="N291" s="230"/>
      <c r="O291" s="230"/>
      <c r="P291" s="231"/>
      <c r="Q291" s="1000"/>
      <c r="R291" s="1001"/>
      <c r="S291" s="1001"/>
      <c r="T291" s="1001"/>
      <c r="U291" s="1001"/>
      <c r="V291" s="1001"/>
      <c r="W291" s="1001"/>
      <c r="X291" s="1001"/>
      <c r="Y291" s="1001"/>
      <c r="Z291" s="1001"/>
      <c r="AA291" s="1002"/>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10"/>
      <c r="B292" s="249"/>
      <c r="C292" s="248"/>
      <c r="D292" s="249"/>
      <c r="E292" s="248"/>
      <c r="F292" s="311"/>
      <c r="G292" s="232"/>
      <c r="H292" s="161"/>
      <c r="I292" s="161"/>
      <c r="J292" s="161"/>
      <c r="K292" s="161"/>
      <c r="L292" s="161"/>
      <c r="M292" s="161"/>
      <c r="N292" s="161"/>
      <c r="O292" s="161"/>
      <c r="P292" s="233"/>
      <c r="Q292" s="1003"/>
      <c r="R292" s="1004"/>
      <c r="S292" s="1004"/>
      <c r="T292" s="1004"/>
      <c r="U292" s="1004"/>
      <c r="V292" s="1004"/>
      <c r="W292" s="1004"/>
      <c r="X292" s="1004"/>
      <c r="Y292" s="1004"/>
      <c r="Z292" s="1004"/>
      <c r="AA292" s="1005"/>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10"/>
      <c r="B293" s="249"/>
      <c r="C293" s="248"/>
      <c r="D293" s="249"/>
      <c r="E293" s="248"/>
      <c r="F293" s="311"/>
      <c r="G293" s="269" t="s">
        <v>362</v>
      </c>
      <c r="H293" s="166"/>
      <c r="I293" s="166"/>
      <c r="J293" s="166"/>
      <c r="K293" s="166"/>
      <c r="L293" s="166"/>
      <c r="M293" s="166"/>
      <c r="N293" s="166"/>
      <c r="O293" s="166"/>
      <c r="P293" s="167"/>
      <c r="Q293" s="173" t="s">
        <v>438</v>
      </c>
      <c r="R293" s="166"/>
      <c r="S293" s="166"/>
      <c r="T293" s="166"/>
      <c r="U293" s="166"/>
      <c r="V293" s="166"/>
      <c r="W293" s="166"/>
      <c r="X293" s="166"/>
      <c r="Y293" s="166"/>
      <c r="Z293" s="166"/>
      <c r="AA293" s="166"/>
      <c r="AB293" s="284" t="s">
        <v>439</v>
      </c>
      <c r="AC293" s="166"/>
      <c r="AD293" s="167"/>
      <c r="AE293" s="270" t="s">
        <v>363</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10"/>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c r="A295" s="1010"/>
      <c r="B295" s="249"/>
      <c r="C295" s="248"/>
      <c r="D295" s="249"/>
      <c r="E295" s="248"/>
      <c r="F295" s="311"/>
      <c r="G295" s="227"/>
      <c r="H295" s="158"/>
      <c r="I295" s="158"/>
      <c r="J295" s="158"/>
      <c r="K295" s="158"/>
      <c r="L295" s="158"/>
      <c r="M295" s="158"/>
      <c r="N295" s="158"/>
      <c r="O295" s="158"/>
      <c r="P295" s="228"/>
      <c r="Q295" s="997"/>
      <c r="R295" s="998"/>
      <c r="S295" s="998"/>
      <c r="T295" s="998"/>
      <c r="U295" s="998"/>
      <c r="V295" s="998"/>
      <c r="W295" s="998"/>
      <c r="X295" s="998"/>
      <c r="Y295" s="998"/>
      <c r="Z295" s="998"/>
      <c r="AA295" s="999"/>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c r="A296" s="1010"/>
      <c r="B296" s="249"/>
      <c r="C296" s="248"/>
      <c r="D296" s="249"/>
      <c r="E296" s="248"/>
      <c r="F296" s="311"/>
      <c r="G296" s="229"/>
      <c r="H296" s="230"/>
      <c r="I296" s="230"/>
      <c r="J296" s="230"/>
      <c r="K296" s="230"/>
      <c r="L296" s="230"/>
      <c r="M296" s="230"/>
      <c r="N296" s="230"/>
      <c r="O296" s="230"/>
      <c r="P296" s="231"/>
      <c r="Q296" s="1000"/>
      <c r="R296" s="1001"/>
      <c r="S296" s="1001"/>
      <c r="T296" s="1001"/>
      <c r="U296" s="1001"/>
      <c r="V296" s="1001"/>
      <c r="W296" s="1001"/>
      <c r="X296" s="1001"/>
      <c r="Y296" s="1001"/>
      <c r="Z296" s="1001"/>
      <c r="AA296" s="1002"/>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c r="A297" s="1010"/>
      <c r="B297" s="249"/>
      <c r="C297" s="248"/>
      <c r="D297" s="249"/>
      <c r="E297" s="248"/>
      <c r="F297" s="311"/>
      <c r="G297" s="229"/>
      <c r="H297" s="230"/>
      <c r="I297" s="230"/>
      <c r="J297" s="230"/>
      <c r="K297" s="230"/>
      <c r="L297" s="230"/>
      <c r="M297" s="230"/>
      <c r="N297" s="230"/>
      <c r="O297" s="230"/>
      <c r="P297" s="231"/>
      <c r="Q297" s="1000"/>
      <c r="R297" s="1001"/>
      <c r="S297" s="1001"/>
      <c r="T297" s="1001"/>
      <c r="U297" s="1001"/>
      <c r="V297" s="1001"/>
      <c r="W297" s="1001"/>
      <c r="X297" s="1001"/>
      <c r="Y297" s="1001"/>
      <c r="Z297" s="1001"/>
      <c r="AA297" s="1002"/>
      <c r="AB297" s="254"/>
      <c r="AC297" s="255"/>
      <c r="AD297" s="255"/>
      <c r="AE297" s="274" t="s">
        <v>364</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c r="A298" s="1010"/>
      <c r="B298" s="249"/>
      <c r="C298" s="248"/>
      <c r="D298" s="249"/>
      <c r="E298" s="248"/>
      <c r="F298" s="311"/>
      <c r="G298" s="229"/>
      <c r="H298" s="230"/>
      <c r="I298" s="230"/>
      <c r="J298" s="230"/>
      <c r="K298" s="230"/>
      <c r="L298" s="230"/>
      <c r="M298" s="230"/>
      <c r="N298" s="230"/>
      <c r="O298" s="230"/>
      <c r="P298" s="231"/>
      <c r="Q298" s="1000"/>
      <c r="R298" s="1001"/>
      <c r="S298" s="1001"/>
      <c r="T298" s="1001"/>
      <c r="U298" s="1001"/>
      <c r="V298" s="1001"/>
      <c r="W298" s="1001"/>
      <c r="X298" s="1001"/>
      <c r="Y298" s="1001"/>
      <c r="Z298" s="1001"/>
      <c r="AA298" s="1002"/>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10"/>
      <c r="B299" s="249"/>
      <c r="C299" s="248"/>
      <c r="D299" s="249"/>
      <c r="E299" s="248"/>
      <c r="F299" s="311"/>
      <c r="G299" s="232"/>
      <c r="H299" s="161"/>
      <c r="I299" s="161"/>
      <c r="J299" s="161"/>
      <c r="K299" s="161"/>
      <c r="L299" s="161"/>
      <c r="M299" s="161"/>
      <c r="N299" s="161"/>
      <c r="O299" s="161"/>
      <c r="P299" s="233"/>
      <c r="Q299" s="1003"/>
      <c r="R299" s="1004"/>
      <c r="S299" s="1004"/>
      <c r="T299" s="1004"/>
      <c r="U299" s="1004"/>
      <c r="V299" s="1004"/>
      <c r="W299" s="1004"/>
      <c r="X299" s="1004"/>
      <c r="Y299" s="1004"/>
      <c r="Z299" s="1004"/>
      <c r="AA299" s="1005"/>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10"/>
      <c r="B300" s="249"/>
      <c r="C300" s="248"/>
      <c r="D300" s="249"/>
      <c r="E300" s="248"/>
      <c r="F300" s="311"/>
      <c r="G300" s="269" t="s">
        <v>362</v>
      </c>
      <c r="H300" s="166"/>
      <c r="I300" s="166"/>
      <c r="J300" s="166"/>
      <c r="K300" s="166"/>
      <c r="L300" s="166"/>
      <c r="M300" s="166"/>
      <c r="N300" s="166"/>
      <c r="O300" s="166"/>
      <c r="P300" s="167"/>
      <c r="Q300" s="173" t="s">
        <v>438</v>
      </c>
      <c r="R300" s="166"/>
      <c r="S300" s="166"/>
      <c r="T300" s="166"/>
      <c r="U300" s="166"/>
      <c r="V300" s="166"/>
      <c r="W300" s="166"/>
      <c r="X300" s="166"/>
      <c r="Y300" s="166"/>
      <c r="Z300" s="166"/>
      <c r="AA300" s="166"/>
      <c r="AB300" s="284" t="s">
        <v>439</v>
      </c>
      <c r="AC300" s="166"/>
      <c r="AD300" s="167"/>
      <c r="AE300" s="270" t="s">
        <v>363</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10"/>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c r="A302" s="1010"/>
      <c r="B302" s="249"/>
      <c r="C302" s="248"/>
      <c r="D302" s="249"/>
      <c r="E302" s="248"/>
      <c r="F302" s="311"/>
      <c r="G302" s="227"/>
      <c r="H302" s="158"/>
      <c r="I302" s="158"/>
      <c r="J302" s="158"/>
      <c r="K302" s="158"/>
      <c r="L302" s="158"/>
      <c r="M302" s="158"/>
      <c r="N302" s="158"/>
      <c r="O302" s="158"/>
      <c r="P302" s="228"/>
      <c r="Q302" s="997"/>
      <c r="R302" s="998"/>
      <c r="S302" s="998"/>
      <c r="T302" s="998"/>
      <c r="U302" s="998"/>
      <c r="V302" s="998"/>
      <c r="W302" s="998"/>
      <c r="X302" s="998"/>
      <c r="Y302" s="998"/>
      <c r="Z302" s="998"/>
      <c r="AA302" s="999"/>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c r="A303" s="1010"/>
      <c r="B303" s="249"/>
      <c r="C303" s="248"/>
      <c r="D303" s="249"/>
      <c r="E303" s="248"/>
      <c r="F303" s="311"/>
      <c r="G303" s="229"/>
      <c r="H303" s="230"/>
      <c r="I303" s="230"/>
      <c r="J303" s="230"/>
      <c r="K303" s="230"/>
      <c r="L303" s="230"/>
      <c r="M303" s="230"/>
      <c r="N303" s="230"/>
      <c r="O303" s="230"/>
      <c r="P303" s="231"/>
      <c r="Q303" s="1000"/>
      <c r="R303" s="1001"/>
      <c r="S303" s="1001"/>
      <c r="T303" s="1001"/>
      <c r="U303" s="1001"/>
      <c r="V303" s="1001"/>
      <c r="W303" s="1001"/>
      <c r="X303" s="1001"/>
      <c r="Y303" s="1001"/>
      <c r="Z303" s="1001"/>
      <c r="AA303" s="1002"/>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c r="A304" s="1010"/>
      <c r="B304" s="249"/>
      <c r="C304" s="248"/>
      <c r="D304" s="249"/>
      <c r="E304" s="248"/>
      <c r="F304" s="311"/>
      <c r="G304" s="229"/>
      <c r="H304" s="230"/>
      <c r="I304" s="230"/>
      <c r="J304" s="230"/>
      <c r="K304" s="230"/>
      <c r="L304" s="230"/>
      <c r="M304" s="230"/>
      <c r="N304" s="230"/>
      <c r="O304" s="230"/>
      <c r="P304" s="231"/>
      <c r="Q304" s="1000"/>
      <c r="R304" s="1001"/>
      <c r="S304" s="1001"/>
      <c r="T304" s="1001"/>
      <c r="U304" s="1001"/>
      <c r="V304" s="1001"/>
      <c r="W304" s="1001"/>
      <c r="X304" s="1001"/>
      <c r="Y304" s="1001"/>
      <c r="Z304" s="1001"/>
      <c r="AA304" s="1002"/>
      <c r="AB304" s="254"/>
      <c r="AC304" s="255"/>
      <c r="AD304" s="255"/>
      <c r="AE304" s="260" t="s">
        <v>364</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c r="A305" s="1010"/>
      <c r="B305" s="249"/>
      <c r="C305" s="248"/>
      <c r="D305" s="249"/>
      <c r="E305" s="248"/>
      <c r="F305" s="311"/>
      <c r="G305" s="229"/>
      <c r="H305" s="230"/>
      <c r="I305" s="230"/>
      <c r="J305" s="230"/>
      <c r="K305" s="230"/>
      <c r="L305" s="230"/>
      <c r="M305" s="230"/>
      <c r="N305" s="230"/>
      <c r="O305" s="230"/>
      <c r="P305" s="231"/>
      <c r="Q305" s="1000"/>
      <c r="R305" s="1001"/>
      <c r="S305" s="1001"/>
      <c r="T305" s="1001"/>
      <c r="U305" s="1001"/>
      <c r="V305" s="1001"/>
      <c r="W305" s="1001"/>
      <c r="X305" s="1001"/>
      <c r="Y305" s="1001"/>
      <c r="Z305" s="1001"/>
      <c r="AA305" s="1002"/>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10"/>
      <c r="B306" s="249"/>
      <c r="C306" s="248"/>
      <c r="D306" s="249"/>
      <c r="E306" s="312"/>
      <c r="F306" s="313"/>
      <c r="G306" s="232"/>
      <c r="H306" s="161"/>
      <c r="I306" s="161"/>
      <c r="J306" s="161"/>
      <c r="K306" s="161"/>
      <c r="L306" s="161"/>
      <c r="M306" s="161"/>
      <c r="N306" s="161"/>
      <c r="O306" s="161"/>
      <c r="P306" s="233"/>
      <c r="Q306" s="1003"/>
      <c r="R306" s="1004"/>
      <c r="S306" s="1004"/>
      <c r="T306" s="1004"/>
      <c r="U306" s="1004"/>
      <c r="V306" s="1004"/>
      <c r="W306" s="1004"/>
      <c r="X306" s="1004"/>
      <c r="Y306" s="1004"/>
      <c r="Z306" s="1004"/>
      <c r="AA306" s="1005"/>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10"/>
      <c r="B307" s="249"/>
      <c r="C307" s="248"/>
      <c r="D307" s="249"/>
      <c r="E307" s="154" t="s">
        <v>404</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10"/>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1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c r="A310" s="1010"/>
      <c r="B310" s="249"/>
      <c r="C310" s="248"/>
      <c r="D310" s="249"/>
      <c r="E310" s="305" t="s">
        <v>378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c r="A311" s="1010"/>
      <c r="B311" s="249"/>
      <c r="C311" s="248"/>
      <c r="D311" s="249"/>
      <c r="E311" s="235" t="s">
        <v>377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c r="A312" s="1010"/>
      <c r="B312" s="249"/>
      <c r="C312" s="248"/>
      <c r="D312" s="249"/>
      <c r="E312" s="246" t="s">
        <v>350</v>
      </c>
      <c r="F312" s="310"/>
      <c r="G312" s="279" t="s">
        <v>359</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508</v>
      </c>
      <c r="AF312" s="262"/>
      <c r="AG312" s="262"/>
      <c r="AH312" s="262"/>
      <c r="AI312" s="262" t="s">
        <v>505</v>
      </c>
      <c r="AJ312" s="262"/>
      <c r="AK312" s="262"/>
      <c r="AL312" s="262"/>
      <c r="AM312" s="262" t="s">
        <v>500</v>
      </c>
      <c r="AN312" s="262"/>
      <c r="AO312" s="262"/>
      <c r="AP312" s="264"/>
      <c r="AQ312" s="264" t="s">
        <v>345</v>
      </c>
      <c r="AR312" s="265"/>
      <c r="AS312" s="265"/>
      <c r="AT312" s="266"/>
      <c r="AU312" s="276" t="s">
        <v>361</v>
      </c>
      <c r="AV312" s="276"/>
      <c r="AW312" s="276"/>
      <c r="AX312" s="277"/>
    </row>
    <row r="313" spans="1:50" ht="18.75" hidden="1" customHeight="1">
      <c r="A313" s="1010"/>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346</v>
      </c>
      <c r="AT313" s="169"/>
      <c r="AU313" s="133"/>
      <c r="AV313" s="133"/>
      <c r="AW313" s="134" t="s">
        <v>300</v>
      </c>
      <c r="AX313" s="135"/>
    </row>
    <row r="314" spans="1:50" ht="39.75" hidden="1" customHeight="1">
      <c r="A314" s="1010"/>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360</v>
      </c>
      <c r="Z314" s="128"/>
      <c r="AA314" s="129"/>
      <c r="AB314" s="278"/>
      <c r="AC314" s="218"/>
      <c r="AD314" s="218"/>
      <c r="AE314" s="263"/>
      <c r="AF314" s="109"/>
      <c r="AG314" s="109"/>
      <c r="AH314" s="109"/>
      <c r="AI314" s="263"/>
      <c r="AJ314" s="109"/>
      <c r="AK314" s="109"/>
      <c r="AL314" s="109"/>
      <c r="AM314" s="263"/>
      <c r="AN314" s="109"/>
      <c r="AO314" s="109"/>
      <c r="AP314" s="109"/>
      <c r="AQ314" s="263"/>
      <c r="AR314" s="109"/>
      <c r="AS314" s="109"/>
      <c r="AT314" s="109"/>
      <c r="AU314" s="263"/>
      <c r="AV314" s="109"/>
      <c r="AW314" s="109"/>
      <c r="AX314" s="219"/>
    </row>
    <row r="315" spans="1:50" ht="39.75" hidden="1" customHeight="1">
      <c r="A315" s="1010"/>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21"/>
      <c r="AA315" s="122"/>
      <c r="AB315" s="283"/>
      <c r="AC315" s="130"/>
      <c r="AD315" s="130"/>
      <c r="AE315" s="263"/>
      <c r="AF315" s="109"/>
      <c r="AG315" s="109"/>
      <c r="AH315" s="109"/>
      <c r="AI315" s="263"/>
      <c r="AJ315" s="109"/>
      <c r="AK315" s="109"/>
      <c r="AL315" s="109"/>
      <c r="AM315" s="263"/>
      <c r="AN315" s="109"/>
      <c r="AO315" s="109"/>
      <c r="AP315" s="109"/>
      <c r="AQ315" s="263"/>
      <c r="AR315" s="109"/>
      <c r="AS315" s="109"/>
      <c r="AT315" s="109"/>
      <c r="AU315" s="263"/>
      <c r="AV315" s="109"/>
      <c r="AW315" s="109"/>
      <c r="AX315" s="219"/>
    </row>
    <row r="316" spans="1:50" ht="18.75" hidden="1" customHeight="1">
      <c r="A316" s="1010"/>
      <c r="B316" s="249"/>
      <c r="C316" s="248"/>
      <c r="D316" s="249"/>
      <c r="E316" s="248"/>
      <c r="F316" s="311"/>
      <c r="G316" s="279" t="s">
        <v>359</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508</v>
      </c>
      <c r="AF316" s="262"/>
      <c r="AG316" s="262"/>
      <c r="AH316" s="262"/>
      <c r="AI316" s="262" t="s">
        <v>505</v>
      </c>
      <c r="AJ316" s="262"/>
      <c r="AK316" s="262"/>
      <c r="AL316" s="262"/>
      <c r="AM316" s="262" t="s">
        <v>500</v>
      </c>
      <c r="AN316" s="262"/>
      <c r="AO316" s="262"/>
      <c r="AP316" s="264"/>
      <c r="AQ316" s="264" t="s">
        <v>345</v>
      </c>
      <c r="AR316" s="265"/>
      <c r="AS316" s="265"/>
      <c r="AT316" s="266"/>
      <c r="AU316" s="276" t="s">
        <v>361</v>
      </c>
      <c r="AV316" s="276"/>
      <c r="AW316" s="276"/>
      <c r="AX316" s="277"/>
    </row>
    <row r="317" spans="1:50" ht="18.75" hidden="1" customHeight="1">
      <c r="A317" s="1010"/>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346</v>
      </c>
      <c r="AT317" s="169"/>
      <c r="AU317" s="133"/>
      <c r="AV317" s="133"/>
      <c r="AW317" s="134" t="s">
        <v>300</v>
      </c>
      <c r="AX317" s="135"/>
    </row>
    <row r="318" spans="1:50" ht="39.75" hidden="1" customHeight="1">
      <c r="A318" s="1010"/>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360</v>
      </c>
      <c r="Z318" s="128"/>
      <c r="AA318" s="129"/>
      <c r="AB318" s="278"/>
      <c r="AC318" s="218"/>
      <c r="AD318" s="218"/>
      <c r="AE318" s="263"/>
      <c r="AF318" s="109"/>
      <c r="AG318" s="109"/>
      <c r="AH318" s="109"/>
      <c r="AI318" s="263"/>
      <c r="AJ318" s="109"/>
      <c r="AK318" s="109"/>
      <c r="AL318" s="109"/>
      <c r="AM318" s="263"/>
      <c r="AN318" s="109"/>
      <c r="AO318" s="109"/>
      <c r="AP318" s="109"/>
      <c r="AQ318" s="263"/>
      <c r="AR318" s="109"/>
      <c r="AS318" s="109"/>
      <c r="AT318" s="109"/>
      <c r="AU318" s="263"/>
      <c r="AV318" s="109"/>
      <c r="AW318" s="109"/>
      <c r="AX318" s="219"/>
    </row>
    <row r="319" spans="1:50" ht="39.75" hidden="1" customHeight="1">
      <c r="A319" s="1010"/>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21"/>
      <c r="AA319" s="122"/>
      <c r="AB319" s="283"/>
      <c r="AC319" s="130"/>
      <c r="AD319" s="130"/>
      <c r="AE319" s="263"/>
      <c r="AF319" s="109"/>
      <c r="AG319" s="109"/>
      <c r="AH319" s="109"/>
      <c r="AI319" s="263"/>
      <c r="AJ319" s="109"/>
      <c r="AK319" s="109"/>
      <c r="AL319" s="109"/>
      <c r="AM319" s="263"/>
      <c r="AN319" s="109"/>
      <c r="AO319" s="109"/>
      <c r="AP319" s="109"/>
      <c r="AQ319" s="263"/>
      <c r="AR319" s="109"/>
      <c r="AS319" s="109"/>
      <c r="AT319" s="109"/>
      <c r="AU319" s="263"/>
      <c r="AV319" s="109"/>
      <c r="AW319" s="109"/>
      <c r="AX319" s="219"/>
    </row>
    <row r="320" spans="1:50" ht="18.75" hidden="1" customHeight="1">
      <c r="A320" s="1010"/>
      <c r="B320" s="249"/>
      <c r="C320" s="248"/>
      <c r="D320" s="249"/>
      <c r="E320" s="248"/>
      <c r="F320" s="311"/>
      <c r="G320" s="279" t="s">
        <v>359</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508</v>
      </c>
      <c r="AF320" s="262"/>
      <c r="AG320" s="262"/>
      <c r="AH320" s="262"/>
      <c r="AI320" s="262" t="s">
        <v>505</v>
      </c>
      <c r="AJ320" s="262"/>
      <c r="AK320" s="262"/>
      <c r="AL320" s="262"/>
      <c r="AM320" s="262" t="s">
        <v>501</v>
      </c>
      <c r="AN320" s="262"/>
      <c r="AO320" s="262"/>
      <c r="AP320" s="264"/>
      <c r="AQ320" s="264" t="s">
        <v>345</v>
      </c>
      <c r="AR320" s="265"/>
      <c r="AS320" s="265"/>
      <c r="AT320" s="266"/>
      <c r="AU320" s="276" t="s">
        <v>361</v>
      </c>
      <c r="AV320" s="276"/>
      <c r="AW320" s="276"/>
      <c r="AX320" s="277"/>
    </row>
    <row r="321" spans="1:50" ht="18.75" hidden="1" customHeight="1">
      <c r="A321" s="1010"/>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346</v>
      </c>
      <c r="AT321" s="169"/>
      <c r="AU321" s="133"/>
      <c r="AV321" s="133"/>
      <c r="AW321" s="134" t="s">
        <v>300</v>
      </c>
      <c r="AX321" s="135"/>
    </row>
    <row r="322" spans="1:50" ht="39.75" hidden="1" customHeight="1">
      <c r="A322" s="1010"/>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360</v>
      </c>
      <c r="Z322" s="128"/>
      <c r="AA322" s="129"/>
      <c r="AB322" s="278"/>
      <c r="AC322" s="218"/>
      <c r="AD322" s="218"/>
      <c r="AE322" s="263"/>
      <c r="AF322" s="109"/>
      <c r="AG322" s="109"/>
      <c r="AH322" s="109"/>
      <c r="AI322" s="263"/>
      <c r="AJ322" s="109"/>
      <c r="AK322" s="109"/>
      <c r="AL322" s="109"/>
      <c r="AM322" s="263"/>
      <c r="AN322" s="109"/>
      <c r="AO322" s="109"/>
      <c r="AP322" s="109"/>
      <c r="AQ322" s="263"/>
      <c r="AR322" s="109"/>
      <c r="AS322" s="109"/>
      <c r="AT322" s="109"/>
      <c r="AU322" s="263"/>
      <c r="AV322" s="109"/>
      <c r="AW322" s="109"/>
      <c r="AX322" s="219"/>
    </row>
    <row r="323" spans="1:50" ht="39.75" hidden="1" customHeight="1">
      <c r="A323" s="1010"/>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21"/>
      <c r="AA323" s="122"/>
      <c r="AB323" s="283"/>
      <c r="AC323" s="130"/>
      <c r="AD323" s="130"/>
      <c r="AE323" s="263"/>
      <c r="AF323" s="109"/>
      <c r="AG323" s="109"/>
      <c r="AH323" s="109"/>
      <c r="AI323" s="263"/>
      <c r="AJ323" s="109"/>
      <c r="AK323" s="109"/>
      <c r="AL323" s="109"/>
      <c r="AM323" s="263"/>
      <c r="AN323" s="109"/>
      <c r="AO323" s="109"/>
      <c r="AP323" s="109"/>
      <c r="AQ323" s="263"/>
      <c r="AR323" s="109"/>
      <c r="AS323" s="109"/>
      <c r="AT323" s="109"/>
      <c r="AU323" s="263"/>
      <c r="AV323" s="109"/>
      <c r="AW323" s="109"/>
      <c r="AX323" s="219"/>
    </row>
    <row r="324" spans="1:50" ht="18.75" hidden="1" customHeight="1">
      <c r="A324" s="1010"/>
      <c r="B324" s="249"/>
      <c r="C324" s="248"/>
      <c r="D324" s="249"/>
      <c r="E324" s="248"/>
      <c r="F324" s="311"/>
      <c r="G324" s="279" t="s">
        <v>359</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508</v>
      </c>
      <c r="AF324" s="262"/>
      <c r="AG324" s="262"/>
      <c r="AH324" s="262"/>
      <c r="AI324" s="262" t="s">
        <v>505</v>
      </c>
      <c r="AJ324" s="262"/>
      <c r="AK324" s="262"/>
      <c r="AL324" s="262"/>
      <c r="AM324" s="262" t="s">
        <v>500</v>
      </c>
      <c r="AN324" s="262"/>
      <c r="AO324" s="262"/>
      <c r="AP324" s="264"/>
      <c r="AQ324" s="264" t="s">
        <v>345</v>
      </c>
      <c r="AR324" s="265"/>
      <c r="AS324" s="265"/>
      <c r="AT324" s="266"/>
      <c r="AU324" s="276" t="s">
        <v>361</v>
      </c>
      <c r="AV324" s="276"/>
      <c r="AW324" s="276"/>
      <c r="AX324" s="277"/>
    </row>
    <row r="325" spans="1:50" ht="18.75" hidden="1" customHeight="1">
      <c r="A325" s="1010"/>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346</v>
      </c>
      <c r="AT325" s="169"/>
      <c r="AU325" s="133"/>
      <c r="AV325" s="133"/>
      <c r="AW325" s="134" t="s">
        <v>300</v>
      </c>
      <c r="AX325" s="135"/>
    </row>
    <row r="326" spans="1:50" ht="39.75" hidden="1" customHeight="1">
      <c r="A326" s="1010"/>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360</v>
      </c>
      <c r="Z326" s="128"/>
      <c r="AA326" s="129"/>
      <c r="AB326" s="278"/>
      <c r="AC326" s="218"/>
      <c r="AD326" s="218"/>
      <c r="AE326" s="263"/>
      <c r="AF326" s="109"/>
      <c r="AG326" s="109"/>
      <c r="AH326" s="109"/>
      <c r="AI326" s="263"/>
      <c r="AJ326" s="109"/>
      <c r="AK326" s="109"/>
      <c r="AL326" s="109"/>
      <c r="AM326" s="263"/>
      <c r="AN326" s="109"/>
      <c r="AO326" s="109"/>
      <c r="AP326" s="109"/>
      <c r="AQ326" s="263"/>
      <c r="AR326" s="109"/>
      <c r="AS326" s="109"/>
      <c r="AT326" s="109"/>
      <c r="AU326" s="263"/>
      <c r="AV326" s="109"/>
      <c r="AW326" s="109"/>
      <c r="AX326" s="219"/>
    </row>
    <row r="327" spans="1:50" ht="39.75" hidden="1" customHeight="1">
      <c r="A327" s="1010"/>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21"/>
      <c r="AA327" s="122"/>
      <c r="AB327" s="283"/>
      <c r="AC327" s="130"/>
      <c r="AD327" s="130"/>
      <c r="AE327" s="263"/>
      <c r="AF327" s="109"/>
      <c r="AG327" s="109"/>
      <c r="AH327" s="109"/>
      <c r="AI327" s="263"/>
      <c r="AJ327" s="109"/>
      <c r="AK327" s="109"/>
      <c r="AL327" s="109"/>
      <c r="AM327" s="263"/>
      <c r="AN327" s="109"/>
      <c r="AO327" s="109"/>
      <c r="AP327" s="109"/>
      <c r="AQ327" s="263"/>
      <c r="AR327" s="109"/>
      <c r="AS327" s="109"/>
      <c r="AT327" s="109"/>
      <c r="AU327" s="263"/>
      <c r="AV327" s="109"/>
      <c r="AW327" s="109"/>
      <c r="AX327" s="219"/>
    </row>
    <row r="328" spans="1:50" ht="18.75" hidden="1" customHeight="1">
      <c r="A328" s="1010"/>
      <c r="B328" s="249"/>
      <c r="C328" s="248"/>
      <c r="D328" s="249"/>
      <c r="E328" s="248"/>
      <c r="F328" s="311"/>
      <c r="G328" s="279" t="s">
        <v>359</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509</v>
      </c>
      <c r="AF328" s="262"/>
      <c r="AG328" s="262"/>
      <c r="AH328" s="262"/>
      <c r="AI328" s="262" t="s">
        <v>505</v>
      </c>
      <c r="AJ328" s="262"/>
      <c r="AK328" s="262"/>
      <c r="AL328" s="262"/>
      <c r="AM328" s="262" t="s">
        <v>501</v>
      </c>
      <c r="AN328" s="262"/>
      <c r="AO328" s="262"/>
      <c r="AP328" s="264"/>
      <c r="AQ328" s="264" t="s">
        <v>345</v>
      </c>
      <c r="AR328" s="265"/>
      <c r="AS328" s="265"/>
      <c r="AT328" s="266"/>
      <c r="AU328" s="276" t="s">
        <v>361</v>
      </c>
      <c r="AV328" s="276"/>
      <c r="AW328" s="276"/>
      <c r="AX328" s="277"/>
    </row>
    <row r="329" spans="1:50" ht="18.75" hidden="1" customHeight="1">
      <c r="A329" s="1010"/>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346</v>
      </c>
      <c r="AT329" s="169"/>
      <c r="AU329" s="133"/>
      <c r="AV329" s="133"/>
      <c r="AW329" s="134" t="s">
        <v>300</v>
      </c>
      <c r="AX329" s="135"/>
    </row>
    <row r="330" spans="1:50" ht="39.75" hidden="1" customHeight="1">
      <c r="A330" s="1010"/>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360</v>
      </c>
      <c r="Z330" s="128"/>
      <c r="AA330" s="129"/>
      <c r="AB330" s="278"/>
      <c r="AC330" s="218"/>
      <c r="AD330" s="218"/>
      <c r="AE330" s="263"/>
      <c r="AF330" s="109"/>
      <c r="AG330" s="109"/>
      <c r="AH330" s="109"/>
      <c r="AI330" s="263"/>
      <c r="AJ330" s="109"/>
      <c r="AK330" s="109"/>
      <c r="AL330" s="109"/>
      <c r="AM330" s="263"/>
      <c r="AN330" s="109"/>
      <c r="AO330" s="109"/>
      <c r="AP330" s="109"/>
      <c r="AQ330" s="263"/>
      <c r="AR330" s="109"/>
      <c r="AS330" s="109"/>
      <c r="AT330" s="109"/>
      <c r="AU330" s="263"/>
      <c r="AV330" s="109"/>
      <c r="AW330" s="109"/>
      <c r="AX330" s="219"/>
    </row>
    <row r="331" spans="1:50" ht="39.75" hidden="1" customHeight="1">
      <c r="A331" s="1010"/>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21"/>
      <c r="AA331" s="122"/>
      <c r="AB331" s="283"/>
      <c r="AC331" s="130"/>
      <c r="AD331" s="130"/>
      <c r="AE331" s="263"/>
      <c r="AF331" s="109"/>
      <c r="AG331" s="109"/>
      <c r="AH331" s="109"/>
      <c r="AI331" s="263"/>
      <c r="AJ331" s="109"/>
      <c r="AK331" s="109"/>
      <c r="AL331" s="109"/>
      <c r="AM331" s="263"/>
      <c r="AN331" s="109"/>
      <c r="AO331" s="109"/>
      <c r="AP331" s="109"/>
      <c r="AQ331" s="263"/>
      <c r="AR331" s="109"/>
      <c r="AS331" s="109"/>
      <c r="AT331" s="109"/>
      <c r="AU331" s="263"/>
      <c r="AV331" s="109"/>
      <c r="AW331" s="109"/>
      <c r="AX331" s="219"/>
    </row>
    <row r="332" spans="1:50" ht="22.5" hidden="1" customHeight="1">
      <c r="A332" s="1010"/>
      <c r="B332" s="249"/>
      <c r="C332" s="248"/>
      <c r="D332" s="249"/>
      <c r="E332" s="248"/>
      <c r="F332" s="311"/>
      <c r="G332" s="269" t="s">
        <v>362</v>
      </c>
      <c r="H332" s="166"/>
      <c r="I332" s="166"/>
      <c r="J332" s="166"/>
      <c r="K332" s="166"/>
      <c r="L332" s="166"/>
      <c r="M332" s="166"/>
      <c r="N332" s="166"/>
      <c r="O332" s="166"/>
      <c r="P332" s="167"/>
      <c r="Q332" s="173" t="s">
        <v>438</v>
      </c>
      <c r="R332" s="166"/>
      <c r="S332" s="166"/>
      <c r="T332" s="166"/>
      <c r="U332" s="166"/>
      <c r="V332" s="166"/>
      <c r="W332" s="166"/>
      <c r="X332" s="166"/>
      <c r="Y332" s="166"/>
      <c r="Z332" s="166"/>
      <c r="AA332" s="166"/>
      <c r="AB332" s="284" t="s">
        <v>439</v>
      </c>
      <c r="AC332" s="166"/>
      <c r="AD332" s="167"/>
      <c r="AE332" s="173" t="s">
        <v>363</v>
      </c>
      <c r="AF332" s="166"/>
      <c r="AG332" s="166"/>
      <c r="AH332" s="166"/>
      <c r="AI332" s="166"/>
      <c r="AJ332" s="166"/>
      <c r="AK332" s="166"/>
      <c r="AL332" s="166"/>
      <c r="AM332" s="166"/>
      <c r="AN332" s="166"/>
      <c r="AO332" s="166"/>
      <c r="AP332" s="166"/>
      <c r="AQ332" s="166"/>
      <c r="AR332" s="166"/>
      <c r="AS332" s="166"/>
      <c r="AT332" s="166"/>
      <c r="AU332" s="166"/>
      <c r="AV332" s="166"/>
      <c r="AW332" s="166"/>
      <c r="AX332" s="603"/>
    </row>
    <row r="333" spans="1:50" ht="22.5" hidden="1" customHeight="1">
      <c r="A333" s="1010"/>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10"/>
      <c r="B334" s="249"/>
      <c r="C334" s="248"/>
      <c r="D334" s="249"/>
      <c r="E334" s="248"/>
      <c r="F334" s="311"/>
      <c r="G334" s="227"/>
      <c r="H334" s="158"/>
      <c r="I334" s="158"/>
      <c r="J334" s="158"/>
      <c r="K334" s="158"/>
      <c r="L334" s="158"/>
      <c r="M334" s="158"/>
      <c r="N334" s="158"/>
      <c r="O334" s="158"/>
      <c r="P334" s="228"/>
      <c r="Q334" s="997"/>
      <c r="R334" s="998"/>
      <c r="S334" s="998"/>
      <c r="T334" s="998"/>
      <c r="U334" s="998"/>
      <c r="V334" s="998"/>
      <c r="W334" s="998"/>
      <c r="X334" s="998"/>
      <c r="Y334" s="998"/>
      <c r="Z334" s="998"/>
      <c r="AA334" s="999"/>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c r="A335" s="1010"/>
      <c r="B335" s="249"/>
      <c r="C335" s="248"/>
      <c r="D335" s="249"/>
      <c r="E335" s="248"/>
      <c r="F335" s="311"/>
      <c r="G335" s="229"/>
      <c r="H335" s="230"/>
      <c r="I335" s="230"/>
      <c r="J335" s="230"/>
      <c r="K335" s="230"/>
      <c r="L335" s="230"/>
      <c r="M335" s="230"/>
      <c r="N335" s="230"/>
      <c r="O335" s="230"/>
      <c r="P335" s="231"/>
      <c r="Q335" s="1000"/>
      <c r="R335" s="1001"/>
      <c r="S335" s="1001"/>
      <c r="T335" s="1001"/>
      <c r="U335" s="1001"/>
      <c r="V335" s="1001"/>
      <c r="W335" s="1001"/>
      <c r="X335" s="1001"/>
      <c r="Y335" s="1001"/>
      <c r="Z335" s="1001"/>
      <c r="AA335" s="1002"/>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c r="A336" s="1010"/>
      <c r="B336" s="249"/>
      <c r="C336" s="248"/>
      <c r="D336" s="249"/>
      <c r="E336" s="248"/>
      <c r="F336" s="311"/>
      <c r="G336" s="229"/>
      <c r="H336" s="230"/>
      <c r="I336" s="230"/>
      <c r="J336" s="230"/>
      <c r="K336" s="230"/>
      <c r="L336" s="230"/>
      <c r="M336" s="230"/>
      <c r="N336" s="230"/>
      <c r="O336" s="230"/>
      <c r="P336" s="231"/>
      <c r="Q336" s="1000"/>
      <c r="R336" s="1001"/>
      <c r="S336" s="1001"/>
      <c r="T336" s="1001"/>
      <c r="U336" s="1001"/>
      <c r="V336" s="1001"/>
      <c r="W336" s="1001"/>
      <c r="X336" s="1001"/>
      <c r="Y336" s="1001"/>
      <c r="Z336" s="1001"/>
      <c r="AA336" s="1002"/>
      <c r="AB336" s="254"/>
      <c r="AC336" s="255"/>
      <c r="AD336" s="255"/>
      <c r="AE336" s="274" t="s">
        <v>364</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c r="A337" s="1010"/>
      <c r="B337" s="249"/>
      <c r="C337" s="248"/>
      <c r="D337" s="249"/>
      <c r="E337" s="248"/>
      <c r="F337" s="311"/>
      <c r="G337" s="229"/>
      <c r="H337" s="230"/>
      <c r="I337" s="230"/>
      <c r="J337" s="230"/>
      <c r="K337" s="230"/>
      <c r="L337" s="230"/>
      <c r="M337" s="230"/>
      <c r="N337" s="230"/>
      <c r="O337" s="230"/>
      <c r="P337" s="231"/>
      <c r="Q337" s="1000"/>
      <c r="R337" s="1001"/>
      <c r="S337" s="1001"/>
      <c r="T337" s="1001"/>
      <c r="U337" s="1001"/>
      <c r="V337" s="1001"/>
      <c r="W337" s="1001"/>
      <c r="X337" s="1001"/>
      <c r="Y337" s="1001"/>
      <c r="Z337" s="1001"/>
      <c r="AA337" s="1002"/>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10"/>
      <c r="B338" s="249"/>
      <c r="C338" s="248"/>
      <c r="D338" s="249"/>
      <c r="E338" s="248"/>
      <c r="F338" s="311"/>
      <c r="G338" s="232"/>
      <c r="H338" s="161"/>
      <c r="I338" s="161"/>
      <c r="J338" s="161"/>
      <c r="K338" s="161"/>
      <c r="L338" s="161"/>
      <c r="M338" s="161"/>
      <c r="N338" s="161"/>
      <c r="O338" s="161"/>
      <c r="P338" s="233"/>
      <c r="Q338" s="1003"/>
      <c r="R338" s="1004"/>
      <c r="S338" s="1004"/>
      <c r="T338" s="1004"/>
      <c r="U338" s="1004"/>
      <c r="V338" s="1004"/>
      <c r="W338" s="1004"/>
      <c r="X338" s="1004"/>
      <c r="Y338" s="1004"/>
      <c r="Z338" s="1004"/>
      <c r="AA338" s="1005"/>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10"/>
      <c r="B339" s="249"/>
      <c r="C339" s="248"/>
      <c r="D339" s="249"/>
      <c r="E339" s="248"/>
      <c r="F339" s="311"/>
      <c r="G339" s="269" t="s">
        <v>362</v>
      </c>
      <c r="H339" s="166"/>
      <c r="I339" s="166"/>
      <c r="J339" s="166"/>
      <c r="K339" s="166"/>
      <c r="L339" s="166"/>
      <c r="M339" s="166"/>
      <c r="N339" s="166"/>
      <c r="O339" s="166"/>
      <c r="P339" s="167"/>
      <c r="Q339" s="173" t="s">
        <v>438</v>
      </c>
      <c r="R339" s="166"/>
      <c r="S339" s="166"/>
      <c r="T339" s="166"/>
      <c r="U339" s="166"/>
      <c r="V339" s="166"/>
      <c r="W339" s="166"/>
      <c r="X339" s="166"/>
      <c r="Y339" s="166"/>
      <c r="Z339" s="166"/>
      <c r="AA339" s="166"/>
      <c r="AB339" s="284" t="s">
        <v>439</v>
      </c>
      <c r="AC339" s="166"/>
      <c r="AD339" s="167"/>
      <c r="AE339" s="270" t="s">
        <v>363</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10"/>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c r="A341" s="1010"/>
      <c r="B341" s="249"/>
      <c r="C341" s="248"/>
      <c r="D341" s="249"/>
      <c r="E341" s="248"/>
      <c r="F341" s="311"/>
      <c r="G341" s="227"/>
      <c r="H341" s="158"/>
      <c r="I341" s="158"/>
      <c r="J341" s="158"/>
      <c r="K341" s="158"/>
      <c r="L341" s="158"/>
      <c r="M341" s="158"/>
      <c r="N341" s="158"/>
      <c r="O341" s="158"/>
      <c r="P341" s="228"/>
      <c r="Q341" s="997"/>
      <c r="R341" s="998"/>
      <c r="S341" s="998"/>
      <c r="T341" s="998"/>
      <c r="U341" s="998"/>
      <c r="V341" s="998"/>
      <c r="W341" s="998"/>
      <c r="X341" s="998"/>
      <c r="Y341" s="998"/>
      <c r="Z341" s="998"/>
      <c r="AA341" s="999"/>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c r="A342" s="1010"/>
      <c r="B342" s="249"/>
      <c r="C342" s="248"/>
      <c r="D342" s="249"/>
      <c r="E342" s="248"/>
      <c r="F342" s="311"/>
      <c r="G342" s="229"/>
      <c r="H342" s="230"/>
      <c r="I342" s="230"/>
      <c r="J342" s="230"/>
      <c r="K342" s="230"/>
      <c r="L342" s="230"/>
      <c r="M342" s="230"/>
      <c r="N342" s="230"/>
      <c r="O342" s="230"/>
      <c r="P342" s="231"/>
      <c r="Q342" s="1000"/>
      <c r="R342" s="1001"/>
      <c r="S342" s="1001"/>
      <c r="T342" s="1001"/>
      <c r="U342" s="1001"/>
      <c r="V342" s="1001"/>
      <c r="W342" s="1001"/>
      <c r="X342" s="1001"/>
      <c r="Y342" s="1001"/>
      <c r="Z342" s="1001"/>
      <c r="AA342" s="1002"/>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c r="A343" s="1010"/>
      <c r="B343" s="249"/>
      <c r="C343" s="248"/>
      <c r="D343" s="249"/>
      <c r="E343" s="248"/>
      <c r="F343" s="311"/>
      <c r="G343" s="229"/>
      <c r="H343" s="230"/>
      <c r="I343" s="230"/>
      <c r="J343" s="230"/>
      <c r="K343" s="230"/>
      <c r="L343" s="230"/>
      <c r="M343" s="230"/>
      <c r="N343" s="230"/>
      <c r="O343" s="230"/>
      <c r="P343" s="231"/>
      <c r="Q343" s="1000"/>
      <c r="R343" s="1001"/>
      <c r="S343" s="1001"/>
      <c r="T343" s="1001"/>
      <c r="U343" s="1001"/>
      <c r="V343" s="1001"/>
      <c r="W343" s="1001"/>
      <c r="X343" s="1001"/>
      <c r="Y343" s="1001"/>
      <c r="Z343" s="1001"/>
      <c r="AA343" s="1002"/>
      <c r="AB343" s="254"/>
      <c r="AC343" s="255"/>
      <c r="AD343" s="255"/>
      <c r="AE343" s="274" t="s">
        <v>364</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c r="A344" s="1010"/>
      <c r="B344" s="249"/>
      <c r="C344" s="248"/>
      <c r="D344" s="249"/>
      <c r="E344" s="248"/>
      <c r="F344" s="311"/>
      <c r="G344" s="229"/>
      <c r="H344" s="230"/>
      <c r="I344" s="230"/>
      <c r="J344" s="230"/>
      <c r="K344" s="230"/>
      <c r="L344" s="230"/>
      <c r="M344" s="230"/>
      <c r="N344" s="230"/>
      <c r="O344" s="230"/>
      <c r="P344" s="231"/>
      <c r="Q344" s="1000"/>
      <c r="R344" s="1001"/>
      <c r="S344" s="1001"/>
      <c r="T344" s="1001"/>
      <c r="U344" s="1001"/>
      <c r="V344" s="1001"/>
      <c r="W344" s="1001"/>
      <c r="X344" s="1001"/>
      <c r="Y344" s="1001"/>
      <c r="Z344" s="1001"/>
      <c r="AA344" s="1002"/>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10"/>
      <c r="B345" s="249"/>
      <c r="C345" s="248"/>
      <c r="D345" s="249"/>
      <c r="E345" s="248"/>
      <c r="F345" s="311"/>
      <c r="G345" s="232"/>
      <c r="H345" s="161"/>
      <c r="I345" s="161"/>
      <c r="J345" s="161"/>
      <c r="K345" s="161"/>
      <c r="L345" s="161"/>
      <c r="M345" s="161"/>
      <c r="N345" s="161"/>
      <c r="O345" s="161"/>
      <c r="P345" s="233"/>
      <c r="Q345" s="1003"/>
      <c r="R345" s="1004"/>
      <c r="S345" s="1004"/>
      <c r="T345" s="1004"/>
      <c r="U345" s="1004"/>
      <c r="V345" s="1004"/>
      <c r="W345" s="1004"/>
      <c r="X345" s="1004"/>
      <c r="Y345" s="1004"/>
      <c r="Z345" s="1004"/>
      <c r="AA345" s="1005"/>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10"/>
      <c r="B346" s="249"/>
      <c r="C346" s="248"/>
      <c r="D346" s="249"/>
      <c r="E346" s="248"/>
      <c r="F346" s="311"/>
      <c r="G346" s="269" t="s">
        <v>362</v>
      </c>
      <c r="H346" s="166"/>
      <c r="I346" s="166"/>
      <c r="J346" s="166"/>
      <c r="K346" s="166"/>
      <c r="L346" s="166"/>
      <c r="M346" s="166"/>
      <c r="N346" s="166"/>
      <c r="O346" s="166"/>
      <c r="P346" s="167"/>
      <c r="Q346" s="173" t="s">
        <v>438</v>
      </c>
      <c r="R346" s="166"/>
      <c r="S346" s="166"/>
      <c r="T346" s="166"/>
      <c r="U346" s="166"/>
      <c r="V346" s="166"/>
      <c r="W346" s="166"/>
      <c r="X346" s="166"/>
      <c r="Y346" s="166"/>
      <c r="Z346" s="166"/>
      <c r="AA346" s="166"/>
      <c r="AB346" s="284" t="s">
        <v>439</v>
      </c>
      <c r="AC346" s="166"/>
      <c r="AD346" s="167"/>
      <c r="AE346" s="270" t="s">
        <v>363</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10"/>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c r="A348" s="1010"/>
      <c r="B348" s="249"/>
      <c r="C348" s="248"/>
      <c r="D348" s="249"/>
      <c r="E348" s="248"/>
      <c r="F348" s="311"/>
      <c r="G348" s="227"/>
      <c r="H348" s="158"/>
      <c r="I348" s="158"/>
      <c r="J348" s="158"/>
      <c r="K348" s="158"/>
      <c r="L348" s="158"/>
      <c r="M348" s="158"/>
      <c r="N348" s="158"/>
      <c r="O348" s="158"/>
      <c r="P348" s="228"/>
      <c r="Q348" s="997"/>
      <c r="R348" s="998"/>
      <c r="S348" s="998"/>
      <c r="T348" s="998"/>
      <c r="U348" s="998"/>
      <c r="V348" s="998"/>
      <c r="W348" s="998"/>
      <c r="X348" s="998"/>
      <c r="Y348" s="998"/>
      <c r="Z348" s="998"/>
      <c r="AA348" s="999"/>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c r="A349" s="1010"/>
      <c r="B349" s="249"/>
      <c r="C349" s="248"/>
      <c r="D349" s="249"/>
      <c r="E349" s="248"/>
      <c r="F349" s="311"/>
      <c r="G349" s="229"/>
      <c r="H349" s="230"/>
      <c r="I349" s="230"/>
      <c r="J349" s="230"/>
      <c r="K349" s="230"/>
      <c r="L349" s="230"/>
      <c r="M349" s="230"/>
      <c r="N349" s="230"/>
      <c r="O349" s="230"/>
      <c r="P349" s="231"/>
      <c r="Q349" s="1000"/>
      <c r="R349" s="1001"/>
      <c r="S349" s="1001"/>
      <c r="T349" s="1001"/>
      <c r="U349" s="1001"/>
      <c r="V349" s="1001"/>
      <c r="W349" s="1001"/>
      <c r="X349" s="1001"/>
      <c r="Y349" s="1001"/>
      <c r="Z349" s="1001"/>
      <c r="AA349" s="1002"/>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c r="A350" s="1010"/>
      <c r="B350" s="249"/>
      <c r="C350" s="248"/>
      <c r="D350" s="249"/>
      <c r="E350" s="248"/>
      <c r="F350" s="311"/>
      <c r="G350" s="229"/>
      <c r="H350" s="230"/>
      <c r="I350" s="230"/>
      <c r="J350" s="230"/>
      <c r="K350" s="230"/>
      <c r="L350" s="230"/>
      <c r="M350" s="230"/>
      <c r="N350" s="230"/>
      <c r="O350" s="230"/>
      <c r="P350" s="231"/>
      <c r="Q350" s="1000"/>
      <c r="R350" s="1001"/>
      <c r="S350" s="1001"/>
      <c r="T350" s="1001"/>
      <c r="U350" s="1001"/>
      <c r="V350" s="1001"/>
      <c r="W350" s="1001"/>
      <c r="X350" s="1001"/>
      <c r="Y350" s="1001"/>
      <c r="Z350" s="1001"/>
      <c r="AA350" s="1002"/>
      <c r="AB350" s="254"/>
      <c r="AC350" s="255"/>
      <c r="AD350" s="255"/>
      <c r="AE350" s="274" t="s">
        <v>364</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c r="A351" s="1010"/>
      <c r="B351" s="249"/>
      <c r="C351" s="248"/>
      <c r="D351" s="249"/>
      <c r="E351" s="248"/>
      <c r="F351" s="311"/>
      <c r="G351" s="229"/>
      <c r="H351" s="230"/>
      <c r="I351" s="230"/>
      <c r="J351" s="230"/>
      <c r="K351" s="230"/>
      <c r="L351" s="230"/>
      <c r="M351" s="230"/>
      <c r="N351" s="230"/>
      <c r="O351" s="230"/>
      <c r="P351" s="231"/>
      <c r="Q351" s="1000"/>
      <c r="R351" s="1001"/>
      <c r="S351" s="1001"/>
      <c r="T351" s="1001"/>
      <c r="U351" s="1001"/>
      <c r="V351" s="1001"/>
      <c r="W351" s="1001"/>
      <c r="X351" s="1001"/>
      <c r="Y351" s="1001"/>
      <c r="Z351" s="1001"/>
      <c r="AA351" s="1002"/>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10"/>
      <c r="B352" s="249"/>
      <c r="C352" s="248"/>
      <c r="D352" s="249"/>
      <c r="E352" s="248"/>
      <c r="F352" s="311"/>
      <c r="G352" s="232"/>
      <c r="H352" s="161"/>
      <c r="I352" s="161"/>
      <c r="J352" s="161"/>
      <c r="K352" s="161"/>
      <c r="L352" s="161"/>
      <c r="M352" s="161"/>
      <c r="N352" s="161"/>
      <c r="O352" s="161"/>
      <c r="P352" s="233"/>
      <c r="Q352" s="1003"/>
      <c r="R352" s="1004"/>
      <c r="S352" s="1004"/>
      <c r="T352" s="1004"/>
      <c r="U352" s="1004"/>
      <c r="V352" s="1004"/>
      <c r="W352" s="1004"/>
      <c r="X352" s="1004"/>
      <c r="Y352" s="1004"/>
      <c r="Z352" s="1004"/>
      <c r="AA352" s="1005"/>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10"/>
      <c r="B353" s="249"/>
      <c r="C353" s="248"/>
      <c r="D353" s="249"/>
      <c r="E353" s="248"/>
      <c r="F353" s="311"/>
      <c r="G353" s="269" t="s">
        <v>362</v>
      </c>
      <c r="H353" s="166"/>
      <c r="I353" s="166"/>
      <c r="J353" s="166"/>
      <c r="K353" s="166"/>
      <c r="L353" s="166"/>
      <c r="M353" s="166"/>
      <c r="N353" s="166"/>
      <c r="O353" s="166"/>
      <c r="P353" s="167"/>
      <c r="Q353" s="173" t="s">
        <v>438</v>
      </c>
      <c r="R353" s="166"/>
      <c r="S353" s="166"/>
      <c r="T353" s="166"/>
      <c r="U353" s="166"/>
      <c r="V353" s="166"/>
      <c r="W353" s="166"/>
      <c r="X353" s="166"/>
      <c r="Y353" s="166"/>
      <c r="Z353" s="166"/>
      <c r="AA353" s="166"/>
      <c r="AB353" s="284" t="s">
        <v>439</v>
      </c>
      <c r="AC353" s="166"/>
      <c r="AD353" s="167"/>
      <c r="AE353" s="270" t="s">
        <v>363</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10"/>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c r="A355" s="1010"/>
      <c r="B355" s="249"/>
      <c r="C355" s="248"/>
      <c r="D355" s="249"/>
      <c r="E355" s="248"/>
      <c r="F355" s="311"/>
      <c r="G355" s="227"/>
      <c r="H355" s="158"/>
      <c r="I355" s="158"/>
      <c r="J355" s="158"/>
      <c r="K355" s="158"/>
      <c r="L355" s="158"/>
      <c r="M355" s="158"/>
      <c r="N355" s="158"/>
      <c r="O355" s="158"/>
      <c r="P355" s="228"/>
      <c r="Q355" s="997"/>
      <c r="R355" s="998"/>
      <c r="S355" s="998"/>
      <c r="T355" s="998"/>
      <c r="U355" s="998"/>
      <c r="V355" s="998"/>
      <c r="W355" s="998"/>
      <c r="X355" s="998"/>
      <c r="Y355" s="998"/>
      <c r="Z355" s="998"/>
      <c r="AA355" s="999"/>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c r="A356" s="1010"/>
      <c r="B356" s="249"/>
      <c r="C356" s="248"/>
      <c r="D356" s="249"/>
      <c r="E356" s="248"/>
      <c r="F356" s="311"/>
      <c r="G356" s="229"/>
      <c r="H356" s="230"/>
      <c r="I356" s="230"/>
      <c r="J356" s="230"/>
      <c r="K356" s="230"/>
      <c r="L356" s="230"/>
      <c r="M356" s="230"/>
      <c r="N356" s="230"/>
      <c r="O356" s="230"/>
      <c r="P356" s="231"/>
      <c r="Q356" s="1000"/>
      <c r="R356" s="1001"/>
      <c r="S356" s="1001"/>
      <c r="T356" s="1001"/>
      <c r="U356" s="1001"/>
      <c r="V356" s="1001"/>
      <c r="W356" s="1001"/>
      <c r="X356" s="1001"/>
      <c r="Y356" s="1001"/>
      <c r="Z356" s="1001"/>
      <c r="AA356" s="1002"/>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c r="A357" s="1010"/>
      <c r="B357" s="249"/>
      <c r="C357" s="248"/>
      <c r="D357" s="249"/>
      <c r="E357" s="248"/>
      <c r="F357" s="311"/>
      <c r="G357" s="229"/>
      <c r="H357" s="230"/>
      <c r="I357" s="230"/>
      <c r="J357" s="230"/>
      <c r="K357" s="230"/>
      <c r="L357" s="230"/>
      <c r="M357" s="230"/>
      <c r="N357" s="230"/>
      <c r="O357" s="230"/>
      <c r="P357" s="231"/>
      <c r="Q357" s="1000"/>
      <c r="R357" s="1001"/>
      <c r="S357" s="1001"/>
      <c r="T357" s="1001"/>
      <c r="U357" s="1001"/>
      <c r="V357" s="1001"/>
      <c r="W357" s="1001"/>
      <c r="X357" s="1001"/>
      <c r="Y357" s="1001"/>
      <c r="Z357" s="1001"/>
      <c r="AA357" s="1002"/>
      <c r="AB357" s="254"/>
      <c r="AC357" s="255"/>
      <c r="AD357" s="255"/>
      <c r="AE357" s="274" t="s">
        <v>364</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c r="A358" s="1010"/>
      <c r="B358" s="249"/>
      <c r="C358" s="248"/>
      <c r="D358" s="249"/>
      <c r="E358" s="248"/>
      <c r="F358" s="311"/>
      <c r="G358" s="229"/>
      <c r="H358" s="230"/>
      <c r="I358" s="230"/>
      <c r="J358" s="230"/>
      <c r="K358" s="230"/>
      <c r="L358" s="230"/>
      <c r="M358" s="230"/>
      <c r="N358" s="230"/>
      <c r="O358" s="230"/>
      <c r="P358" s="231"/>
      <c r="Q358" s="1000"/>
      <c r="R358" s="1001"/>
      <c r="S358" s="1001"/>
      <c r="T358" s="1001"/>
      <c r="U358" s="1001"/>
      <c r="V358" s="1001"/>
      <c r="W358" s="1001"/>
      <c r="X358" s="1001"/>
      <c r="Y358" s="1001"/>
      <c r="Z358" s="1001"/>
      <c r="AA358" s="1002"/>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10"/>
      <c r="B359" s="249"/>
      <c r="C359" s="248"/>
      <c r="D359" s="249"/>
      <c r="E359" s="248"/>
      <c r="F359" s="311"/>
      <c r="G359" s="232"/>
      <c r="H359" s="161"/>
      <c r="I359" s="161"/>
      <c r="J359" s="161"/>
      <c r="K359" s="161"/>
      <c r="L359" s="161"/>
      <c r="M359" s="161"/>
      <c r="N359" s="161"/>
      <c r="O359" s="161"/>
      <c r="P359" s="233"/>
      <c r="Q359" s="1003"/>
      <c r="R359" s="1004"/>
      <c r="S359" s="1004"/>
      <c r="T359" s="1004"/>
      <c r="U359" s="1004"/>
      <c r="V359" s="1004"/>
      <c r="W359" s="1004"/>
      <c r="X359" s="1004"/>
      <c r="Y359" s="1004"/>
      <c r="Z359" s="1004"/>
      <c r="AA359" s="1005"/>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10"/>
      <c r="B360" s="249"/>
      <c r="C360" s="248"/>
      <c r="D360" s="249"/>
      <c r="E360" s="248"/>
      <c r="F360" s="311"/>
      <c r="G360" s="269" t="s">
        <v>362</v>
      </c>
      <c r="H360" s="166"/>
      <c r="I360" s="166"/>
      <c r="J360" s="166"/>
      <c r="K360" s="166"/>
      <c r="L360" s="166"/>
      <c r="M360" s="166"/>
      <c r="N360" s="166"/>
      <c r="O360" s="166"/>
      <c r="P360" s="167"/>
      <c r="Q360" s="173" t="s">
        <v>438</v>
      </c>
      <c r="R360" s="166"/>
      <c r="S360" s="166"/>
      <c r="T360" s="166"/>
      <c r="U360" s="166"/>
      <c r="V360" s="166"/>
      <c r="W360" s="166"/>
      <c r="X360" s="166"/>
      <c r="Y360" s="166"/>
      <c r="Z360" s="166"/>
      <c r="AA360" s="166"/>
      <c r="AB360" s="284" t="s">
        <v>439</v>
      </c>
      <c r="AC360" s="166"/>
      <c r="AD360" s="167"/>
      <c r="AE360" s="270" t="s">
        <v>363</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10"/>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c r="A362" s="1010"/>
      <c r="B362" s="249"/>
      <c r="C362" s="248"/>
      <c r="D362" s="249"/>
      <c r="E362" s="248"/>
      <c r="F362" s="311"/>
      <c r="G362" s="227"/>
      <c r="H362" s="158"/>
      <c r="I362" s="158"/>
      <c r="J362" s="158"/>
      <c r="K362" s="158"/>
      <c r="L362" s="158"/>
      <c r="M362" s="158"/>
      <c r="N362" s="158"/>
      <c r="O362" s="158"/>
      <c r="P362" s="228"/>
      <c r="Q362" s="997"/>
      <c r="R362" s="998"/>
      <c r="S362" s="998"/>
      <c r="T362" s="998"/>
      <c r="U362" s="998"/>
      <c r="V362" s="998"/>
      <c r="W362" s="998"/>
      <c r="X362" s="998"/>
      <c r="Y362" s="998"/>
      <c r="Z362" s="998"/>
      <c r="AA362" s="999"/>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c r="A363" s="1010"/>
      <c r="B363" s="249"/>
      <c r="C363" s="248"/>
      <c r="D363" s="249"/>
      <c r="E363" s="248"/>
      <c r="F363" s="311"/>
      <c r="G363" s="229"/>
      <c r="H363" s="230"/>
      <c r="I363" s="230"/>
      <c r="J363" s="230"/>
      <c r="K363" s="230"/>
      <c r="L363" s="230"/>
      <c r="M363" s="230"/>
      <c r="N363" s="230"/>
      <c r="O363" s="230"/>
      <c r="P363" s="231"/>
      <c r="Q363" s="1000"/>
      <c r="R363" s="1001"/>
      <c r="S363" s="1001"/>
      <c r="T363" s="1001"/>
      <c r="U363" s="1001"/>
      <c r="V363" s="1001"/>
      <c r="W363" s="1001"/>
      <c r="X363" s="1001"/>
      <c r="Y363" s="1001"/>
      <c r="Z363" s="1001"/>
      <c r="AA363" s="1002"/>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c r="A364" s="1010"/>
      <c r="B364" s="249"/>
      <c r="C364" s="248"/>
      <c r="D364" s="249"/>
      <c r="E364" s="248"/>
      <c r="F364" s="311"/>
      <c r="G364" s="229"/>
      <c r="H364" s="230"/>
      <c r="I364" s="230"/>
      <c r="J364" s="230"/>
      <c r="K364" s="230"/>
      <c r="L364" s="230"/>
      <c r="M364" s="230"/>
      <c r="N364" s="230"/>
      <c r="O364" s="230"/>
      <c r="P364" s="231"/>
      <c r="Q364" s="1000"/>
      <c r="R364" s="1001"/>
      <c r="S364" s="1001"/>
      <c r="T364" s="1001"/>
      <c r="U364" s="1001"/>
      <c r="V364" s="1001"/>
      <c r="W364" s="1001"/>
      <c r="X364" s="1001"/>
      <c r="Y364" s="1001"/>
      <c r="Z364" s="1001"/>
      <c r="AA364" s="1002"/>
      <c r="AB364" s="254"/>
      <c r="AC364" s="255"/>
      <c r="AD364" s="255"/>
      <c r="AE364" s="260" t="s">
        <v>364</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c r="A365" s="1010"/>
      <c r="B365" s="249"/>
      <c r="C365" s="248"/>
      <c r="D365" s="249"/>
      <c r="E365" s="248"/>
      <c r="F365" s="311"/>
      <c r="G365" s="229"/>
      <c r="H365" s="230"/>
      <c r="I365" s="230"/>
      <c r="J365" s="230"/>
      <c r="K365" s="230"/>
      <c r="L365" s="230"/>
      <c r="M365" s="230"/>
      <c r="N365" s="230"/>
      <c r="O365" s="230"/>
      <c r="P365" s="231"/>
      <c r="Q365" s="1000"/>
      <c r="R365" s="1001"/>
      <c r="S365" s="1001"/>
      <c r="T365" s="1001"/>
      <c r="U365" s="1001"/>
      <c r="V365" s="1001"/>
      <c r="W365" s="1001"/>
      <c r="X365" s="1001"/>
      <c r="Y365" s="1001"/>
      <c r="Z365" s="1001"/>
      <c r="AA365" s="1002"/>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10"/>
      <c r="B366" s="249"/>
      <c r="C366" s="248"/>
      <c r="D366" s="249"/>
      <c r="E366" s="312"/>
      <c r="F366" s="313"/>
      <c r="G366" s="232"/>
      <c r="H366" s="161"/>
      <c r="I366" s="161"/>
      <c r="J366" s="161"/>
      <c r="K366" s="161"/>
      <c r="L366" s="161"/>
      <c r="M366" s="161"/>
      <c r="N366" s="161"/>
      <c r="O366" s="161"/>
      <c r="P366" s="233"/>
      <c r="Q366" s="1003"/>
      <c r="R366" s="1004"/>
      <c r="S366" s="1004"/>
      <c r="T366" s="1004"/>
      <c r="U366" s="1004"/>
      <c r="V366" s="1004"/>
      <c r="W366" s="1004"/>
      <c r="X366" s="1004"/>
      <c r="Y366" s="1004"/>
      <c r="Z366" s="1004"/>
      <c r="AA366" s="1005"/>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10"/>
      <c r="B367" s="249"/>
      <c r="C367" s="248"/>
      <c r="D367" s="249"/>
      <c r="E367" s="154" t="s">
        <v>404</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10"/>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10"/>
      <c r="B369" s="249"/>
      <c r="C369" s="248"/>
      <c r="D369" s="249"/>
      <c r="E369" s="439"/>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0"/>
    </row>
    <row r="370" spans="1:50" ht="45" hidden="1" customHeight="1">
      <c r="A370" s="1010"/>
      <c r="B370" s="249"/>
      <c r="C370" s="248"/>
      <c r="D370" s="249"/>
      <c r="E370" s="305" t="s">
        <v>378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c r="A371" s="1010"/>
      <c r="B371" s="249"/>
      <c r="C371" s="248"/>
      <c r="D371" s="249"/>
      <c r="E371" s="235" t="s">
        <v>377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c r="A372" s="1010"/>
      <c r="B372" s="249"/>
      <c r="C372" s="248"/>
      <c r="D372" s="249"/>
      <c r="E372" s="246" t="s">
        <v>350</v>
      </c>
      <c r="F372" s="310"/>
      <c r="G372" s="279" t="s">
        <v>359</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508</v>
      </c>
      <c r="AF372" s="262"/>
      <c r="AG372" s="262"/>
      <c r="AH372" s="262"/>
      <c r="AI372" s="262" t="s">
        <v>505</v>
      </c>
      <c r="AJ372" s="262"/>
      <c r="AK372" s="262"/>
      <c r="AL372" s="262"/>
      <c r="AM372" s="262" t="s">
        <v>500</v>
      </c>
      <c r="AN372" s="262"/>
      <c r="AO372" s="262"/>
      <c r="AP372" s="264"/>
      <c r="AQ372" s="264" t="s">
        <v>345</v>
      </c>
      <c r="AR372" s="265"/>
      <c r="AS372" s="265"/>
      <c r="AT372" s="266"/>
      <c r="AU372" s="276" t="s">
        <v>361</v>
      </c>
      <c r="AV372" s="276"/>
      <c r="AW372" s="276"/>
      <c r="AX372" s="277"/>
    </row>
    <row r="373" spans="1:50" ht="18.75" hidden="1" customHeight="1">
      <c r="A373" s="1010"/>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346</v>
      </c>
      <c r="AT373" s="169"/>
      <c r="AU373" s="133"/>
      <c r="AV373" s="133"/>
      <c r="AW373" s="134" t="s">
        <v>300</v>
      </c>
      <c r="AX373" s="135"/>
    </row>
    <row r="374" spans="1:50" ht="39.75" hidden="1" customHeight="1">
      <c r="A374" s="1010"/>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360</v>
      </c>
      <c r="Z374" s="128"/>
      <c r="AA374" s="129"/>
      <c r="AB374" s="278"/>
      <c r="AC374" s="218"/>
      <c r="AD374" s="218"/>
      <c r="AE374" s="263"/>
      <c r="AF374" s="109"/>
      <c r="AG374" s="109"/>
      <c r="AH374" s="109"/>
      <c r="AI374" s="263"/>
      <c r="AJ374" s="109"/>
      <c r="AK374" s="109"/>
      <c r="AL374" s="109"/>
      <c r="AM374" s="263"/>
      <c r="AN374" s="109"/>
      <c r="AO374" s="109"/>
      <c r="AP374" s="109"/>
      <c r="AQ374" s="263"/>
      <c r="AR374" s="109"/>
      <c r="AS374" s="109"/>
      <c r="AT374" s="109"/>
      <c r="AU374" s="263"/>
      <c r="AV374" s="109"/>
      <c r="AW374" s="109"/>
      <c r="AX374" s="219"/>
    </row>
    <row r="375" spans="1:50" ht="39.75" hidden="1" customHeight="1">
      <c r="A375" s="1010"/>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21"/>
      <c r="AA375" s="122"/>
      <c r="AB375" s="283"/>
      <c r="AC375" s="130"/>
      <c r="AD375" s="130"/>
      <c r="AE375" s="263"/>
      <c r="AF375" s="109"/>
      <c r="AG375" s="109"/>
      <c r="AH375" s="109"/>
      <c r="AI375" s="263"/>
      <c r="AJ375" s="109"/>
      <c r="AK375" s="109"/>
      <c r="AL375" s="109"/>
      <c r="AM375" s="263"/>
      <c r="AN375" s="109"/>
      <c r="AO375" s="109"/>
      <c r="AP375" s="109"/>
      <c r="AQ375" s="263"/>
      <c r="AR375" s="109"/>
      <c r="AS375" s="109"/>
      <c r="AT375" s="109"/>
      <c r="AU375" s="263"/>
      <c r="AV375" s="109"/>
      <c r="AW375" s="109"/>
      <c r="AX375" s="219"/>
    </row>
    <row r="376" spans="1:50" ht="18.75" hidden="1" customHeight="1">
      <c r="A376" s="1010"/>
      <c r="B376" s="249"/>
      <c r="C376" s="248"/>
      <c r="D376" s="249"/>
      <c r="E376" s="248"/>
      <c r="F376" s="311"/>
      <c r="G376" s="279" t="s">
        <v>359</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508</v>
      </c>
      <c r="AF376" s="262"/>
      <c r="AG376" s="262"/>
      <c r="AH376" s="262"/>
      <c r="AI376" s="262" t="s">
        <v>505</v>
      </c>
      <c r="AJ376" s="262"/>
      <c r="AK376" s="262"/>
      <c r="AL376" s="262"/>
      <c r="AM376" s="262" t="s">
        <v>500</v>
      </c>
      <c r="AN376" s="262"/>
      <c r="AO376" s="262"/>
      <c r="AP376" s="264"/>
      <c r="AQ376" s="264" t="s">
        <v>345</v>
      </c>
      <c r="AR376" s="265"/>
      <c r="AS376" s="265"/>
      <c r="AT376" s="266"/>
      <c r="AU376" s="276" t="s">
        <v>361</v>
      </c>
      <c r="AV376" s="276"/>
      <c r="AW376" s="276"/>
      <c r="AX376" s="277"/>
    </row>
    <row r="377" spans="1:50" ht="18.75" hidden="1" customHeight="1">
      <c r="A377" s="1010"/>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346</v>
      </c>
      <c r="AT377" s="169"/>
      <c r="AU377" s="133"/>
      <c r="AV377" s="133"/>
      <c r="AW377" s="134" t="s">
        <v>300</v>
      </c>
      <c r="AX377" s="135"/>
    </row>
    <row r="378" spans="1:50" ht="39.75" hidden="1" customHeight="1">
      <c r="A378" s="1010"/>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360</v>
      </c>
      <c r="Z378" s="128"/>
      <c r="AA378" s="129"/>
      <c r="AB378" s="278"/>
      <c r="AC378" s="218"/>
      <c r="AD378" s="218"/>
      <c r="AE378" s="263"/>
      <c r="AF378" s="109"/>
      <c r="AG378" s="109"/>
      <c r="AH378" s="109"/>
      <c r="AI378" s="263"/>
      <c r="AJ378" s="109"/>
      <c r="AK378" s="109"/>
      <c r="AL378" s="109"/>
      <c r="AM378" s="263"/>
      <c r="AN378" s="109"/>
      <c r="AO378" s="109"/>
      <c r="AP378" s="109"/>
      <c r="AQ378" s="263"/>
      <c r="AR378" s="109"/>
      <c r="AS378" s="109"/>
      <c r="AT378" s="109"/>
      <c r="AU378" s="263"/>
      <c r="AV378" s="109"/>
      <c r="AW378" s="109"/>
      <c r="AX378" s="219"/>
    </row>
    <row r="379" spans="1:50" ht="39.75" hidden="1" customHeight="1">
      <c r="A379" s="1010"/>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21"/>
      <c r="AA379" s="122"/>
      <c r="AB379" s="283"/>
      <c r="AC379" s="130"/>
      <c r="AD379" s="130"/>
      <c r="AE379" s="263"/>
      <c r="AF379" s="109"/>
      <c r="AG379" s="109"/>
      <c r="AH379" s="109"/>
      <c r="AI379" s="263"/>
      <c r="AJ379" s="109"/>
      <c r="AK379" s="109"/>
      <c r="AL379" s="109"/>
      <c r="AM379" s="263"/>
      <c r="AN379" s="109"/>
      <c r="AO379" s="109"/>
      <c r="AP379" s="109"/>
      <c r="AQ379" s="263"/>
      <c r="AR379" s="109"/>
      <c r="AS379" s="109"/>
      <c r="AT379" s="109"/>
      <c r="AU379" s="263"/>
      <c r="AV379" s="109"/>
      <c r="AW379" s="109"/>
      <c r="AX379" s="219"/>
    </row>
    <row r="380" spans="1:50" ht="18.75" hidden="1" customHeight="1">
      <c r="A380" s="1010"/>
      <c r="B380" s="249"/>
      <c r="C380" s="248"/>
      <c r="D380" s="249"/>
      <c r="E380" s="248"/>
      <c r="F380" s="311"/>
      <c r="G380" s="279" t="s">
        <v>359</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508</v>
      </c>
      <c r="AF380" s="262"/>
      <c r="AG380" s="262"/>
      <c r="AH380" s="262"/>
      <c r="AI380" s="262" t="s">
        <v>505</v>
      </c>
      <c r="AJ380" s="262"/>
      <c r="AK380" s="262"/>
      <c r="AL380" s="262"/>
      <c r="AM380" s="262" t="s">
        <v>500</v>
      </c>
      <c r="AN380" s="262"/>
      <c r="AO380" s="262"/>
      <c r="AP380" s="264"/>
      <c r="AQ380" s="264" t="s">
        <v>345</v>
      </c>
      <c r="AR380" s="265"/>
      <c r="AS380" s="265"/>
      <c r="AT380" s="266"/>
      <c r="AU380" s="276" t="s">
        <v>361</v>
      </c>
      <c r="AV380" s="276"/>
      <c r="AW380" s="276"/>
      <c r="AX380" s="277"/>
    </row>
    <row r="381" spans="1:50" ht="18.75" hidden="1" customHeight="1">
      <c r="A381" s="1010"/>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346</v>
      </c>
      <c r="AT381" s="169"/>
      <c r="AU381" s="133"/>
      <c r="AV381" s="133"/>
      <c r="AW381" s="134" t="s">
        <v>300</v>
      </c>
      <c r="AX381" s="135"/>
    </row>
    <row r="382" spans="1:50" ht="39.75" hidden="1" customHeight="1">
      <c r="A382" s="1010"/>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360</v>
      </c>
      <c r="Z382" s="128"/>
      <c r="AA382" s="129"/>
      <c r="AB382" s="278"/>
      <c r="AC382" s="218"/>
      <c r="AD382" s="218"/>
      <c r="AE382" s="263"/>
      <c r="AF382" s="109"/>
      <c r="AG382" s="109"/>
      <c r="AH382" s="109"/>
      <c r="AI382" s="263"/>
      <c r="AJ382" s="109"/>
      <c r="AK382" s="109"/>
      <c r="AL382" s="109"/>
      <c r="AM382" s="263"/>
      <c r="AN382" s="109"/>
      <c r="AO382" s="109"/>
      <c r="AP382" s="109"/>
      <c r="AQ382" s="263"/>
      <c r="AR382" s="109"/>
      <c r="AS382" s="109"/>
      <c r="AT382" s="109"/>
      <c r="AU382" s="263"/>
      <c r="AV382" s="109"/>
      <c r="AW382" s="109"/>
      <c r="AX382" s="219"/>
    </row>
    <row r="383" spans="1:50" ht="39.75" hidden="1" customHeight="1">
      <c r="A383" s="1010"/>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21"/>
      <c r="AA383" s="122"/>
      <c r="AB383" s="283"/>
      <c r="AC383" s="130"/>
      <c r="AD383" s="130"/>
      <c r="AE383" s="263"/>
      <c r="AF383" s="109"/>
      <c r="AG383" s="109"/>
      <c r="AH383" s="109"/>
      <c r="AI383" s="263"/>
      <c r="AJ383" s="109"/>
      <c r="AK383" s="109"/>
      <c r="AL383" s="109"/>
      <c r="AM383" s="263"/>
      <c r="AN383" s="109"/>
      <c r="AO383" s="109"/>
      <c r="AP383" s="109"/>
      <c r="AQ383" s="263"/>
      <c r="AR383" s="109"/>
      <c r="AS383" s="109"/>
      <c r="AT383" s="109"/>
      <c r="AU383" s="263"/>
      <c r="AV383" s="109"/>
      <c r="AW383" s="109"/>
      <c r="AX383" s="219"/>
    </row>
    <row r="384" spans="1:50" ht="18.75" hidden="1" customHeight="1">
      <c r="A384" s="1010"/>
      <c r="B384" s="249"/>
      <c r="C384" s="248"/>
      <c r="D384" s="249"/>
      <c r="E384" s="248"/>
      <c r="F384" s="311"/>
      <c r="G384" s="279" t="s">
        <v>359</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508</v>
      </c>
      <c r="AF384" s="262"/>
      <c r="AG384" s="262"/>
      <c r="AH384" s="262"/>
      <c r="AI384" s="262" t="s">
        <v>505</v>
      </c>
      <c r="AJ384" s="262"/>
      <c r="AK384" s="262"/>
      <c r="AL384" s="262"/>
      <c r="AM384" s="262" t="s">
        <v>500</v>
      </c>
      <c r="AN384" s="262"/>
      <c r="AO384" s="262"/>
      <c r="AP384" s="264"/>
      <c r="AQ384" s="264" t="s">
        <v>345</v>
      </c>
      <c r="AR384" s="265"/>
      <c r="AS384" s="265"/>
      <c r="AT384" s="266"/>
      <c r="AU384" s="276" t="s">
        <v>361</v>
      </c>
      <c r="AV384" s="276"/>
      <c r="AW384" s="276"/>
      <c r="AX384" s="277"/>
    </row>
    <row r="385" spans="1:50" ht="18.75" hidden="1" customHeight="1">
      <c r="A385" s="1010"/>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346</v>
      </c>
      <c r="AT385" s="169"/>
      <c r="AU385" s="133"/>
      <c r="AV385" s="133"/>
      <c r="AW385" s="134" t="s">
        <v>300</v>
      </c>
      <c r="AX385" s="135"/>
    </row>
    <row r="386" spans="1:50" ht="39.75" hidden="1" customHeight="1">
      <c r="A386" s="1010"/>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360</v>
      </c>
      <c r="Z386" s="128"/>
      <c r="AA386" s="129"/>
      <c r="AB386" s="278"/>
      <c r="AC386" s="218"/>
      <c r="AD386" s="218"/>
      <c r="AE386" s="263"/>
      <c r="AF386" s="109"/>
      <c r="AG386" s="109"/>
      <c r="AH386" s="109"/>
      <c r="AI386" s="263"/>
      <c r="AJ386" s="109"/>
      <c r="AK386" s="109"/>
      <c r="AL386" s="109"/>
      <c r="AM386" s="263"/>
      <c r="AN386" s="109"/>
      <c r="AO386" s="109"/>
      <c r="AP386" s="109"/>
      <c r="AQ386" s="263"/>
      <c r="AR386" s="109"/>
      <c r="AS386" s="109"/>
      <c r="AT386" s="109"/>
      <c r="AU386" s="263"/>
      <c r="AV386" s="109"/>
      <c r="AW386" s="109"/>
      <c r="AX386" s="219"/>
    </row>
    <row r="387" spans="1:50" ht="39.75" hidden="1" customHeight="1">
      <c r="A387" s="1010"/>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21"/>
      <c r="AA387" s="122"/>
      <c r="AB387" s="283"/>
      <c r="AC387" s="130"/>
      <c r="AD387" s="130"/>
      <c r="AE387" s="263"/>
      <c r="AF387" s="109"/>
      <c r="AG387" s="109"/>
      <c r="AH387" s="109"/>
      <c r="AI387" s="263"/>
      <c r="AJ387" s="109"/>
      <c r="AK387" s="109"/>
      <c r="AL387" s="109"/>
      <c r="AM387" s="263"/>
      <c r="AN387" s="109"/>
      <c r="AO387" s="109"/>
      <c r="AP387" s="109"/>
      <c r="AQ387" s="263"/>
      <c r="AR387" s="109"/>
      <c r="AS387" s="109"/>
      <c r="AT387" s="109"/>
      <c r="AU387" s="263"/>
      <c r="AV387" s="109"/>
      <c r="AW387" s="109"/>
      <c r="AX387" s="219"/>
    </row>
    <row r="388" spans="1:50" ht="18.75" hidden="1" customHeight="1">
      <c r="A388" s="1010"/>
      <c r="B388" s="249"/>
      <c r="C388" s="248"/>
      <c r="D388" s="249"/>
      <c r="E388" s="248"/>
      <c r="F388" s="311"/>
      <c r="G388" s="279" t="s">
        <v>359</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508</v>
      </c>
      <c r="AF388" s="262"/>
      <c r="AG388" s="262"/>
      <c r="AH388" s="262"/>
      <c r="AI388" s="262" t="s">
        <v>505</v>
      </c>
      <c r="AJ388" s="262"/>
      <c r="AK388" s="262"/>
      <c r="AL388" s="262"/>
      <c r="AM388" s="262" t="s">
        <v>500</v>
      </c>
      <c r="AN388" s="262"/>
      <c r="AO388" s="262"/>
      <c r="AP388" s="264"/>
      <c r="AQ388" s="264" t="s">
        <v>345</v>
      </c>
      <c r="AR388" s="265"/>
      <c r="AS388" s="265"/>
      <c r="AT388" s="266"/>
      <c r="AU388" s="276" t="s">
        <v>361</v>
      </c>
      <c r="AV388" s="276"/>
      <c r="AW388" s="276"/>
      <c r="AX388" s="277"/>
    </row>
    <row r="389" spans="1:50" ht="18.75" hidden="1" customHeight="1">
      <c r="A389" s="1010"/>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346</v>
      </c>
      <c r="AT389" s="169"/>
      <c r="AU389" s="133"/>
      <c r="AV389" s="133"/>
      <c r="AW389" s="134" t="s">
        <v>300</v>
      </c>
      <c r="AX389" s="135"/>
    </row>
    <row r="390" spans="1:50" ht="39.75" hidden="1" customHeight="1">
      <c r="A390" s="1010"/>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360</v>
      </c>
      <c r="Z390" s="128"/>
      <c r="AA390" s="129"/>
      <c r="AB390" s="278"/>
      <c r="AC390" s="218"/>
      <c r="AD390" s="218"/>
      <c r="AE390" s="263"/>
      <c r="AF390" s="109"/>
      <c r="AG390" s="109"/>
      <c r="AH390" s="109"/>
      <c r="AI390" s="263"/>
      <c r="AJ390" s="109"/>
      <c r="AK390" s="109"/>
      <c r="AL390" s="109"/>
      <c r="AM390" s="263"/>
      <c r="AN390" s="109"/>
      <c r="AO390" s="109"/>
      <c r="AP390" s="109"/>
      <c r="AQ390" s="263"/>
      <c r="AR390" s="109"/>
      <c r="AS390" s="109"/>
      <c r="AT390" s="109"/>
      <c r="AU390" s="263"/>
      <c r="AV390" s="109"/>
      <c r="AW390" s="109"/>
      <c r="AX390" s="219"/>
    </row>
    <row r="391" spans="1:50" ht="39.75" hidden="1" customHeight="1">
      <c r="A391" s="1010"/>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21"/>
      <c r="AA391" s="122"/>
      <c r="AB391" s="283"/>
      <c r="AC391" s="130"/>
      <c r="AD391" s="130"/>
      <c r="AE391" s="263"/>
      <c r="AF391" s="109"/>
      <c r="AG391" s="109"/>
      <c r="AH391" s="109"/>
      <c r="AI391" s="263"/>
      <c r="AJ391" s="109"/>
      <c r="AK391" s="109"/>
      <c r="AL391" s="109"/>
      <c r="AM391" s="263"/>
      <c r="AN391" s="109"/>
      <c r="AO391" s="109"/>
      <c r="AP391" s="109"/>
      <c r="AQ391" s="263"/>
      <c r="AR391" s="109"/>
      <c r="AS391" s="109"/>
      <c r="AT391" s="109"/>
      <c r="AU391" s="263"/>
      <c r="AV391" s="109"/>
      <c r="AW391" s="109"/>
      <c r="AX391" s="219"/>
    </row>
    <row r="392" spans="1:50" ht="22.5" hidden="1" customHeight="1">
      <c r="A392" s="1010"/>
      <c r="B392" s="249"/>
      <c r="C392" s="248"/>
      <c r="D392" s="249"/>
      <c r="E392" s="248"/>
      <c r="F392" s="311"/>
      <c r="G392" s="269" t="s">
        <v>362</v>
      </c>
      <c r="H392" s="166"/>
      <c r="I392" s="166"/>
      <c r="J392" s="166"/>
      <c r="K392" s="166"/>
      <c r="L392" s="166"/>
      <c r="M392" s="166"/>
      <c r="N392" s="166"/>
      <c r="O392" s="166"/>
      <c r="P392" s="167"/>
      <c r="Q392" s="173" t="s">
        <v>438</v>
      </c>
      <c r="R392" s="166"/>
      <c r="S392" s="166"/>
      <c r="T392" s="166"/>
      <c r="U392" s="166"/>
      <c r="V392" s="166"/>
      <c r="W392" s="166"/>
      <c r="X392" s="166"/>
      <c r="Y392" s="166"/>
      <c r="Z392" s="166"/>
      <c r="AA392" s="166"/>
      <c r="AB392" s="284" t="s">
        <v>439</v>
      </c>
      <c r="AC392" s="166"/>
      <c r="AD392" s="167"/>
      <c r="AE392" s="173" t="s">
        <v>363</v>
      </c>
      <c r="AF392" s="166"/>
      <c r="AG392" s="166"/>
      <c r="AH392" s="166"/>
      <c r="AI392" s="166"/>
      <c r="AJ392" s="166"/>
      <c r="AK392" s="166"/>
      <c r="AL392" s="166"/>
      <c r="AM392" s="166"/>
      <c r="AN392" s="166"/>
      <c r="AO392" s="166"/>
      <c r="AP392" s="166"/>
      <c r="AQ392" s="166"/>
      <c r="AR392" s="166"/>
      <c r="AS392" s="166"/>
      <c r="AT392" s="166"/>
      <c r="AU392" s="166"/>
      <c r="AV392" s="166"/>
      <c r="AW392" s="166"/>
      <c r="AX392" s="603"/>
    </row>
    <row r="393" spans="1:50" ht="22.5" hidden="1" customHeight="1">
      <c r="A393" s="1010"/>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10"/>
      <c r="B394" s="249"/>
      <c r="C394" s="248"/>
      <c r="D394" s="249"/>
      <c r="E394" s="248"/>
      <c r="F394" s="311"/>
      <c r="G394" s="227"/>
      <c r="H394" s="158"/>
      <c r="I394" s="158"/>
      <c r="J394" s="158"/>
      <c r="K394" s="158"/>
      <c r="L394" s="158"/>
      <c r="M394" s="158"/>
      <c r="N394" s="158"/>
      <c r="O394" s="158"/>
      <c r="P394" s="228"/>
      <c r="Q394" s="997"/>
      <c r="R394" s="998"/>
      <c r="S394" s="998"/>
      <c r="T394" s="998"/>
      <c r="U394" s="998"/>
      <c r="V394" s="998"/>
      <c r="W394" s="998"/>
      <c r="X394" s="998"/>
      <c r="Y394" s="998"/>
      <c r="Z394" s="998"/>
      <c r="AA394" s="999"/>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c r="A395" s="1010"/>
      <c r="B395" s="249"/>
      <c r="C395" s="248"/>
      <c r="D395" s="249"/>
      <c r="E395" s="248"/>
      <c r="F395" s="311"/>
      <c r="G395" s="229"/>
      <c r="H395" s="230"/>
      <c r="I395" s="230"/>
      <c r="J395" s="230"/>
      <c r="K395" s="230"/>
      <c r="L395" s="230"/>
      <c r="M395" s="230"/>
      <c r="N395" s="230"/>
      <c r="O395" s="230"/>
      <c r="P395" s="231"/>
      <c r="Q395" s="1000"/>
      <c r="R395" s="1001"/>
      <c r="S395" s="1001"/>
      <c r="T395" s="1001"/>
      <c r="U395" s="1001"/>
      <c r="V395" s="1001"/>
      <c r="W395" s="1001"/>
      <c r="X395" s="1001"/>
      <c r="Y395" s="1001"/>
      <c r="Z395" s="1001"/>
      <c r="AA395" s="1002"/>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c r="A396" s="1010"/>
      <c r="B396" s="249"/>
      <c r="C396" s="248"/>
      <c r="D396" s="249"/>
      <c r="E396" s="248"/>
      <c r="F396" s="311"/>
      <c r="G396" s="229"/>
      <c r="H396" s="230"/>
      <c r="I396" s="230"/>
      <c r="J396" s="230"/>
      <c r="K396" s="230"/>
      <c r="L396" s="230"/>
      <c r="M396" s="230"/>
      <c r="N396" s="230"/>
      <c r="O396" s="230"/>
      <c r="P396" s="231"/>
      <c r="Q396" s="1000"/>
      <c r="R396" s="1001"/>
      <c r="S396" s="1001"/>
      <c r="T396" s="1001"/>
      <c r="U396" s="1001"/>
      <c r="V396" s="1001"/>
      <c r="W396" s="1001"/>
      <c r="X396" s="1001"/>
      <c r="Y396" s="1001"/>
      <c r="Z396" s="1001"/>
      <c r="AA396" s="1002"/>
      <c r="AB396" s="254"/>
      <c r="AC396" s="255"/>
      <c r="AD396" s="255"/>
      <c r="AE396" s="274" t="s">
        <v>364</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c r="A397" s="1010"/>
      <c r="B397" s="249"/>
      <c r="C397" s="248"/>
      <c r="D397" s="249"/>
      <c r="E397" s="248"/>
      <c r="F397" s="311"/>
      <c r="G397" s="229"/>
      <c r="H397" s="230"/>
      <c r="I397" s="230"/>
      <c r="J397" s="230"/>
      <c r="K397" s="230"/>
      <c r="L397" s="230"/>
      <c r="M397" s="230"/>
      <c r="N397" s="230"/>
      <c r="O397" s="230"/>
      <c r="P397" s="231"/>
      <c r="Q397" s="1000"/>
      <c r="R397" s="1001"/>
      <c r="S397" s="1001"/>
      <c r="T397" s="1001"/>
      <c r="U397" s="1001"/>
      <c r="V397" s="1001"/>
      <c r="W397" s="1001"/>
      <c r="X397" s="1001"/>
      <c r="Y397" s="1001"/>
      <c r="Z397" s="1001"/>
      <c r="AA397" s="1002"/>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10"/>
      <c r="B398" s="249"/>
      <c r="C398" s="248"/>
      <c r="D398" s="249"/>
      <c r="E398" s="248"/>
      <c r="F398" s="311"/>
      <c r="G398" s="232"/>
      <c r="H398" s="161"/>
      <c r="I398" s="161"/>
      <c r="J398" s="161"/>
      <c r="K398" s="161"/>
      <c r="L398" s="161"/>
      <c r="M398" s="161"/>
      <c r="N398" s="161"/>
      <c r="O398" s="161"/>
      <c r="P398" s="233"/>
      <c r="Q398" s="1003"/>
      <c r="R398" s="1004"/>
      <c r="S398" s="1004"/>
      <c r="T398" s="1004"/>
      <c r="U398" s="1004"/>
      <c r="V398" s="1004"/>
      <c r="W398" s="1004"/>
      <c r="X398" s="1004"/>
      <c r="Y398" s="1004"/>
      <c r="Z398" s="1004"/>
      <c r="AA398" s="1005"/>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10"/>
      <c r="B399" s="249"/>
      <c r="C399" s="248"/>
      <c r="D399" s="249"/>
      <c r="E399" s="248"/>
      <c r="F399" s="311"/>
      <c r="G399" s="269" t="s">
        <v>362</v>
      </c>
      <c r="H399" s="166"/>
      <c r="I399" s="166"/>
      <c r="J399" s="166"/>
      <c r="K399" s="166"/>
      <c r="L399" s="166"/>
      <c r="M399" s="166"/>
      <c r="N399" s="166"/>
      <c r="O399" s="166"/>
      <c r="P399" s="167"/>
      <c r="Q399" s="173" t="s">
        <v>438</v>
      </c>
      <c r="R399" s="166"/>
      <c r="S399" s="166"/>
      <c r="T399" s="166"/>
      <c r="U399" s="166"/>
      <c r="V399" s="166"/>
      <c r="W399" s="166"/>
      <c r="X399" s="166"/>
      <c r="Y399" s="166"/>
      <c r="Z399" s="166"/>
      <c r="AA399" s="166"/>
      <c r="AB399" s="284" t="s">
        <v>439</v>
      </c>
      <c r="AC399" s="166"/>
      <c r="AD399" s="167"/>
      <c r="AE399" s="270" t="s">
        <v>363</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10"/>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c r="A401" s="1010"/>
      <c r="B401" s="249"/>
      <c r="C401" s="248"/>
      <c r="D401" s="249"/>
      <c r="E401" s="248"/>
      <c r="F401" s="311"/>
      <c r="G401" s="227"/>
      <c r="H401" s="158"/>
      <c r="I401" s="158"/>
      <c r="J401" s="158"/>
      <c r="K401" s="158"/>
      <c r="L401" s="158"/>
      <c r="M401" s="158"/>
      <c r="N401" s="158"/>
      <c r="O401" s="158"/>
      <c r="P401" s="228"/>
      <c r="Q401" s="997"/>
      <c r="R401" s="998"/>
      <c r="S401" s="998"/>
      <c r="T401" s="998"/>
      <c r="U401" s="998"/>
      <c r="V401" s="998"/>
      <c r="W401" s="998"/>
      <c r="X401" s="998"/>
      <c r="Y401" s="998"/>
      <c r="Z401" s="998"/>
      <c r="AA401" s="999"/>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c r="A402" s="1010"/>
      <c r="B402" s="249"/>
      <c r="C402" s="248"/>
      <c r="D402" s="249"/>
      <c r="E402" s="248"/>
      <c r="F402" s="311"/>
      <c r="G402" s="229"/>
      <c r="H402" s="230"/>
      <c r="I402" s="230"/>
      <c r="J402" s="230"/>
      <c r="K402" s="230"/>
      <c r="L402" s="230"/>
      <c r="M402" s="230"/>
      <c r="N402" s="230"/>
      <c r="O402" s="230"/>
      <c r="P402" s="231"/>
      <c r="Q402" s="1000"/>
      <c r="R402" s="1001"/>
      <c r="S402" s="1001"/>
      <c r="T402" s="1001"/>
      <c r="U402" s="1001"/>
      <c r="V402" s="1001"/>
      <c r="W402" s="1001"/>
      <c r="X402" s="1001"/>
      <c r="Y402" s="1001"/>
      <c r="Z402" s="1001"/>
      <c r="AA402" s="1002"/>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c r="A403" s="1010"/>
      <c r="B403" s="249"/>
      <c r="C403" s="248"/>
      <c r="D403" s="249"/>
      <c r="E403" s="248"/>
      <c r="F403" s="311"/>
      <c r="G403" s="229"/>
      <c r="H403" s="230"/>
      <c r="I403" s="230"/>
      <c r="J403" s="230"/>
      <c r="K403" s="230"/>
      <c r="L403" s="230"/>
      <c r="M403" s="230"/>
      <c r="N403" s="230"/>
      <c r="O403" s="230"/>
      <c r="P403" s="231"/>
      <c r="Q403" s="1000"/>
      <c r="R403" s="1001"/>
      <c r="S403" s="1001"/>
      <c r="T403" s="1001"/>
      <c r="U403" s="1001"/>
      <c r="V403" s="1001"/>
      <c r="W403" s="1001"/>
      <c r="X403" s="1001"/>
      <c r="Y403" s="1001"/>
      <c r="Z403" s="1001"/>
      <c r="AA403" s="1002"/>
      <c r="AB403" s="254"/>
      <c r="AC403" s="255"/>
      <c r="AD403" s="255"/>
      <c r="AE403" s="274" t="s">
        <v>364</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c r="A404" s="1010"/>
      <c r="B404" s="249"/>
      <c r="C404" s="248"/>
      <c r="D404" s="249"/>
      <c r="E404" s="248"/>
      <c r="F404" s="311"/>
      <c r="G404" s="229"/>
      <c r="H404" s="230"/>
      <c r="I404" s="230"/>
      <c r="J404" s="230"/>
      <c r="K404" s="230"/>
      <c r="L404" s="230"/>
      <c r="M404" s="230"/>
      <c r="N404" s="230"/>
      <c r="O404" s="230"/>
      <c r="P404" s="231"/>
      <c r="Q404" s="1000"/>
      <c r="R404" s="1001"/>
      <c r="S404" s="1001"/>
      <c r="T404" s="1001"/>
      <c r="U404" s="1001"/>
      <c r="V404" s="1001"/>
      <c r="W404" s="1001"/>
      <c r="X404" s="1001"/>
      <c r="Y404" s="1001"/>
      <c r="Z404" s="1001"/>
      <c r="AA404" s="1002"/>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10"/>
      <c r="B405" s="249"/>
      <c r="C405" s="248"/>
      <c r="D405" s="249"/>
      <c r="E405" s="248"/>
      <c r="F405" s="311"/>
      <c r="G405" s="232"/>
      <c r="H405" s="161"/>
      <c r="I405" s="161"/>
      <c r="J405" s="161"/>
      <c r="K405" s="161"/>
      <c r="L405" s="161"/>
      <c r="M405" s="161"/>
      <c r="N405" s="161"/>
      <c r="O405" s="161"/>
      <c r="P405" s="233"/>
      <c r="Q405" s="1003"/>
      <c r="R405" s="1004"/>
      <c r="S405" s="1004"/>
      <c r="T405" s="1004"/>
      <c r="U405" s="1004"/>
      <c r="V405" s="1004"/>
      <c r="W405" s="1004"/>
      <c r="X405" s="1004"/>
      <c r="Y405" s="1004"/>
      <c r="Z405" s="1004"/>
      <c r="AA405" s="1005"/>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10"/>
      <c r="B406" s="249"/>
      <c r="C406" s="248"/>
      <c r="D406" s="249"/>
      <c r="E406" s="248"/>
      <c r="F406" s="311"/>
      <c r="G406" s="269" t="s">
        <v>362</v>
      </c>
      <c r="H406" s="166"/>
      <c r="I406" s="166"/>
      <c r="J406" s="166"/>
      <c r="K406" s="166"/>
      <c r="L406" s="166"/>
      <c r="M406" s="166"/>
      <c r="N406" s="166"/>
      <c r="O406" s="166"/>
      <c r="P406" s="167"/>
      <c r="Q406" s="173" t="s">
        <v>438</v>
      </c>
      <c r="R406" s="166"/>
      <c r="S406" s="166"/>
      <c r="T406" s="166"/>
      <c r="U406" s="166"/>
      <c r="V406" s="166"/>
      <c r="W406" s="166"/>
      <c r="X406" s="166"/>
      <c r="Y406" s="166"/>
      <c r="Z406" s="166"/>
      <c r="AA406" s="166"/>
      <c r="AB406" s="284" t="s">
        <v>439</v>
      </c>
      <c r="AC406" s="166"/>
      <c r="AD406" s="167"/>
      <c r="AE406" s="270" t="s">
        <v>363</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10"/>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c r="A408" s="1010"/>
      <c r="B408" s="249"/>
      <c r="C408" s="248"/>
      <c r="D408" s="249"/>
      <c r="E408" s="248"/>
      <c r="F408" s="311"/>
      <c r="G408" s="227"/>
      <c r="H408" s="158"/>
      <c r="I408" s="158"/>
      <c r="J408" s="158"/>
      <c r="K408" s="158"/>
      <c r="L408" s="158"/>
      <c r="M408" s="158"/>
      <c r="N408" s="158"/>
      <c r="O408" s="158"/>
      <c r="P408" s="228"/>
      <c r="Q408" s="997"/>
      <c r="R408" s="998"/>
      <c r="S408" s="998"/>
      <c r="T408" s="998"/>
      <c r="U408" s="998"/>
      <c r="V408" s="998"/>
      <c r="W408" s="998"/>
      <c r="X408" s="998"/>
      <c r="Y408" s="998"/>
      <c r="Z408" s="998"/>
      <c r="AA408" s="999"/>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c r="A409" s="1010"/>
      <c r="B409" s="249"/>
      <c r="C409" s="248"/>
      <c r="D409" s="249"/>
      <c r="E409" s="248"/>
      <c r="F409" s="311"/>
      <c r="G409" s="229"/>
      <c r="H409" s="230"/>
      <c r="I409" s="230"/>
      <c r="J409" s="230"/>
      <c r="K409" s="230"/>
      <c r="L409" s="230"/>
      <c r="M409" s="230"/>
      <c r="N409" s="230"/>
      <c r="O409" s="230"/>
      <c r="P409" s="231"/>
      <c r="Q409" s="1000"/>
      <c r="R409" s="1001"/>
      <c r="S409" s="1001"/>
      <c r="T409" s="1001"/>
      <c r="U409" s="1001"/>
      <c r="V409" s="1001"/>
      <c r="W409" s="1001"/>
      <c r="X409" s="1001"/>
      <c r="Y409" s="1001"/>
      <c r="Z409" s="1001"/>
      <c r="AA409" s="1002"/>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c r="A410" s="1010"/>
      <c r="B410" s="249"/>
      <c r="C410" s="248"/>
      <c r="D410" s="249"/>
      <c r="E410" s="248"/>
      <c r="F410" s="311"/>
      <c r="G410" s="229"/>
      <c r="H410" s="230"/>
      <c r="I410" s="230"/>
      <c r="J410" s="230"/>
      <c r="K410" s="230"/>
      <c r="L410" s="230"/>
      <c r="M410" s="230"/>
      <c r="N410" s="230"/>
      <c r="O410" s="230"/>
      <c r="P410" s="231"/>
      <c r="Q410" s="1000"/>
      <c r="R410" s="1001"/>
      <c r="S410" s="1001"/>
      <c r="T410" s="1001"/>
      <c r="U410" s="1001"/>
      <c r="V410" s="1001"/>
      <c r="W410" s="1001"/>
      <c r="X410" s="1001"/>
      <c r="Y410" s="1001"/>
      <c r="Z410" s="1001"/>
      <c r="AA410" s="1002"/>
      <c r="AB410" s="254"/>
      <c r="AC410" s="255"/>
      <c r="AD410" s="255"/>
      <c r="AE410" s="274" t="s">
        <v>364</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c r="A411" s="1010"/>
      <c r="B411" s="249"/>
      <c r="C411" s="248"/>
      <c r="D411" s="249"/>
      <c r="E411" s="248"/>
      <c r="F411" s="311"/>
      <c r="G411" s="229"/>
      <c r="H411" s="230"/>
      <c r="I411" s="230"/>
      <c r="J411" s="230"/>
      <c r="K411" s="230"/>
      <c r="L411" s="230"/>
      <c r="M411" s="230"/>
      <c r="N411" s="230"/>
      <c r="O411" s="230"/>
      <c r="P411" s="231"/>
      <c r="Q411" s="1000"/>
      <c r="R411" s="1001"/>
      <c r="S411" s="1001"/>
      <c r="T411" s="1001"/>
      <c r="U411" s="1001"/>
      <c r="V411" s="1001"/>
      <c r="W411" s="1001"/>
      <c r="X411" s="1001"/>
      <c r="Y411" s="1001"/>
      <c r="Z411" s="1001"/>
      <c r="AA411" s="1002"/>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10"/>
      <c r="B412" s="249"/>
      <c r="C412" s="248"/>
      <c r="D412" s="249"/>
      <c r="E412" s="248"/>
      <c r="F412" s="311"/>
      <c r="G412" s="232"/>
      <c r="H412" s="161"/>
      <c r="I412" s="161"/>
      <c r="J412" s="161"/>
      <c r="K412" s="161"/>
      <c r="L412" s="161"/>
      <c r="M412" s="161"/>
      <c r="N412" s="161"/>
      <c r="O412" s="161"/>
      <c r="P412" s="233"/>
      <c r="Q412" s="1003"/>
      <c r="R412" s="1004"/>
      <c r="S412" s="1004"/>
      <c r="T412" s="1004"/>
      <c r="U412" s="1004"/>
      <c r="V412" s="1004"/>
      <c r="W412" s="1004"/>
      <c r="X412" s="1004"/>
      <c r="Y412" s="1004"/>
      <c r="Z412" s="1004"/>
      <c r="AA412" s="1005"/>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10"/>
      <c r="B413" s="249"/>
      <c r="C413" s="248"/>
      <c r="D413" s="249"/>
      <c r="E413" s="248"/>
      <c r="F413" s="311"/>
      <c r="G413" s="269" t="s">
        <v>362</v>
      </c>
      <c r="H413" s="166"/>
      <c r="I413" s="166"/>
      <c r="J413" s="166"/>
      <c r="K413" s="166"/>
      <c r="L413" s="166"/>
      <c r="M413" s="166"/>
      <c r="N413" s="166"/>
      <c r="O413" s="166"/>
      <c r="P413" s="167"/>
      <c r="Q413" s="173" t="s">
        <v>438</v>
      </c>
      <c r="R413" s="166"/>
      <c r="S413" s="166"/>
      <c r="T413" s="166"/>
      <c r="U413" s="166"/>
      <c r="V413" s="166"/>
      <c r="W413" s="166"/>
      <c r="X413" s="166"/>
      <c r="Y413" s="166"/>
      <c r="Z413" s="166"/>
      <c r="AA413" s="166"/>
      <c r="AB413" s="284" t="s">
        <v>439</v>
      </c>
      <c r="AC413" s="166"/>
      <c r="AD413" s="167"/>
      <c r="AE413" s="270" t="s">
        <v>363</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10"/>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c r="A415" s="1010"/>
      <c r="B415" s="249"/>
      <c r="C415" s="248"/>
      <c r="D415" s="249"/>
      <c r="E415" s="248"/>
      <c r="F415" s="311"/>
      <c r="G415" s="227"/>
      <c r="H415" s="158"/>
      <c r="I415" s="158"/>
      <c r="J415" s="158"/>
      <c r="K415" s="158"/>
      <c r="L415" s="158"/>
      <c r="M415" s="158"/>
      <c r="N415" s="158"/>
      <c r="O415" s="158"/>
      <c r="P415" s="228"/>
      <c r="Q415" s="997"/>
      <c r="R415" s="998"/>
      <c r="S415" s="998"/>
      <c r="T415" s="998"/>
      <c r="U415" s="998"/>
      <c r="V415" s="998"/>
      <c r="W415" s="998"/>
      <c r="X415" s="998"/>
      <c r="Y415" s="998"/>
      <c r="Z415" s="998"/>
      <c r="AA415" s="999"/>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c r="A416" s="1010"/>
      <c r="B416" s="249"/>
      <c r="C416" s="248"/>
      <c r="D416" s="249"/>
      <c r="E416" s="248"/>
      <c r="F416" s="311"/>
      <c r="G416" s="229"/>
      <c r="H416" s="230"/>
      <c r="I416" s="230"/>
      <c r="J416" s="230"/>
      <c r="K416" s="230"/>
      <c r="L416" s="230"/>
      <c r="M416" s="230"/>
      <c r="N416" s="230"/>
      <c r="O416" s="230"/>
      <c r="P416" s="231"/>
      <c r="Q416" s="1000"/>
      <c r="R416" s="1001"/>
      <c r="S416" s="1001"/>
      <c r="T416" s="1001"/>
      <c r="U416" s="1001"/>
      <c r="V416" s="1001"/>
      <c r="W416" s="1001"/>
      <c r="X416" s="1001"/>
      <c r="Y416" s="1001"/>
      <c r="Z416" s="1001"/>
      <c r="AA416" s="1002"/>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c r="A417" s="1010"/>
      <c r="B417" s="249"/>
      <c r="C417" s="248"/>
      <c r="D417" s="249"/>
      <c r="E417" s="248"/>
      <c r="F417" s="311"/>
      <c r="G417" s="229"/>
      <c r="H417" s="230"/>
      <c r="I417" s="230"/>
      <c r="J417" s="230"/>
      <c r="K417" s="230"/>
      <c r="L417" s="230"/>
      <c r="M417" s="230"/>
      <c r="N417" s="230"/>
      <c r="O417" s="230"/>
      <c r="P417" s="231"/>
      <c r="Q417" s="1000"/>
      <c r="R417" s="1001"/>
      <c r="S417" s="1001"/>
      <c r="T417" s="1001"/>
      <c r="U417" s="1001"/>
      <c r="V417" s="1001"/>
      <c r="W417" s="1001"/>
      <c r="X417" s="1001"/>
      <c r="Y417" s="1001"/>
      <c r="Z417" s="1001"/>
      <c r="AA417" s="1002"/>
      <c r="AB417" s="254"/>
      <c r="AC417" s="255"/>
      <c r="AD417" s="255"/>
      <c r="AE417" s="274" t="s">
        <v>364</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c r="A418" s="1010"/>
      <c r="B418" s="249"/>
      <c r="C418" s="248"/>
      <c r="D418" s="249"/>
      <c r="E418" s="248"/>
      <c r="F418" s="311"/>
      <c r="G418" s="229"/>
      <c r="H418" s="230"/>
      <c r="I418" s="230"/>
      <c r="J418" s="230"/>
      <c r="K418" s="230"/>
      <c r="L418" s="230"/>
      <c r="M418" s="230"/>
      <c r="N418" s="230"/>
      <c r="O418" s="230"/>
      <c r="P418" s="231"/>
      <c r="Q418" s="1000"/>
      <c r="R418" s="1001"/>
      <c r="S418" s="1001"/>
      <c r="T418" s="1001"/>
      <c r="U418" s="1001"/>
      <c r="V418" s="1001"/>
      <c r="W418" s="1001"/>
      <c r="X418" s="1001"/>
      <c r="Y418" s="1001"/>
      <c r="Z418" s="1001"/>
      <c r="AA418" s="1002"/>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10"/>
      <c r="B419" s="249"/>
      <c r="C419" s="248"/>
      <c r="D419" s="249"/>
      <c r="E419" s="248"/>
      <c r="F419" s="311"/>
      <c r="G419" s="232"/>
      <c r="H419" s="161"/>
      <c r="I419" s="161"/>
      <c r="J419" s="161"/>
      <c r="K419" s="161"/>
      <c r="L419" s="161"/>
      <c r="M419" s="161"/>
      <c r="N419" s="161"/>
      <c r="O419" s="161"/>
      <c r="P419" s="233"/>
      <c r="Q419" s="1003"/>
      <c r="R419" s="1004"/>
      <c r="S419" s="1004"/>
      <c r="T419" s="1004"/>
      <c r="U419" s="1004"/>
      <c r="V419" s="1004"/>
      <c r="W419" s="1004"/>
      <c r="X419" s="1004"/>
      <c r="Y419" s="1004"/>
      <c r="Z419" s="1004"/>
      <c r="AA419" s="1005"/>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10"/>
      <c r="B420" s="249"/>
      <c r="C420" s="248"/>
      <c r="D420" s="249"/>
      <c r="E420" s="248"/>
      <c r="F420" s="311"/>
      <c r="G420" s="269" t="s">
        <v>362</v>
      </c>
      <c r="H420" s="166"/>
      <c r="I420" s="166"/>
      <c r="J420" s="166"/>
      <c r="K420" s="166"/>
      <c r="L420" s="166"/>
      <c r="M420" s="166"/>
      <c r="N420" s="166"/>
      <c r="O420" s="166"/>
      <c r="P420" s="167"/>
      <c r="Q420" s="173" t="s">
        <v>438</v>
      </c>
      <c r="R420" s="166"/>
      <c r="S420" s="166"/>
      <c r="T420" s="166"/>
      <c r="U420" s="166"/>
      <c r="V420" s="166"/>
      <c r="W420" s="166"/>
      <c r="X420" s="166"/>
      <c r="Y420" s="166"/>
      <c r="Z420" s="166"/>
      <c r="AA420" s="166"/>
      <c r="AB420" s="284" t="s">
        <v>439</v>
      </c>
      <c r="AC420" s="166"/>
      <c r="AD420" s="167"/>
      <c r="AE420" s="270" t="s">
        <v>363</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10"/>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c r="A422" s="1010"/>
      <c r="B422" s="249"/>
      <c r="C422" s="248"/>
      <c r="D422" s="249"/>
      <c r="E422" s="248"/>
      <c r="F422" s="311"/>
      <c r="G422" s="227"/>
      <c r="H422" s="158"/>
      <c r="I422" s="158"/>
      <c r="J422" s="158"/>
      <c r="K422" s="158"/>
      <c r="L422" s="158"/>
      <c r="M422" s="158"/>
      <c r="N422" s="158"/>
      <c r="O422" s="158"/>
      <c r="P422" s="228"/>
      <c r="Q422" s="997"/>
      <c r="R422" s="998"/>
      <c r="S422" s="998"/>
      <c r="T422" s="998"/>
      <c r="U422" s="998"/>
      <c r="V422" s="998"/>
      <c r="W422" s="998"/>
      <c r="X422" s="998"/>
      <c r="Y422" s="998"/>
      <c r="Z422" s="998"/>
      <c r="AA422" s="999"/>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c r="A423" s="1010"/>
      <c r="B423" s="249"/>
      <c r="C423" s="248"/>
      <c r="D423" s="249"/>
      <c r="E423" s="248"/>
      <c r="F423" s="311"/>
      <c r="G423" s="229"/>
      <c r="H423" s="230"/>
      <c r="I423" s="230"/>
      <c r="J423" s="230"/>
      <c r="K423" s="230"/>
      <c r="L423" s="230"/>
      <c r="M423" s="230"/>
      <c r="N423" s="230"/>
      <c r="O423" s="230"/>
      <c r="P423" s="231"/>
      <c r="Q423" s="1000"/>
      <c r="R423" s="1001"/>
      <c r="S423" s="1001"/>
      <c r="T423" s="1001"/>
      <c r="U423" s="1001"/>
      <c r="V423" s="1001"/>
      <c r="W423" s="1001"/>
      <c r="X423" s="1001"/>
      <c r="Y423" s="1001"/>
      <c r="Z423" s="1001"/>
      <c r="AA423" s="1002"/>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c r="A424" s="1010"/>
      <c r="B424" s="249"/>
      <c r="C424" s="248"/>
      <c r="D424" s="249"/>
      <c r="E424" s="248"/>
      <c r="F424" s="311"/>
      <c r="G424" s="229"/>
      <c r="H424" s="230"/>
      <c r="I424" s="230"/>
      <c r="J424" s="230"/>
      <c r="K424" s="230"/>
      <c r="L424" s="230"/>
      <c r="M424" s="230"/>
      <c r="N424" s="230"/>
      <c r="O424" s="230"/>
      <c r="P424" s="231"/>
      <c r="Q424" s="1000"/>
      <c r="R424" s="1001"/>
      <c r="S424" s="1001"/>
      <c r="T424" s="1001"/>
      <c r="U424" s="1001"/>
      <c r="V424" s="1001"/>
      <c r="W424" s="1001"/>
      <c r="X424" s="1001"/>
      <c r="Y424" s="1001"/>
      <c r="Z424" s="1001"/>
      <c r="AA424" s="1002"/>
      <c r="AB424" s="254"/>
      <c r="AC424" s="255"/>
      <c r="AD424" s="255"/>
      <c r="AE424" s="260" t="s">
        <v>364</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c r="A425" s="1010"/>
      <c r="B425" s="249"/>
      <c r="C425" s="248"/>
      <c r="D425" s="249"/>
      <c r="E425" s="248"/>
      <c r="F425" s="311"/>
      <c r="G425" s="229"/>
      <c r="H425" s="230"/>
      <c r="I425" s="230"/>
      <c r="J425" s="230"/>
      <c r="K425" s="230"/>
      <c r="L425" s="230"/>
      <c r="M425" s="230"/>
      <c r="N425" s="230"/>
      <c r="O425" s="230"/>
      <c r="P425" s="231"/>
      <c r="Q425" s="1000"/>
      <c r="R425" s="1001"/>
      <c r="S425" s="1001"/>
      <c r="T425" s="1001"/>
      <c r="U425" s="1001"/>
      <c r="V425" s="1001"/>
      <c r="W425" s="1001"/>
      <c r="X425" s="1001"/>
      <c r="Y425" s="1001"/>
      <c r="Z425" s="1001"/>
      <c r="AA425" s="1002"/>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10"/>
      <c r="B426" s="249"/>
      <c r="C426" s="248"/>
      <c r="D426" s="249"/>
      <c r="E426" s="312"/>
      <c r="F426" s="313"/>
      <c r="G426" s="232"/>
      <c r="H426" s="161"/>
      <c r="I426" s="161"/>
      <c r="J426" s="161"/>
      <c r="K426" s="161"/>
      <c r="L426" s="161"/>
      <c r="M426" s="161"/>
      <c r="N426" s="161"/>
      <c r="O426" s="161"/>
      <c r="P426" s="233"/>
      <c r="Q426" s="1003"/>
      <c r="R426" s="1004"/>
      <c r="S426" s="1004"/>
      <c r="T426" s="1004"/>
      <c r="U426" s="1004"/>
      <c r="V426" s="1004"/>
      <c r="W426" s="1004"/>
      <c r="X426" s="1004"/>
      <c r="Y426" s="1004"/>
      <c r="Z426" s="1004"/>
      <c r="AA426" s="1005"/>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10"/>
      <c r="B427" s="249"/>
      <c r="C427" s="248"/>
      <c r="D427" s="249"/>
      <c r="E427" s="154" t="s">
        <v>404</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10"/>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10"/>
      <c r="B429" s="249"/>
      <c r="C429" s="312"/>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10"/>
      <c r="B430" s="249"/>
      <c r="C430" s="246" t="s">
        <v>534</v>
      </c>
      <c r="D430" s="247"/>
      <c r="E430" s="235" t="s">
        <v>518</v>
      </c>
      <c r="F430" s="460"/>
      <c r="G430" s="237" t="s">
        <v>365</v>
      </c>
      <c r="H430" s="155"/>
      <c r="I430" s="155"/>
      <c r="J430" s="238" t="s">
        <v>545</v>
      </c>
      <c r="K430" s="239"/>
      <c r="L430" s="239"/>
      <c r="M430" s="239"/>
      <c r="N430" s="239"/>
      <c r="O430" s="239"/>
      <c r="P430" s="239"/>
      <c r="Q430" s="239"/>
      <c r="R430" s="239"/>
      <c r="S430" s="239"/>
      <c r="T430" s="240"/>
      <c r="U430" s="241" t="s">
        <v>545</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c r="A431" s="1010"/>
      <c r="B431" s="249"/>
      <c r="C431" s="248"/>
      <c r="D431" s="249"/>
      <c r="E431" s="163" t="s">
        <v>354</v>
      </c>
      <c r="F431" s="164"/>
      <c r="G431" s="165" t="s">
        <v>351</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353</v>
      </c>
      <c r="AF431" s="176"/>
      <c r="AG431" s="176"/>
      <c r="AH431" s="177"/>
      <c r="AI431" s="178" t="s">
        <v>501</v>
      </c>
      <c r="AJ431" s="178"/>
      <c r="AK431" s="178"/>
      <c r="AL431" s="173"/>
      <c r="AM431" s="178" t="s">
        <v>496</v>
      </c>
      <c r="AN431" s="178"/>
      <c r="AO431" s="178"/>
      <c r="AP431" s="173"/>
      <c r="AQ431" s="173" t="s">
        <v>345</v>
      </c>
      <c r="AR431" s="166"/>
      <c r="AS431" s="166"/>
      <c r="AT431" s="167"/>
      <c r="AU431" s="131" t="s">
        <v>253</v>
      </c>
      <c r="AV431" s="131"/>
      <c r="AW431" s="131"/>
      <c r="AX431" s="132"/>
    </row>
    <row r="432" spans="1:50" ht="18.75" customHeight="1">
      <c r="A432" s="1010"/>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545</v>
      </c>
      <c r="AF432" s="133"/>
      <c r="AG432" s="134" t="s">
        <v>346</v>
      </c>
      <c r="AH432" s="169"/>
      <c r="AI432" s="179"/>
      <c r="AJ432" s="179"/>
      <c r="AK432" s="179"/>
      <c r="AL432" s="174"/>
      <c r="AM432" s="179"/>
      <c r="AN432" s="179"/>
      <c r="AO432" s="179"/>
      <c r="AP432" s="174"/>
      <c r="AQ432" s="214" t="s">
        <v>545</v>
      </c>
      <c r="AR432" s="133"/>
      <c r="AS432" s="134" t="s">
        <v>346</v>
      </c>
      <c r="AT432" s="169"/>
      <c r="AU432" s="133" t="s">
        <v>598</v>
      </c>
      <c r="AV432" s="133"/>
      <c r="AW432" s="134" t="s">
        <v>300</v>
      </c>
      <c r="AX432" s="135"/>
    </row>
    <row r="433" spans="1:50" ht="23.25" customHeight="1">
      <c r="A433" s="1010"/>
      <c r="B433" s="249"/>
      <c r="C433" s="248"/>
      <c r="D433" s="249"/>
      <c r="E433" s="163"/>
      <c r="F433" s="164"/>
      <c r="G433" s="227" t="s">
        <v>545</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545</v>
      </c>
      <c r="AC433" s="130"/>
      <c r="AD433" s="130"/>
      <c r="AE433" s="108" t="s">
        <v>545</v>
      </c>
      <c r="AF433" s="109"/>
      <c r="AG433" s="109"/>
      <c r="AH433" s="110"/>
      <c r="AI433" s="108" t="s">
        <v>545</v>
      </c>
      <c r="AJ433" s="109"/>
      <c r="AK433" s="109"/>
      <c r="AL433" s="109"/>
      <c r="AM433" s="108" t="s">
        <v>543</v>
      </c>
      <c r="AN433" s="109"/>
      <c r="AO433" s="109"/>
      <c r="AP433" s="110"/>
      <c r="AQ433" s="108" t="s">
        <v>545</v>
      </c>
      <c r="AR433" s="109"/>
      <c r="AS433" s="109"/>
      <c r="AT433" s="110"/>
      <c r="AU433" s="109" t="s">
        <v>545</v>
      </c>
      <c r="AV433" s="109"/>
      <c r="AW433" s="109"/>
      <c r="AX433" s="219"/>
    </row>
    <row r="434" spans="1:50" ht="23.25" customHeight="1">
      <c r="A434" s="1010"/>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21"/>
      <c r="AA434" s="122"/>
      <c r="AB434" s="218" t="s">
        <v>598</v>
      </c>
      <c r="AC434" s="218"/>
      <c r="AD434" s="218"/>
      <c r="AE434" s="108" t="s">
        <v>598</v>
      </c>
      <c r="AF434" s="109"/>
      <c r="AG434" s="109"/>
      <c r="AH434" s="110"/>
      <c r="AI434" s="108" t="s">
        <v>545</v>
      </c>
      <c r="AJ434" s="109"/>
      <c r="AK434" s="109"/>
      <c r="AL434" s="109"/>
      <c r="AM434" s="108" t="s">
        <v>543</v>
      </c>
      <c r="AN434" s="109"/>
      <c r="AO434" s="109"/>
      <c r="AP434" s="110"/>
      <c r="AQ434" s="108" t="s">
        <v>545</v>
      </c>
      <c r="AR434" s="109"/>
      <c r="AS434" s="109"/>
      <c r="AT434" s="110"/>
      <c r="AU434" s="109" t="s">
        <v>545</v>
      </c>
      <c r="AV434" s="109"/>
      <c r="AW434" s="109"/>
      <c r="AX434" s="219"/>
    </row>
    <row r="435" spans="1:50" ht="23.25" customHeight="1">
      <c r="A435" s="1010"/>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21"/>
      <c r="AA435" s="122"/>
      <c r="AB435" s="234" t="s">
        <v>301</v>
      </c>
      <c r="AC435" s="234"/>
      <c r="AD435" s="234"/>
      <c r="AE435" s="108" t="s">
        <v>545</v>
      </c>
      <c r="AF435" s="109"/>
      <c r="AG435" s="109"/>
      <c r="AH435" s="110"/>
      <c r="AI435" s="108" t="s">
        <v>545</v>
      </c>
      <c r="AJ435" s="109"/>
      <c r="AK435" s="109"/>
      <c r="AL435" s="109"/>
      <c r="AM435" s="108" t="s">
        <v>543</v>
      </c>
      <c r="AN435" s="109"/>
      <c r="AO435" s="109"/>
      <c r="AP435" s="110"/>
      <c r="AQ435" s="108" t="s">
        <v>545</v>
      </c>
      <c r="AR435" s="109"/>
      <c r="AS435" s="109"/>
      <c r="AT435" s="110"/>
      <c r="AU435" s="109" t="s">
        <v>545</v>
      </c>
      <c r="AV435" s="109"/>
      <c r="AW435" s="109"/>
      <c r="AX435" s="219"/>
    </row>
    <row r="436" spans="1:50" ht="18.75" hidden="1" customHeight="1">
      <c r="A436" s="1010"/>
      <c r="B436" s="249"/>
      <c r="C436" s="248"/>
      <c r="D436" s="249"/>
      <c r="E436" s="163" t="s">
        <v>354</v>
      </c>
      <c r="F436" s="164"/>
      <c r="G436" s="165" t="s">
        <v>351</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353</v>
      </c>
      <c r="AF436" s="176"/>
      <c r="AG436" s="176"/>
      <c r="AH436" s="177"/>
      <c r="AI436" s="178" t="s">
        <v>500</v>
      </c>
      <c r="AJ436" s="178"/>
      <c r="AK436" s="178"/>
      <c r="AL436" s="173"/>
      <c r="AM436" s="178" t="s">
        <v>496</v>
      </c>
      <c r="AN436" s="178"/>
      <c r="AO436" s="178"/>
      <c r="AP436" s="173"/>
      <c r="AQ436" s="173" t="s">
        <v>345</v>
      </c>
      <c r="AR436" s="166"/>
      <c r="AS436" s="166"/>
      <c r="AT436" s="167"/>
      <c r="AU436" s="131" t="s">
        <v>253</v>
      </c>
      <c r="AV436" s="131"/>
      <c r="AW436" s="131"/>
      <c r="AX436" s="132"/>
    </row>
    <row r="437" spans="1:50" ht="18.75" hidden="1" customHeight="1">
      <c r="A437" s="1010"/>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543</v>
      </c>
      <c r="AF437" s="133"/>
      <c r="AG437" s="134" t="s">
        <v>346</v>
      </c>
      <c r="AH437" s="169"/>
      <c r="AI437" s="179"/>
      <c r="AJ437" s="179"/>
      <c r="AK437" s="179"/>
      <c r="AL437" s="174"/>
      <c r="AM437" s="179"/>
      <c r="AN437" s="179"/>
      <c r="AO437" s="179"/>
      <c r="AP437" s="174"/>
      <c r="AQ437" s="214" t="s">
        <v>543</v>
      </c>
      <c r="AR437" s="133"/>
      <c r="AS437" s="134" t="s">
        <v>346</v>
      </c>
      <c r="AT437" s="169"/>
      <c r="AU437" s="133" t="s">
        <v>543</v>
      </c>
      <c r="AV437" s="133"/>
      <c r="AW437" s="134" t="s">
        <v>300</v>
      </c>
      <c r="AX437" s="135"/>
    </row>
    <row r="438" spans="1:50" ht="23.25" hidden="1" customHeight="1">
      <c r="A438" s="1010"/>
      <c r="B438" s="249"/>
      <c r="C438" s="248"/>
      <c r="D438" s="249"/>
      <c r="E438" s="163"/>
      <c r="F438" s="164"/>
      <c r="G438" s="227" t="s">
        <v>543</v>
      </c>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t="s">
        <v>543</v>
      </c>
      <c r="AC438" s="130"/>
      <c r="AD438" s="130"/>
      <c r="AE438" s="108" t="s">
        <v>543</v>
      </c>
      <c r="AF438" s="109"/>
      <c r="AG438" s="109"/>
      <c r="AH438" s="109"/>
      <c r="AI438" s="108" t="s">
        <v>543</v>
      </c>
      <c r="AJ438" s="109"/>
      <c r="AK438" s="109"/>
      <c r="AL438" s="109"/>
      <c r="AM438" s="108"/>
      <c r="AN438" s="109"/>
      <c r="AO438" s="109"/>
      <c r="AP438" s="110"/>
      <c r="AQ438" s="108" t="s">
        <v>543</v>
      </c>
      <c r="AR438" s="109"/>
      <c r="AS438" s="109"/>
      <c r="AT438" s="110"/>
      <c r="AU438" s="109" t="s">
        <v>543</v>
      </c>
      <c r="AV438" s="109"/>
      <c r="AW438" s="109"/>
      <c r="AX438" s="219"/>
    </row>
    <row r="439" spans="1:50" ht="23.25" hidden="1" customHeight="1">
      <c r="A439" s="1010"/>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21"/>
      <c r="AA439" s="122"/>
      <c r="AB439" s="218" t="s">
        <v>543</v>
      </c>
      <c r="AC439" s="218"/>
      <c r="AD439" s="218"/>
      <c r="AE439" s="108" t="s">
        <v>543</v>
      </c>
      <c r="AF439" s="109"/>
      <c r="AG439" s="109"/>
      <c r="AH439" s="110"/>
      <c r="AI439" s="108" t="s">
        <v>543</v>
      </c>
      <c r="AJ439" s="109"/>
      <c r="AK439" s="109"/>
      <c r="AL439" s="109"/>
      <c r="AM439" s="108"/>
      <c r="AN439" s="109"/>
      <c r="AO439" s="109"/>
      <c r="AP439" s="110"/>
      <c r="AQ439" s="108" t="s">
        <v>543</v>
      </c>
      <c r="AR439" s="109"/>
      <c r="AS439" s="109"/>
      <c r="AT439" s="110"/>
      <c r="AU439" s="109" t="s">
        <v>543</v>
      </c>
      <c r="AV439" s="109"/>
      <c r="AW439" s="109"/>
      <c r="AX439" s="219"/>
    </row>
    <row r="440" spans="1:50" ht="23.25" hidden="1" customHeight="1">
      <c r="A440" s="1010"/>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21"/>
      <c r="AA440" s="122"/>
      <c r="AB440" s="234" t="s">
        <v>301</v>
      </c>
      <c r="AC440" s="234"/>
      <c r="AD440" s="234"/>
      <c r="AE440" s="108" t="s">
        <v>543</v>
      </c>
      <c r="AF440" s="109"/>
      <c r="AG440" s="109"/>
      <c r="AH440" s="110"/>
      <c r="AI440" s="108" t="s">
        <v>543</v>
      </c>
      <c r="AJ440" s="109"/>
      <c r="AK440" s="109"/>
      <c r="AL440" s="109"/>
      <c r="AM440" s="108"/>
      <c r="AN440" s="109"/>
      <c r="AO440" s="109"/>
      <c r="AP440" s="110"/>
      <c r="AQ440" s="108" t="s">
        <v>543</v>
      </c>
      <c r="AR440" s="109"/>
      <c r="AS440" s="109"/>
      <c r="AT440" s="110"/>
      <c r="AU440" s="109" t="s">
        <v>543</v>
      </c>
      <c r="AV440" s="109"/>
      <c r="AW440" s="109"/>
      <c r="AX440" s="219"/>
    </row>
    <row r="441" spans="1:50" ht="18.75" hidden="1" customHeight="1">
      <c r="A441" s="1010"/>
      <c r="B441" s="249"/>
      <c r="C441" s="248"/>
      <c r="D441" s="249"/>
      <c r="E441" s="163" t="s">
        <v>354</v>
      </c>
      <c r="F441" s="164"/>
      <c r="G441" s="165" t="s">
        <v>351</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353</v>
      </c>
      <c r="AF441" s="176"/>
      <c r="AG441" s="176"/>
      <c r="AH441" s="177"/>
      <c r="AI441" s="178" t="s">
        <v>500</v>
      </c>
      <c r="AJ441" s="178"/>
      <c r="AK441" s="178"/>
      <c r="AL441" s="173"/>
      <c r="AM441" s="178" t="s">
        <v>492</v>
      </c>
      <c r="AN441" s="178"/>
      <c r="AO441" s="178"/>
      <c r="AP441" s="173"/>
      <c r="AQ441" s="173" t="s">
        <v>345</v>
      </c>
      <c r="AR441" s="166"/>
      <c r="AS441" s="166"/>
      <c r="AT441" s="167"/>
      <c r="AU441" s="131" t="s">
        <v>253</v>
      </c>
      <c r="AV441" s="131"/>
      <c r="AW441" s="131"/>
      <c r="AX441" s="132"/>
    </row>
    <row r="442" spans="1:50" ht="18.75" hidden="1" customHeight="1">
      <c r="A442" s="1010"/>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346</v>
      </c>
      <c r="AH442" s="169"/>
      <c r="AI442" s="179"/>
      <c r="AJ442" s="179"/>
      <c r="AK442" s="179"/>
      <c r="AL442" s="174"/>
      <c r="AM442" s="179"/>
      <c r="AN442" s="179"/>
      <c r="AO442" s="179"/>
      <c r="AP442" s="174"/>
      <c r="AQ442" s="214"/>
      <c r="AR442" s="133"/>
      <c r="AS442" s="134" t="s">
        <v>346</v>
      </c>
      <c r="AT442" s="169"/>
      <c r="AU442" s="133"/>
      <c r="AV442" s="133"/>
      <c r="AW442" s="134" t="s">
        <v>300</v>
      </c>
      <c r="AX442" s="135"/>
    </row>
    <row r="443" spans="1:50" ht="23.25" hidden="1" customHeight="1">
      <c r="A443" s="1010"/>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c r="A444" s="1010"/>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c r="A445" s="1010"/>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21"/>
      <c r="AA445" s="122"/>
      <c r="AB445" s="234" t="s">
        <v>301</v>
      </c>
      <c r="AC445" s="234"/>
      <c r="AD445" s="234"/>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c r="A446" s="1010"/>
      <c r="B446" s="249"/>
      <c r="C446" s="248"/>
      <c r="D446" s="249"/>
      <c r="E446" s="163" t="s">
        <v>354</v>
      </c>
      <c r="F446" s="164"/>
      <c r="G446" s="165" t="s">
        <v>351</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353</v>
      </c>
      <c r="AF446" s="176"/>
      <c r="AG446" s="176"/>
      <c r="AH446" s="177"/>
      <c r="AI446" s="178" t="s">
        <v>500</v>
      </c>
      <c r="AJ446" s="178"/>
      <c r="AK446" s="178"/>
      <c r="AL446" s="173"/>
      <c r="AM446" s="178" t="s">
        <v>497</v>
      </c>
      <c r="AN446" s="178"/>
      <c r="AO446" s="178"/>
      <c r="AP446" s="173"/>
      <c r="AQ446" s="173" t="s">
        <v>345</v>
      </c>
      <c r="AR446" s="166"/>
      <c r="AS446" s="166"/>
      <c r="AT446" s="167"/>
      <c r="AU446" s="131" t="s">
        <v>253</v>
      </c>
      <c r="AV446" s="131"/>
      <c r="AW446" s="131"/>
      <c r="AX446" s="132"/>
    </row>
    <row r="447" spans="1:50" ht="18.75" hidden="1" customHeight="1">
      <c r="A447" s="1010"/>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346</v>
      </c>
      <c r="AH447" s="169"/>
      <c r="AI447" s="179"/>
      <c r="AJ447" s="179"/>
      <c r="AK447" s="179"/>
      <c r="AL447" s="174"/>
      <c r="AM447" s="179"/>
      <c r="AN447" s="179"/>
      <c r="AO447" s="179"/>
      <c r="AP447" s="174"/>
      <c r="AQ447" s="214"/>
      <c r="AR447" s="133"/>
      <c r="AS447" s="134" t="s">
        <v>346</v>
      </c>
      <c r="AT447" s="169"/>
      <c r="AU447" s="133"/>
      <c r="AV447" s="133"/>
      <c r="AW447" s="134" t="s">
        <v>300</v>
      </c>
      <c r="AX447" s="135"/>
    </row>
    <row r="448" spans="1:50" ht="23.25" hidden="1" customHeight="1">
      <c r="A448" s="1010"/>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c r="A449" s="1010"/>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c r="A450" s="1010"/>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21"/>
      <c r="AA450" s="122"/>
      <c r="AB450" s="234" t="s">
        <v>301</v>
      </c>
      <c r="AC450" s="234"/>
      <c r="AD450" s="234"/>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c r="A451" s="1010"/>
      <c r="B451" s="249"/>
      <c r="C451" s="248"/>
      <c r="D451" s="249"/>
      <c r="E451" s="163" t="s">
        <v>354</v>
      </c>
      <c r="F451" s="164"/>
      <c r="G451" s="165" t="s">
        <v>351</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353</v>
      </c>
      <c r="AF451" s="176"/>
      <c r="AG451" s="176"/>
      <c r="AH451" s="177"/>
      <c r="AI451" s="178" t="s">
        <v>500</v>
      </c>
      <c r="AJ451" s="178"/>
      <c r="AK451" s="178"/>
      <c r="AL451" s="173"/>
      <c r="AM451" s="178" t="s">
        <v>496</v>
      </c>
      <c r="AN451" s="178"/>
      <c r="AO451" s="178"/>
      <c r="AP451" s="173"/>
      <c r="AQ451" s="173" t="s">
        <v>345</v>
      </c>
      <c r="AR451" s="166"/>
      <c r="AS451" s="166"/>
      <c r="AT451" s="167"/>
      <c r="AU451" s="131" t="s">
        <v>253</v>
      </c>
      <c r="AV451" s="131"/>
      <c r="AW451" s="131"/>
      <c r="AX451" s="132"/>
    </row>
    <row r="452" spans="1:50" ht="18.75" hidden="1" customHeight="1">
      <c r="A452" s="1010"/>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346</v>
      </c>
      <c r="AH452" s="169"/>
      <c r="AI452" s="179"/>
      <c r="AJ452" s="179"/>
      <c r="AK452" s="179"/>
      <c r="AL452" s="174"/>
      <c r="AM452" s="179"/>
      <c r="AN452" s="179"/>
      <c r="AO452" s="179"/>
      <c r="AP452" s="174"/>
      <c r="AQ452" s="214"/>
      <c r="AR452" s="133"/>
      <c r="AS452" s="134" t="s">
        <v>346</v>
      </c>
      <c r="AT452" s="169"/>
      <c r="AU452" s="133"/>
      <c r="AV452" s="133"/>
      <c r="AW452" s="134" t="s">
        <v>300</v>
      </c>
      <c r="AX452" s="135"/>
    </row>
    <row r="453" spans="1:50" ht="23.25" hidden="1" customHeight="1">
      <c r="A453" s="1010"/>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c r="A454" s="1010"/>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c r="A455" s="1010"/>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21"/>
      <c r="AA455" s="122"/>
      <c r="AB455" s="234" t="s">
        <v>301</v>
      </c>
      <c r="AC455" s="234"/>
      <c r="AD455" s="234"/>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customHeight="1">
      <c r="A456" s="1010"/>
      <c r="B456" s="249"/>
      <c r="C456" s="248"/>
      <c r="D456" s="249"/>
      <c r="E456" s="163" t="s">
        <v>355</v>
      </c>
      <c r="F456" s="164"/>
      <c r="G456" s="165" t="s">
        <v>352</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353</v>
      </c>
      <c r="AF456" s="176"/>
      <c r="AG456" s="176"/>
      <c r="AH456" s="177"/>
      <c r="AI456" s="178" t="s">
        <v>500</v>
      </c>
      <c r="AJ456" s="178"/>
      <c r="AK456" s="178"/>
      <c r="AL456" s="173"/>
      <c r="AM456" s="178" t="s">
        <v>496</v>
      </c>
      <c r="AN456" s="178"/>
      <c r="AO456" s="178"/>
      <c r="AP456" s="173"/>
      <c r="AQ456" s="173" t="s">
        <v>345</v>
      </c>
      <c r="AR456" s="166"/>
      <c r="AS456" s="166"/>
      <c r="AT456" s="167"/>
      <c r="AU456" s="131" t="s">
        <v>253</v>
      </c>
      <c r="AV456" s="131"/>
      <c r="AW456" s="131"/>
      <c r="AX456" s="132"/>
    </row>
    <row r="457" spans="1:50" ht="18.75" customHeight="1">
      <c r="A457" s="1010"/>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346</v>
      </c>
      <c r="AH457" s="169"/>
      <c r="AI457" s="179"/>
      <c r="AJ457" s="179"/>
      <c r="AK457" s="179"/>
      <c r="AL457" s="174"/>
      <c r="AM457" s="179"/>
      <c r="AN457" s="179"/>
      <c r="AO457" s="179"/>
      <c r="AP457" s="174"/>
      <c r="AQ457" s="214"/>
      <c r="AR457" s="133"/>
      <c r="AS457" s="134" t="s">
        <v>346</v>
      </c>
      <c r="AT457" s="169"/>
      <c r="AU457" s="133"/>
      <c r="AV457" s="133"/>
      <c r="AW457" s="134" t="s">
        <v>300</v>
      </c>
      <c r="AX457" s="135"/>
    </row>
    <row r="458" spans="1:50" ht="23.25" customHeight="1">
      <c r="A458" s="1010"/>
      <c r="B458" s="249"/>
      <c r="C458" s="248"/>
      <c r="D458" s="249"/>
      <c r="E458" s="163"/>
      <c r="F458" s="164"/>
      <c r="G458" s="227"/>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c r="AC458" s="130"/>
      <c r="AD458" s="130"/>
      <c r="AE458" s="108"/>
      <c r="AF458" s="109"/>
      <c r="AG458" s="109"/>
      <c r="AH458" s="109"/>
      <c r="AI458" s="108"/>
      <c r="AJ458" s="109"/>
      <c r="AK458" s="109"/>
      <c r="AL458" s="109"/>
      <c r="AM458" s="108" t="s">
        <v>543</v>
      </c>
      <c r="AN458" s="109"/>
      <c r="AO458" s="109"/>
      <c r="AP458" s="110"/>
      <c r="AQ458" s="108"/>
      <c r="AR458" s="109"/>
      <c r="AS458" s="109"/>
      <c r="AT458" s="110"/>
      <c r="AU458" s="109"/>
      <c r="AV458" s="109"/>
      <c r="AW458" s="109"/>
      <c r="AX458" s="219"/>
    </row>
    <row r="459" spans="1:50" ht="23.25" customHeight="1">
      <c r="A459" s="1010"/>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21"/>
      <c r="AA459" s="122"/>
      <c r="AB459" s="218"/>
      <c r="AC459" s="218"/>
      <c r="AD459" s="218"/>
      <c r="AE459" s="108"/>
      <c r="AF459" s="109"/>
      <c r="AG459" s="109"/>
      <c r="AH459" s="110"/>
      <c r="AI459" s="108"/>
      <c r="AJ459" s="109"/>
      <c r="AK459" s="109"/>
      <c r="AL459" s="109"/>
      <c r="AM459" s="108" t="s">
        <v>543</v>
      </c>
      <c r="AN459" s="109"/>
      <c r="AO459" s="109"/>
      <c r="AP459" s="110"/>
      <c r="AQ459" s="108"/>
      <c r="AR459" s="109"/>
      <c r="AS459" s="109"/>
      <c r="AT459" s="110"/>
      <c r="AU459" s="109"/>
      <c r="AV459" s="109"/>
      <c r="AW459" s="109"/>
      <c r="AX459" s="219"/>
    </row>
    <row r="460" spans="1:50" ht="23.25" customHeight="1">
      <c r="A460" s="1010"/>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21"/>
      <c r="AA460" s="122"/>
      <c r="AB460" s="234" t="s">
        <v>14</v>
      </c>
      <c r="AC460" s="234"/>
      <c r="AD460" s="234"/>
      <c r="AE460" s="108"/>
      <c r="AF460" s="109"/>
      <c r="AG460" s="109"/>
      <c r="AH460" s="110"/>
      <c r="AI460" s="108"/>
      <c r="AJ460" s="109"/>
      <c r="AK460" s="109"/>
      <c r="AL460" s="109"/>
      <c r="AM460" s="108" t="s">
        <v>543</v>
      </c>
      <c r="AN460" s="109"/>
      <c r="AO460" s="109"/>
      <c r="AP460" s="110"/>
      <c r="AQ460" s="108"/>
      <c r="AR460" s="109"/>
      <c r="AS460" s="109"/>
      <c r="AT460" s="110"/>
      <c r="AU460" s="109"/>
      <c r="AV460" s="109"/>
      <c r="AW460" s="109"/>
      <c r="AX460" s="219"/>
    </row>
    <row r="461" spans="1:50" ht="18.75" hidden="1" customHeight="1">
      <c r="A461" s="1010"/>
      <c r="B461" s="249"/>
      <c r="C461" s="248"/>
      <c r="D461" s="249"/>
      <c r="E461" s="163" t="s">
        <v>355</v>
      </c>
      <c r="F461" s="164"/>
      <c r="G461" s="165" t="s">
        <v>352</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353</v>
      </c>
      <c r="AF461" s="176"/>
      <c r="AG461" s="176"/>
      <c r="AH461" s="177"/>
      <c r="AI461" s="178" t="s">
        <v>500</v>
      </c>
      <c r="AJ461" s="178"/>
      <c r="AK461" s="178"/>
      <c r="AL461" s="173"/>
      <c r="AM461" s="178" t="s">
        <v>498</v>
      </c>
      <c r="AN461" s="178"/>
      <c r="AO461" s="178"/>
      <c r="AP461" s="173"/>
      <c r="AQ461" s="173" t="s">
        <v>345</v>
      </c>
      <c r="AR461" s="166"/>
      <c r="AS461" s="166"/>
      <c r="AT461" s="167"/>
      <c r="AU461" s="131" t="s">
        <v>253</v>
      </c>
      <c r="AV461" s="131"/>
      <c r="AW461" s="131"/>
      <c r="AX461" s="132"/>
    </row>
    <row r="462" spans="1:50" ht="18.75" hidden="1" customHeight="1">
      <c r="A462" s="1010"/>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346</v>
      </c>
      <c r="AH462" s="169"/>
      <c r="AI462" s="179"/>
      <c r="AJ462" s="179"/>
      <c r="AK462" s="179"/>
      <c r="AL462" s="174"/>
      <c r="AM462" s="179"/>
      <c r="AN462" s="179"/>
      <c r="AO462" s="179"/>
      <c r="AP462" s="174"/>
      <c r="AQ462" s="214"/>
      <c r="AR462" s="133"/>
      <c r="AS462" s="134" t="s">
        <v>346</v>
      </c>
      <c r="AT462" s="169"/>
      <c r="AU462" s="133"/>
      <c r="AV462" s="133"/>
      <c r="AW462" s="134" t="s">
        <v>300</v>
      </c>
      <c r="AX462" s="135"/>
    </row>
    <row r="463" spans="1:50" ht="23.25" hidden="1" customHeight="1">
      <c r="A463" s="1010"/>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c r="A464" s="1010"/>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c r="A465" s="1010"/>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21"/>
      <c r="AA465" s="122"/>
      <c r="AB465" s="234" t="s">
        <v>14</v>
      </c>
      <c r="AC465" s="234"/>
      <c r="AD465" s="234"/>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c r="A466" s="1010"/>
      <c r="B466" s="249"/>
      <c r="C466" s="248"/>
      <c r="D466" s="249"/>
      <c r="E466" s="163" t="s">
        <v>355</v>
      </c>
      <c r="F466" s="164"/>
      <c r="G466" s="165" t="s">
        <v>352</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353</v>
      </c>
      <c r="AF466" s="176"/>
      <c r="AG466" s="176"/>
      <c r="AH466" s="177"/>
      <c r="AI466" s="178" t="s">
        <v>500</v>
      </c>
      <c r="AJ466" s="178"/>
      <c r="AK466" s="178"/>
      <c r="AL466" s="173"/>
      <c r="AM466" s="178" t="s">
        <v>496</v>
      </c>
      <c r="AN466" s="178"/>
      <c r="AO466" s="178"/>
      <c r="AP466" s="173"/>
      <c r="AQ466" s="173" t="s">
        <v>345</v>
      </c>
      <c r="AR466" s="166"/>
      <c r="AS466" s="166"/>
      <c r="AT466" s="167"/>
      <c r="AU466" s="131" t="s">
        <v>253</v>
      </c>
      <c r="AV466" s="131"/>
      <c r="AW466" s="131"/>
      <c r="AX466" s="132"/>
    </row>
    <row r="467" spans="1:50" ht="18.75" hidden="1" customHeight="1">
      <c r="A467" s="1010"/>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346</v>
      </c>
      <c r="AH467" s="169"/>
      <c r="AI467" s="179"/>
      <c r="AJ467" s="179"/>
      <c r="AK467" s="179"/>
      <c r="AL467" s="174"/>
      <c r="AM467" s="179"/>
      <c r="AN467" s="179"/>
      <c r="AO467" s="179"/>
      <c r="AP467" s="174"/>
      <c r="AQ467" s="214"/>
      <c r="AR467" s="133"/>
      <c r="AS467" s="134" t="s">
        <v>346</v>
      </c>
      <c r="AT467" s="169"/>
      <c r="AU467" s="133"/>
      <c r="AV467" s="133"/>
      <c r="AW467" s="134" t="s">
        <v>300</v>
      </c>
      <c r="AX467" s="135"/>
    </row>
    <row r="468" spans="1:50" ht="23.25" hidden="1" customHeight="1">
      <c r="A468" s="1010"/>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c r="A469" s="1010"/>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c r="A470" s="1010"/>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21"/>
      <c r="AA470" s="122"/>
      <c r="AB470" s="234" t="s">
        <v>14</v>
      </c>
      <c r="AC470" s="234"/>
      <c r="AD470" s="234"/>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c r="A471" s="1010"/>
      <c r="B471" s="249"/>
      <c r="C471" s="248"/>
      <c r="D471" s="249"/>
      <c r="E471" s="163" t="s">
        <v>355</v>
      </c>
      <c r="F471" s="164"/>
      <c r="G471" s="165" t="s">
        <v>352</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353</v>
      </c>
      <c r="AF471" s="176"/>
      <c r="AG471" s="176"/>
      <c r="AH471" s="177"/>
      <c r="AI471" s="178" t="s">
        <v>500</v>
      </c>
      <c r="AJ471" s="178"/>
      <c r="AK471" s="178"/>
      <c r="AL471" s="173"/>
      <c r="AM471" s="178" t="s">
        <v>492</v>
      </c>
      <c r="AN471" s="178"/>
      <c r="AO471" s="178"/>
      <c r="AP471" s="173"/>
      <c r="AQ471" s="173" t="s">
        <v>345</v>
      </c>
      <c r="AR471" s="166"/>
      <c r="AS471" s="166"/>
      <c r="AT471" s="167"/>
      <c r="AU471" s="131" t="s">
        <v>253</v>
      </c>
      <c r="AV471" s="131"/>
      <c r="AW471" s="131"/>
      <c r="AX471" s="132"/>
    </row>
    <row r="472" spans="1:50" ht="18.75" hidden="1" customHeight="1">
      <c r="A472" s="1010"/>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346</v>
      </c>
      <c r="AH472" s="169"/>
      <c r="AI472" s="179"/>
      <c r="AJ472" s="179"/>
      <c r="AK472" s="179"/>
      <c r="AL472" s="174"/>
      <c r="AM472" s="179"/>
      <c r="AN472" s="179"/>
      <c r="AO472" s="179"/>
      <c r="AP472" s="174"/>
      <c r="AQ472" s="214"/>
      <c r="AR472" s="133"/>
      <c r="AS472" s="134" t="s">
        <v>346</v>
      </c>
      <c r="AT472" s="169"/>
      <c r="AU472" s="133"/>
      <c r="AV472" s="133"/>
      <c r="AW472" s="134" t="s">
        <v>300</v>
      </c>
      <c r="AX472" s="135"/>
    </row>
    <row r="473" spans="1:50" ht="23.25" hidden="1" customHeight="1">
      <c r="A473" s="1010"/>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c r="A474" s="1010"/>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c r="A475" s="1010"/>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21"/>
      <c r="AA475" s="122"/>
      <c r="AB475" s="234" t="s">
        <v>14</v>
      </c>
      <c r="AC475" s="234"/>
      <c r="AD475" s="234"/>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c r="A476" s="1010"/>
      <c r="B476" s="249"/>
      <c r="C476" s="248"/>
      <c r="D476" s="249"/>
      <c r="E476" s="163" t="s">
        <v>355</v>
      </c>
      <c r="F476" s="164"/>
      <c r="G476" s="165" t="s">
        <v>352</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353</v>
      </c>
      <c r="AF476" s="176"/>
      <c r="AG476" s="176"/>
      <c r="AH476" s="177"/>
      <c r="AI476" s="178" t="s">
        <v>500</v>
      </c>
      <c r="AJ476" s="178"/>
      <c r="AK476" s="178"/>
      <c r="AL476" s="173"/>
      <c r="AM476" s="178" t="s">
        <v>496</v>
      </c>
      <c r="AN476" s="178"/>
      <c r="AO476" s="178"/>
      <c r="AP476" s="173"/>
      <c r="AQ476" s="173" t="s">
        <v>345</v>
      </c>
      <c r="AR476" s="166"/>
      <c r="AS476" s="166"/>
      <c r="AT476" s="167"/>
      <c r="AU476" s="131" t="s">
        <v>253</v>
      </c>
      <c r="AV476" s="131"/>
      <c r="AW476" s="131"/>
      <c r="AX476" s="132"/>
    </row>
    <row r="477" spans="1:50" ht="18.75" hidden="1" customHeight="1">
      <c r="A477" s="1010"/>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346</v>
      </c>
      <c r="AH477" s="169"/>
      <c r="AI477" s="179"/>
      <c r="AJ477" s="179"/>
      <c r="AK477" s="179"/>
      <c r="AL477" s="174"/>
      <c r="AM477" s="179"/>
      <c r="AN477" s="179"/>
      <c r="AO477" s="179"/>
      <c r="AP477" s="174"/>
      <c r="AQ477" s="214"/>
      <c r="AR477" s="133"/>
      <c r="AS477" s="134" t="s">
        <v>346</v>
      </c>
      <c r="AT477" s="169"/>
      <c r="AU477" s="133"/>
      <c r="AV477" s="133"/>
      <c r="AW477" s="134" t="s">
        <v>300</v>
      </c>
      <c r="AX477" s="135"/>
    </row>
    <row r="478" spans="1:50" ht="23.25" hidden="1" customHeight="1">
      <c r="A478" s="1010"/>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c r="A479" s="1010"/>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c r="A480" s="1010"/>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21"/>
      <c r="AA480" s="122"/>
      <c r="AB480" s="234" t="s">
        <v>14</v>
      </c>
      <c r="AC480" s="234"/>
      <c r="AD480" s="234"/>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customHeight="1">
      <c r="A481" s="1010"/>
      <c r="B481" s="249"/>
      <c r="C481" s="248"/>
      <c r="D481" s="249"/>
      <c r="E481" s="154" t="s">
        <v>540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1010"/>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1010"/>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10"/>
      <c r="B484" s="249"/>
      <c r="C484" s="248"/>
      <c r="D484" s="249"/>
      <c r="E484" s="235" t="s">
        <v>535</v>
      </c>
      <c r="F484" s="236"/>
      <c r="G484" s="237" t="s">
        <v>365</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c r="A485" s="1010"/>
      <c r="B485" s="249"/>
      <c r="C485" s="248"/>
      <c r="D485" s="249"/>
      <c r="E485" s="163" t="s">
        <v>354</v>
      </c>
      <c r="F485" s="164"/>
      <c r="G485" s="165" t="s">
        <v>351</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353</v>
      </c>
      <c r="AF485" s="176"/>
      <c r="AG485" s="176"/>
      <c r="AH485" s="177"/>
      <c r="AI485" s="178" t="s">
        <v>501</v>
      </c>
      <c r="AJ485" s="178"/>
      <c r="AK485" s="178"/>
      <c r="AL485" s="173"/>
      <c r="AM485" s="178" t="s">
        <v>498</v>
      </c>
      <c r="AN485" s="178"/>
      <c r="AO485" s="178"/>
      <c r="AP485" s="173"/>
      <c r="AQ485" s="173" t="s">
        <v>345</v>
      </c>
      <c r="AR485" s="166"/>
      <c r="AS485" s="166"/>
      <c r="AT485" s="167"/>
      <c r="AU485" s="131" t="s">
        <v>253</v>
      </c>
      <c r="AV485" s="131"/>
      <c r="AW485" s="131"/>
      <c r="AX485" s="132"/>
    </row>
    <row r="486" spans="1:50" ht="18.75" hidden="1" customHeight="1">
      <c r="A486" s="1010"/>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346</v>
      </c>
      <c r="AH486" s="169"/>
      <c r="AI486" s="179"/>
      <c r="AJ486" s="179"/>
      <c r="AK486" s="179"/>
      <c r="AL486" s="174"/>
      <c r="AM486" s="179"/>
      <c r="AN486" s="179"/>
      <c r="AO486" s="179"/>
      <c r="AP486" s="174"/>
      <c r="AQ486" s="214"/>
      <c r="AR486" s="133"/>
      <c r="AS486" s="134" t="s">
        <v>346</v>
      </c>
      <c r="AT486" s="169"/>
      <c r="AU486" s="133"/>
      <c r="AV486" s="133"/>
      <c r="AW486" s="134" t="s">
        <v>300</v>
      </c>
      <c r="AX486" s="135"/>
    </row>
    <row r="487" spans="1:50" ht="23.25" hidden="1" customHeight="1">
      <c r="A487" s="1010"/>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c r="A488" s="1010"/>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c r="A489" s="1010"/>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21"/>
      <c r="AA489" s="122"/>
      <c r="AB489" s="234" t="s">
        <v>301</v>
      </c>
      <c r="AC489" s="234"/>
      <c r="AD489" s="234"/>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c r="A490" s="1010"/>
      <c r="B490" s="249"/>
      <c r="C490" s="248"/>
      <c r="D490" s="249"/>
      <c r="E490" s="163" t="s">
        <v>354</v>
      </c>
      <c r="F490" s="164"/>
      <c r="G490" s="165" t="s">
        <v>351</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353</v>
      </c>
      <c r="AF490" s="176"/>
      <c r="AG490" s="176"/>
      <c r="AH490" s="177"/>
      <c r="AI490" s="178" t="s">
        <v>500</v>
      </c>
      <c r="AJ490" s="178"/>
      <c r="AK490" s="178"/>
      <c r="AL490" s="173"/>
      <c r="AM490" s="178" t="s">
        <v>498</v>
      </c>
      <c r="AN490" s="178"/>
      <c r="AO490" s="178"/>
      <c r="AP490" s="173"/>
      <c r="AQ490" s="173" t="s">
        <v>345</v>
      </c>
      <c r="AR490" s="166"/>
      <c r="AS490" s="166"/>
      <c r="AT490" s="167"/>
      <c r="AU490" s="131" t="s">
        <v>253</v>
      </c>
      <c r="AV490" s="131"/>
      <c r="AW490" s="131"/>
      <c r="AX490" s="132"/>
    </row>
    <row r="491" spans="1:50" ht="18.75" hidden="1" customHeight="1">
      <c r="A491" s="1010"/>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346</v>
      </c>
      <c r="AH491" s="169"/>
      <c r="AI491" s="179"/>
      <c r="AJ491" s="179"/>
      <c r="AK491" s="179"/>
      <c r="AL491" s="174"/>
      <c r="AM491" s="179"/>
      <c r="AN491" s="179"/>
      <c r="AO491" s="179"/>
      <c r="AP491" s="174"/>
      <c r="AQ491" s="214"/>
      <c r="AR491" s="133"/>
      <c r="AS491" s="134" t="s">
        <v>346</v>
      </c>
      <c r="AT491" s="169"/>
      <c r="AU491" s="133"/>
      <c r="AV491" s="133"/>
      <c r="AW491" s="134" t="s">
        <v>300</v>
      </c>
      <c r="AX491" s="135"/>
    </row>
    <row r="492" spans="1:50" ht="23.25" hidden="1" customHeight="1">
      <c r="A492" s="1010"/>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c r="A493" s="1010"/>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c r="A494" s="1010"/>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21"/>
      <c r="AA494" s="122"/>
      <c r="AB494" s="234" t="s">
        <v>301</v>
      </c>
      <c r="AC494" s="234"/>
      <c r="AD494" s="234"/>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c r="A495" s="1010"/>
      <c r="B495" s="249"/>
      <c r="C495" s="248"/>
      <c r="D495" s="249"/>
      <c r="E495" s="163" t="s">
        <v>354</v>
      </c>
      <c r="F495" s="164"/>
      <c r="G495" s="165" t="s">
        <v>351</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353</v>
      </c>
      <c r="AF495" s="176"/>
      <c r="AG495" s="176"/>
      <c r="AH495" s="177"/>
      <c r="AI495" s="178" t="s">
        <v>500</v>
      </c>
      <c r="AJ495" s="178"/>
      <c r="AK495" s="178"/>
      <c r="AL495" s="173"/>
      <c r="AM495" s="178" t="s">
        <v>496</v>
      </c>
      <c r="AN495" s="178"/>
      <c r="AO495" s="178"/>
      <c r="AP495" s="173"/>
      <c r="AQ495" s="173" t="s">
        <v>345</v>
      </c>
      <c r="AR495" s="166"/>
      <c r="AS495" s="166"/>
      <c r="AT495" s="167"/>
      <c r="AU495" s="131" t="s">
        <v>253</v>
      </c>
      <c r="AV495" s="131"/>
      <c r="AW495" s="131"/>
      <c r="AX495" s="132"/>
    </row>
    <row r="496" spans="1:50" ht="18.75" hidden="1" customHeight="1">
      <c r="A496" s="1010"/>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346</v>
      </c>
      <c r="AH496" s="169"/>
      <c r="AI496" s="179"/>
      <c r="AJ496" s="179"/>
      <c r="AK496" s="179"/>
      <c r="AL496" s="174"/>
      <c r="AM496" s="179"/>
      <c r="AN496" s="179"/>
      <c r="AO496" s="179"/>
      <c r="AP496" s="174"/>
      <c r="AQ496" s="214"/>
      <c r="AR496" s="133"/>
      <c r="AS496" s="134" t="s">
        <v>346</v>
      </c>
      <c r="AT496" s="169"/>
      <c r="AU496" s="133"/>
      <c r="AV496" s="133"/>
      <c r="AW496" s="134" t="s">
        <v>300</v>
      </c>
      <c r="AX496" s="135"/>
    </row>
    <row r="497" spans="1:50" ht="23.25" hidden="1" customHeight="1">
      <c r="A497" s="1010"/>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c r="A498" s="1010"/>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c r="A499" s="1010"/>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21"/>
      <c r="AA499" s="122"/>
      <c r="AB499" s="234" t="s">
        <v>301</v>
      </c>
      <c r="AC499" s="234"/>
      <c r="AD499" s="234"/>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c r="A500" s="1010"/>
      <c r="B500" s="249"/>
      <c r="C500" s="248"/>
      <c r="D500" s="249"/>
      <c r="E500" s="163" t="s">
        <v>354</v>
      </c>
      <c r="F500" s="164"/>
      <c r="G500" s="165" t="s">
        <v>351</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353</v>
      </c>
      <c r="AF500" s="176"/>
      <c r="AG500" s="176"/>
      <c r="AH500" s="177"/>
      <c r="AI500" s="178" t="s">
        <v>500</v>
      </c>
      <c r="AJ500" s="178"/>
      <c r="AK500" s="178"/>
      <c r="AL500" s="173"/>
      <c r="AM500" s="178" t="s">
        <v>497</v>
      </c>
      <c r="AN500" s="178"/>
      <c r="AO500" s="178"/>
      <c r="AP500" s="173"/>
      <c r="AQ500" s="173" t="s">
        <v>345</v>
      </c>
      <c r="AR500" s="166"/>
      <c r="AS500" s="166"/>
      <c r="AT500" s="167"/>
      <c r="AU500" s="131" t="s">
        <v>253</v>
      </c>
      <c r="AV500" s="131"/>
      <c r="AW500" s="131"/>
      <c r="AX500" s="132"/>
    </row>
    <row r="501" spans="1:50" ht="18.75" hidden="1" customHeight="1">
      <c r="A501" s="1010"/>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346</v>
      </c>
      <c r="AH501" s="169"/>
      <c r="AI501" s="179"/>
      <c r="AJ501" s="179"/>
      <c r="AK501" s="179"/>
      <c r="AL501" s="174"/>
      <c r="AM501" s="179"/>
      <c r="AN501" s="179"/>
      <c r="AO501" s="179"/>
      <c r="AP501" s="174"/>
      <c r="AQ501" s="214"/>
      <c r="AR501" s="133"/>
      <c r="AS501" s="134" t="s">
        <v>346</v>
      </c>
      <c r="AT501" s="169"/>
      <c r="AU501" s="133"/>
      <c r="AV501" s="133"/>
      <c r="AW501" s="134" t="s">
        <v>300</v>
      </c>
      <c r="AX501" s="135"/>
    </row>
    <row r="502" spans="1:50" ht="23.25" hidden="1" customHeight="1">
      <c r="A502" s="1010"/>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c r="A503" s="1010"/>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c r="A504" s="1010"/>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21"/>
      <c r="AA504" s="122"/>
      <c r="AB504" s="234" t="s">
        <v>301</v>
      </c>
      <c r="AC504" s="234"/>
      <c r="AD504" s="234"/>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c r="A505" s="1010"/>
      <c r="B505" s="249"/>
      <c r="C505" s="248"/>
      <c r="D505" s="249"/>
      <c r="E505" s="163" t="s">
        <v>354</v>
      </c>
      <c r="F505" s="164"/>
      <c r="G505" s="165" t="s">
        <v>351</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353</v>
      </c>
      <c r="AF505" s="176"/>
      <c r="AG505" s="176"/>
      <c r="AH505" s="177"/>
      <c r="AI505" s="178" t="s">
        <v>500</v>
      </c>
      <c r="AJ505" s="178"/>
      <c r="AK505" s="178"/>
      <c r="AL505" s="173"/>
      <c r="AM505" s="178" t="s">
        <v>498</v>
      </c>
      <c r="AN505" s="178"/>
      <c r="AO505" s="178"/>
      <c r="AP505" s="173"/>
      <c r="AQ505" s="173" t="s">
        <v>345</v>
      </c>
      <c r="AR505" s="166"/>
      <c r="AS505" s="166"/>
      <c r="AT505" s="167"/>
      <c r="AU505" s="131" t="s">
        <v>253</v>
      </c>
      <c r="AV505" s="131"/>
      <c r="AW505" s="131"/>
      <c r="AX505" s="132"/>
    </row>
    <row r="506" spans="1:50" ht="18.75" hidden="1" customHeight="1">
      <c r="A506" s="1010"/>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346</v>
      </c>
      <c r="AH506" s="169"/>
      <c r="AI506" s="179"/>
      <c r="AJ506" s="179"/>
      <c r="AK506" s="179"/>
      <c r="AL506" s="174"/>
      <c r="AM506" s="179"/>
      <c r="AN506" s="179"/>
      <c r="AO506" s="179"/>
      <c r="AP506" s="174"/>
      <c r="AQ506" s="214"/>
      <c r="AR506" s="133"/>
      <c r="AS506" s="134" t="s">
        <v>346</v>
      </c>
      <c r="AT506" s="169"/>
      <c r="AU506" s="133"/>
      <c r="AV506" s="133"/>
      <c r="AW506" s="134" t="s">
        <v>300</v>
      </c>
      <c r="AX506" s="135"/>
    </row>
    <row r="507" spans="1:50" ht="23.25" hidden="1" customHeight="1">
      <c r="A507" s="1010"/>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c r="A508" s="1010"/>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c r="A509" s="1010"/>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21"/>
      <c r="AA509" s="122"/>
      <c r="AB509" s="234" t="s">
        <v>301</v>
      </c>
      <c r="AC509" s="234"/>
      <c r="AD509" s="234"/>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c r="A510" s="1010"/>
      <c r="B510" s="249"/>
      <c r="C510" s="248"/>
      <c r="D510" s="249"/>
      <c r="E510" s="163" t="s">
        <v>355</v>
      </c>
      <c r="F510" s="164"/>
      <c r="G510" s="165" t="s">
        <v>352</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353</v>
      </c>
      <c r="AF510" s="176"/>
      <c r="AG510" s="176"/>
      <c r="AH510" s="177"/>
      <c r="AI510" s="178" t="s">
        <v>500</v>
      </c>
      <c r="AJ510" s="178"/>
      <c r="AK510" s="178"/>
      <c r="AL510" s="173"/>
      <c r="AM510" s="178" t="s">
        <v>496</v>
      </c>
      <c r="AN510" s="178"/>
      <c r="AO510" s="178"/>
      <c r="AP510" s="173"/>
      <c r="AQ510" s="173" t="s">
        <v>345</v>
      </c>
      <c r="AR510" s="166"/>
      <c r="AS510" s="166"/>
      <c r="AT510" s="167"/>
      <c r="AU510" s="131" t="s">
        <v>253</v>
      </c>
      <c r="AV510" s="131"/>
      <c r="AW510" s="131"/>
      <c r="AX510" s="132"/>
    </row>
    <row r="511" spans="1:50" ht="18.75" hidden="1" customHeight="1">
      <c r="A511" s="1010"/>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346</v>
      </c>
      <c r="AH511" s="169"/>
      <c r="AI511" s="179"/>
      <c r="AJ511" s="179"/>
      <c r="AK511" s="179"/>
      <c r="AL511" s="174"/>
      <c r="AM511" s="179"/>
      <c r="AN511" s="179"/>
      <c r="AO511" s="179"/>
      <c r="AP511" s="174"/>
      <c r="AQ511" s="214"/>
      <c r="AR511" s="133"/>
      <c r="AS511" s="134" t="s">
        <v>346</v>
      </c>
      <c r="AT511" s="169"/>
      <c r="AU511" s="133"/>
      <c r="AV511" s="133"/>
      <c r="AW511" s="134" t="s">
        <v>300</v>
      </c>
      <c r="AX511" s="135"/>
    </row>
    <row r="512" spans="1:50" ht="23.25" hidden="1" customHeight="1">
      <c r="A512" s="1010"/>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c r="A513" s="1010"/>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c r="A514" s="1010"/>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21"/>
      <c r="AA514" s="122"/>
      <c r="AB514" s="234" t="s">
        <v>14</v>
      </c>
      <c r="AC514" s="234"/>
      <c r="AD514" s="234"/>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c r="A515" s="1010"/>
      <c r="B515" s="249"/>
      <c r="C515" s="248"/>
      <c r="D515" s="249"/>
      <c r="E515" s="163" t="s">
        <v>355</v>
      </c>
      <c r="F515" s="164"/>
      <c r="G515" s="165" t="s">
        <v>352</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353</v>
      </c>
      <c r="AF515" s="176"/>
      <c r="AG515" s="176"/>
      <c r="AH515" s="177"/>
      <c r="AI515" s="178" t="s">
        <v>501</v>
      </c>
      <c r="AJ515" s="178"/>
      <c r="AK515" s="178"/>
      <c r="AL515" s="173"/>
      <c r="AM515" s="178" t="s">
        <v>496</v>
      </c>
      <c r="AN515" s="178"/>
      <c r="AO515" s="178"/>
      <c r="AP515" s="173"/>
      <c r="AQ515" s="173" t="s">
        <v>345</v>
      </c>
      <c r="AR515" s="166"/>
      <c r="AS515" s="166"/>
      <c r="AT515" s="167"/>
      <c r="AU515" s="131" t="s">
        <v>253</v>
      </c>
      <c r="AV515" s="131"/>
      <c r="AW515" s="131"/>
      <c r="AX515" s="132"/>
    </row>
    <row r="516" spans="1:50" ht="18.75" hidden="1" customHeight="1">
      <c r="A516" s="1010"/>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346</v>
      </c>
      <c r="AH516" s="169"/>
      <c r="AI516" s="179"/>
      <c r="AJ516" s="179"/>
      <c r="AK516" s="179"/>
      <c r="AL516" s="174"/>
      <c r="AM516" s="179"/>
      <c r="AN516" s="179"/>
      <c r="AO516" s="179"/>
      <c r="AP516" s="174"/>
      <c r="AQ516" s="214"/>
      <c r="AR516" s="133"/>
      <c r="AS516" s="134" t="s">
        <v>346</v>
      </c>
      <c r="AT516" s="169"/>
      <c r="AU516" s="133"/>
      <c r="AV516" s="133"/>
      <c r="AW516" s="134" t="s">
        <v>300</v>
      </c>
      <c r="AX516" s="135"/>
    </row>
    <row r="517" spans="1:50" ht="23.25" hidden="1" customHeight="1">
      <c r="A517" s="1010"/>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c r="A518" s="1010"/>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c r="A519" s="1010"/>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21"/>
      <c r="AA519" s="122"/>
      <c r="AB519" s="234" t="s">
        <v>14</v>
      </c>
      <c r="AC519" s="234"/>
      <c r="AD519" s="234"/>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c r="A520" s="1010"/>
      <c r="B520" s="249"/>
      <c r="C520" s="248"/>
      <c r="D520" s="249"/>
      <c r="E520" s="163" t="s">
        <v>355</v>
      </c>
      <c r="F520" s="164"/>
      <c r="G520" s="165" t="s">
        <v>352</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353</v>
      </c>
      <c r="AF520" s="176"/>
      <c r="AG520" s="176"/>
      <c r="AH520" s="177"/>
      <c r="AI520" s="178" t="s">
        <v>501</v>
      </c>
      <c r="AJ520" s="178"/>
      <c r="AK520" s="178"/>
      <c r="AL520" s="173"/>
      <c r="AM520" s="178" t="s">
        <v>496</v>
      </c>
      <c r="AN520" s="178"/>
      <c r="AO520" s="178"/>
      <c r="AP520" s="173"/>
      <c r="AQ520" s="173" t="s">
        <v>345</v>
      </c>
      <c r="AR520" s="166"/>
      <c r="AS520" s="166"/>
      <c r="AT520" s="167"/>
      <c r="AU520" s="131" t="s">
        <v>253</v>
      </c>
      <c r="AV520" s="131"/>
      <c r="AW520" s="131"/>
      <c r="AX520" s="132"/>
    </row>
    <row r="521" spans="1:50" ht="18.75" hidden="1" customHeight="1">
      <c r="A521" s="1010"/>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346</v>
      </c>
      <c r="AH521" s="169"/>
      <c r="AI521" s="179"/>
      <c r="AJ521" s="179"/>
      <c r="AK521" s="179"/>
      <c r="AL521" s="174"/>
      <c r="AM521" s="179"/>
      <c r="AN521" s="179"/>
      <c r="AO521" s="179"/>
      <c r="AP521" s="174"/>
      <c r="AQ521" s="214"/>
      <c r="AR521" s="133"/>
      <c r="AS521" s="134" t="s">
        <v>346</v>
      </c>
      <c r="AT521" s="169"/>
      <c r="AU521" s="133"/>
      <c r="AV521" s="133"/>
      <c r="AW521" s="134" t="s">
        <v>300</v>
      </c>
      <c r="AX521" s="135"/>
    </row>
    <row r="522" spans="1:50" ht="23.25" hidden="1" customHeight="1">
      <c r="A522" s="1010"/>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c r="A523" s="1010"/>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c r="A524" s="1010"/>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21"/>
      <c r="AA524" s="122"/>
      <c r="AB524" s="234" t="s">
        <v>14</v>
      </c>
      <c r="AC524" s="234"/>
      <c r="AD524" s="234"/>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c r="A525" s="1010"/>
      <c r="B525" s="249"/>
      <c r="C525" s="248"/>
      <c r="D525" s="249"/>
      <c r="E525" s="163" t="s">
        <v>355</v>
      </c>
      <c r="F525" s="164"/>
      <c r="G525" s="165" t="s">
        <v>352</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353</v>
      </c>
      <c r="AF525" s="176"/>
      <c r="AG525" s="176"/>
      <c r="AH525" s="177"/>
      <c r="AI525" s="178" t="s">
        <v>500</v>
      </c>
      <c r="AJ525" s="178"/>
      <c r="AK525" s="178"/>
      <c r="AL525" s="173"/>
      <c r="AM525" s="178" t="s">
        <v>492</v>
      </c>
      <c r="AN525" s="178"/>
      <c r="AO525" s="178"/>
      <c r="AP525" s="173"/>
      <c r="AQ525" s="173" t="s">
        <v>345</v>
      </c>
      <c r="AR525" s="166"/>
      <c r="AS525" s="166"/>
      <c r="AT525" s="167"/>
      <c r="AU525" s="131" t="s">
        <v>253</v>
      </c>
      <c r="AV525" s="131"/>
      <c r="AW525" s="131"/>
      <c r="AX525" s="132"/>
    </row>
    <row r="526" spans="1:50" ht="18.75" hidden="1" customHeight="1">
      <c r="A526" s="1010"/>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346</v>
      </c>
      <c r="AH526" s="169"/>
      <c r="AI526" s="179"/>
      <c r="AJ526" s="179"/>
      <c r="AK526" s="179"/>
      <c r="AL526" s="174"/>
      <c r="AM526" s="179"/>
      <c r="AN526" s="179"/>
      <c r="AO526" s="179"/>
      <c r="AP526" s="174"/>
      <c r="AQ526" s="214"/>
      <c r="AR526" s="133"/>
      <c r="AS526" s="134" t="s">
        <v>346</v>
      </c>
      <c r="AT526" s="169"/>
      <c r="AU526" s="133"/>
      <c r="AV526" s="133"/>
      <c r="AW526" s="134" t="s">
        <v>300</v>
      </c>
      <c r="AX526" s="135"/>
    </row>
    <row r="527" spans="1:50" ht="23.25" hidden="1" customHeight="1">
      <c r="A527" s="1010"/>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c r="A528" s="1010"/>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c r="A529" s="1010"/>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21"/>
      <c r="AA529" s="122"/>
      <c r="AB529" s="234" t="s">
        <v>14</v>
      </c>
      <c r="AC529" s="234"/>
      <c r="AD529" s="234"/>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c r="A530" s="1010"/>
      <c r="B530" s="249"/>
      <c r="C530" s="248"/>
      <c r="D530" s="249"/>
      <c r="E530" s="163" t="s">
        <v>355</v>
      </c>
      <c r="F530" s="164"/>
      <c r="G530" s="165" t="s">
        <v>352</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353</v>
      </c>
      <c r="AF530" s="176"/>
      <c r="AG530" s="176"/>
      <c r="AH530" s="177"/>
      <c r="AI530" s="178" t="s">
        <v>500</v>
      </c>
      <c r="AJ530" s="178"/>
      <c r="AK530" s="178"/>
      <c r="AL530" s="173"/>
      <c r="AM530" s="178" t="s">
        <v>496</v>
      </c>
      <c r="AN530" s="178"/>
      <c r="AO530" s="178"/>
      <c r="AP530" s="173"/>
      <c r="AQ530" s="173" t="s">
        <v>345</v>
      </c>
      <c r="AR530" s="166"/>
      <c r="AS530" s="166"/>
      <c r="AT530" s="167"/>
      <c r="AU530" s="131" t="s">
        <v>253</v>
      </c>
      <c r="AV530" s="131"/>
      <c r="AW530" s="131"/>
      <c r="AX530" s="132"/>
    </row>
    <row r="531" spans="1:50" ht="18.75" hidden="1" customHeight="1">
      <c r="A531" s="1010"/>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346</v>
      </c>
      <c r="AH531" s="169"/>
      <c r="AI531" s="179"/>
      <c r="AJ531" s="179"/>
      <c r="AK531" s="179"/>
      <c r="AL531" s="174"/>
      <c r="AM531" s="179"/>
      <c r="AN531" s="179"/>
      <c r="AO531" s="179"/>
      <c r="AP531" s="174"/>
      <c r="AQ531" s="214"/>
      <c r="AR531" s="133"/>
      <c r="AS531" s="134" t="s">
        <v>346</v>
      </c>
      <c r="AT531" s="169"/>
      <c r="AU531" s="133"/>
      <c r="AV531" s="133"/>
      <c r="AW531" s="134" t="s">
        <v>300</v>
      </c>
      <c r="AX531" s="135"/>
    </row>
    <row r="532" spans="1:50" ht="23.25" hidden="1" customHeight="1">
      <c r="A532" s="1010"/>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c r="A533" s="1010"/>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c r="A534" s="1010"/>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21"/>
      <c r="AA534" s="122"/>
      <c r="AB534" s="234" t="s">
        <v>14</v>
      </c>
      <c r="AC534" s="234"/>
      <c r="AD534" s="234"/>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c r="A535" s="1010"/>
      <c r="B535" s="249"/>
      <c r="C535" s="248"/>
      <c r="D535" s="249"/>
      <c r="E535" s="154" t="s">
        <v>541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10"/>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c r="A537" s="1010"/>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10"/>
      <c r="B538" s="249"/>
      <c r="C538" s="248"/>
      <c r="D538" s="249"/>
      <c r="E538" s="235" t="s">
        <v>536</v>
      </c>
      <c r="F538" s="236"/>
      <c r="G538" s="237" t="s">
        <v>365</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c r="A539" s="1010"/>
      <c r="B539" s="249"/>
      <c r="C539" s="248"/>
      <c r="D539" s="249"/>
      <c r="E539" s="163" t="s">
        <v>354</v>
      </c>
      <c r="F539" s="164"/>
      <c r="G539" s="165" t="s">
        <v>351</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353</v>
      </c>
      <c r="AF539" s="176"/>
      <c r="AG539" s="176"/>
      <c r="AH539" s="177"/>
      <c r="AI539" s="178" t="s">
        <v>501</v>
      </c>
      <c r="AJ539" s="178"/>
      <c r="AK539" s="178"/>
      <c r="AL539" s="173"/>
      <c r="AM539" s="178" t="s">
        <v>496</v>
      </c>
      <c r="AN539" s="178"/>
      <c r="AO539" s="178"/>
      <c r="AP539" s="173"/>
      <c r="AQ539" s="173" t="s">
        <v>345</v>
      </c>
      <c r="AR539" s="166"/>
      <c r="AS539" s="166"/>
      <c r="AT539" s="167"/>
      <c r="AU539" s="131" t="s">
        <v>253</v>
      </c>
      <c r="AV539" s="131"/>
      <c r="AW539" s="131"/>
      <c r="AX539" s="132"/>
    </row>
    <row r="540" spans="1:50" ht="18.75" hidden="1" customHeight="1">
      <c r="A540" s="1010"/>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346</v>
      </c>
      <c r="AH540" s="169"/>
      <c r="AI540" s="179"/>
      <c r="AJ540" s="179"/>
      <c r="AK540" s="179"/>
      <c r="AL540" s="174"/>
      <c r="AM540" s="179"/>
      <c r="AN540" s="179"/>
      <c r="AO540" s="179"/>
      <c r="AP540" s="174"/>
      <c r="AQ540" s="214"/>
      <c r="AR540" s="133"/>
      <c r="AS540" s="134" t="s">
        <v>346</v>
      </c>
      <c r="AT540" s="169"/>
      <c r="AU540" s="133"/>
      <c r="AV540" s="133"/>
      <c r="AW540" s="134" t="s">
        <v>300</v>
      </c>
      <c r="AX540" s="135"/>
    </row>
    <row r="541" spans="1:50" ht="23.25" hidden="1" customHeight="1">
      <c r="A541" s="1010"/>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c r="A542" s="1010"/>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c r="A543" s="1010"/>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21"/>
      <c r="AA543" s="122"/>
      <c r="AB543" s="234" t="s">
        <v>301</v>
      </c>
      <c r="AC543" s="234"/>
      <c r="AD543" s="234"/>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c r="A544" s="1010"/>
      <c r="B544" s="249"/>
      <c r="C544" s="248"/>
      <c r="D544" s="249"/>
      <c r="E544" s="163" t="s">
        <v>354</v>
      </c>
      <c r="F544" s="164"/>
      <c r="G544" s="165" t="s">
        <v>351</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353</v>
      </c>
      <c r="AF544" s="176"/>
      <c r="AG544" s="176"/>
      <c r="AH544" s="177"/>
      <c r="AI544" s="178" t="s">
        <v>500</v>
      </c>
      <c r="AJ544" s="178"/>
      <c r="AK544" s="178"/>
      <c r="AL544" s="173"/>
      <c r="AM544" s="178" t="s">
        <v>498</v>
      </c>
      <c r="AN544" s="178"/>
      <c r="AO544" s="178"/>
      <c r="AP544" s="173"/>
      <c r="AQ544" s="173" t="s">
        <v>345</v>
      </c>
      <c r="AR544" s="166"/>
      <c r="AS544" s="166"/>
      <c r="AT544" s="167"/>
      <c r="AU544" s="131" t="s">
        <v>253</v>
      </c>
      <c r="AV544" s="131"/>
      <c r="AW544" s="131"/>
      <c r="AX544" s="132"/>
    </row>
    <row r="545" spans="1:50" ht="18.75" hidden="1" customHeight="1">
      <c r="A545" s="1010"/>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346</v>
      </c>
      <c r="AH545" s="169"/>
      <c r="AI545" s="179"/>
      <c r="AJ545" s="179"/>
      <c r="AK545" s="179"/>
      <c r="AL545" s="174"/>
      <c r="AM545" s="179"/>
      <c r="AN545" s="179"/>
      <c r="AO545" s="179"/>
      <c r="AP545" s="174"/>
      <c r="AQ545" s="214"/>
      <c r="AR545" s="133"/>
      <c r="AS545" s="134" t="s">
        <v>346</v>
      </c>
      <c r="AT545" s="169"/>
      <c r="AU545" s="133"/>
      <c r="AV545" s="133"/>
      <c r="AW545" s="134" t="s">
        <v>300</v>
      </c>
      <c r="AX545" s="135"/>
    </row>
    <row r="546" spans="1:50" ht="23.25" hidden="1" customHeight="1">
      <c r="A546" s="1010"/>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c r="A547" s="1010"/>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c r="A548" s="1010"/>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21"/>
      <c r="AA548" s="122"/>
      <c r="AB548" s="234" t="s">
        <v>301</v>
      </c>
      <c r="AC548" s="234"/>
      <c r="AD548" s="234"/>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c r="A549" s="1010"/>
      <c r="B549" s="249"/>
      <c r="C549" s="248"/>
      <c r="D549" s="249"/>
      <c r="E549" s="163" t="s">
        <v>354</v>
      </c>
      <c r="F549" s="164"/>
      <c r="G549" s="165" t="s">
        <v>351</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353</v>
      </c>
      <c r="AF549" s="176"/>
      <c r="AG549" s="176"/>
      <c r="AH549" s="177"/>
      <c r="AI549" s="178" t="s">
        <v>500</v>
      </c>
      <c r="AJ549" s="178"/>
      <c r="AK549" s="178"/>
      <c r="AL549" s="173"/>
      <c r="AM549" s="178" t="s">
        <v>492</v>
      </c>
      <c r="AN549" s="178"/>
      <c r="AO549" s="178"/>
      <c r="AP549" s="173"/>
      <c r="AQ549" s="173" t="s">
        <v>345</v>
      </c>
      <c r="AR549" s="166"/>
      <c r="AS549" s="166"/>
      <c r="AT549" s="167"/>
      <c r="AU549" s="131" t="s">
        <v>253</v>
      </c>
      <c r="AV549" s="131"/>
      <c r="AW549" s="131"/>
      <c r="AX549" s="132"/>
    </row>
    <row r="550" spans="1:50" ht="18.75" hidden="1" customHeight="1">
      <c r="A550" s="1010"/>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346</v>
      </c>
      <c r="AH550" s="169"/>
      <c r="AI550" s="179"/>
      <c r="AJ550" s="179"/>
      <c r="AK550" s="179"/>
      <c r="AL550" s="174"/>
      <c r="AM550" s="179"/>
      <c r="AN550" s="179"/>
      <c r="AO550" s="179"/>
      <c r="AP550" s="174"/>
      <c r="AQ550" s="214"/>
      <c r="AR550" s="133"/>
      <c r="AS550" s="134" t="s">
        <v>346</v>
      </c>
      <c r="AT550" s="169"/>
      <c r="AU550" s="133"/>
      <c r="AV550" s="133"/>
      <c r="AW550" s="134" t="s">
        <v>300</v>
      </c>
      <c r="AX550" s="135"/>
    </row>
    <row r="551" spans="1:50" ht="23.25" hidden="1" customHeight="1">
      <c r="A551" s="1010"/>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c r="A552" s="1010"/>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c r="A553" s="1010"/>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21"/>
      <c r="AA553" s="122"/>
      <c r="AB553" s="234" t="s">
        <v>301</v>
      </c>
      <c r="AC553" s="234"/>
      <c r="AD553" s="234"/>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c r="A554" s="1010"/>
      <c r="B554" s="249"/>
      <c r="C554" s="248"/>
      <c r="D554" s="249"/>
      <c r="E554" s="163" t="s">
        <v>354</v>
      </c>
      <c r="F554" s="164"/>
      <c r="G554" s="165" t="s">
        <v>351</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353</v>
      </c>
      <c r="AF554" s="176"/>
      <c r="AG554" s="176"/>
      <c r="AH554" s="177"/>
      <c r="AI554" s="178" t="s">
        <v>500</v>
      </c>
      <c r="AJ554" s="178"/>
      <c r="AK554" s="178"/>
      <c r="AL554" s="173"/>
      <c r="AM554" s="178" t="s">
        <v>492</v>
      </c>
      <c r="AN554" s="178"/>
      <c r="AO554" s="178"/>
      <c r="AP554" s="173"/>
      <c r="AQ554" s="173" t="s">
        <v>345</v>
      </c>
      <c r="AR554" s="166"/>
      <c r="AS554" s="166"/>
      <c r="AT554" s="167"/>
      <c r="AU554" s="131" t="s">
        <v>253</v>
      </c>
      <c r="AV554" s="131"/>
      <c r="AW554" s="131"/>
      <c r="AX554" s="132"/>
    </row>
    <row r="555" spans="1:50" ht="18.75" hidden="1" customHeight="1">
      <c r="A555" s="1010"/>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346</v>
      </c>
      <c r="AH555" s="169"/>
      <c r="AI555" s="179"/>
      <c r="AJ555" s="179"/>
      <c r="AK555" s="179"/>
      <c r="AL555" s="174"/>
      <c r="AM555" s="179"/>
      <c r="AN555" s="179"/>
      <c r="AO555" s="179"/>
      <c r="AP555" s="174"/>
      <c r="AQ555" s="214"/>
      <c r="AR555" s="133"/>
      <c r="AS555" s="134" t="s">
        <v>346</v>
      </c>
      <c r="AT555" s="169"/>
      <c r="AU555" s="133"/>
      <c r="AV555" s="133"/>
      <c r="AW555" s="134" t="s">
        <v>300</v>
      </c>
      <c r="AX555" s="135"/>
    </row>
    <row r="556" spans="1:50" ht="23.25" hidden="1" customHeight="1">
      <c r="A556" s="1010"/>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c r="A557" s="1010"/>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c r="A558" s="1010"/>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21"/>
      <c r="AA558" s="122"/>
      <c r="AB558" s="234" t="s">
        <v>301</v>
      </c>
      <c r="AC558" s="234"/>
      <c r="AD558" s="234"/>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c r="A559" s="1010"/>
      <c r="B559" s="249"/>
      <c r="C559" s="248"/>
      <c r="D559" s="249"/>
      <c r="E559" s="163" t="s">
        <v>354</v>
      </c>
      <c r="F559" s="164"/>
      <c r="G559" s="165" t="s">
        <v>351</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353</v>
      </c>
      <c r="AF559" s="176"/>
      <c r="AG559" s="176"/>
      <c r="AH559" s="177"/>
      <c r="AI559" s="178" t="s">
        <v>500</v>
      </c>
      <c r="AJ559" s="178"/>
      <c r="AK559" s="178"/>
      <c r="AL559" s="173"/>
      <c r="AM559" s="178" t="s">
        <v>496</v>
      </c>
      <c r="AN559" s="178"/>
      <c r="AO559" s="178"/>
      <c r="AP559" s="173"/>
      <c r="AQ559" s="173" t="s">
        <v>345</v>
      </c>
      <c r="AR559" s="166"/>
      <c r="AS559" s="166"/>
      <c r="AT559" s="167"/>
      <c r="AU559" s="131" t="s">
        <v>253</v>
      </c>
      <c r="AV559" s="131"/>
      <c r="AW559" s="131"/>
      <c r="AX559" s="132"/>
    </row>
    <row r="560" spans="1:50" ht="18.75" hidden="1" customHeight="1">
      <c r="A560" s="1010"/>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346</v>
      </c>
      <c r="AH560" s="169"/>
      <c r="AI560" s="179"/>
      <c r="AJ560" s="179"/>
      <c r="AK560" s="179"/>
      <c r="AL560" s="174"/>
      <c r="AM560" s="179"/>
      <c r="AN560" s="179"/>
      <c r="AO560" s="179"/>
      <c r="AP560" s="174"/>
      <c r="AQ560" s="214"/>
      <c r="AR560" s="133"/>
      <c r="AS560" s="134" t="s">
        <v>346</v>
      </c>
      <c r="AT560" s="169"/>
      <c r="AU560" s="133"/>
      <c r="AV560" s="133"/>
      <c r="AW560" s="134" t="s">
        <v>300</v>
      </c>
      <c r="AX560" s="135"/>
    </row>
    <row r="561" spans="1:50" ht="23.25" hidden="1" customHeight="1">
      <c r="A561" s="1010"/>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c r="A562" s="1010"/>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c r="A563" s="1010"/>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21"/>
      <c r="AA563" s="122"/>
      <c r="AB563" s="234" t="s">
        <v>301</v>
      </c>
      <c r="AC563" s="234"/>
      <c r="AD563" s="234"/>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c r="A564" s="1010"/>
      <c r="B564" s="249"/>
      <c r="C564" s="248"/>
      <c r="D564" s="249"/>
      <c r="E564" s="163" t="s">
        <v>355</v>
      </c>
      <c r="F564" s="164"/>
      <c r="G564" s="165" t="s">
        <v>352</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353</v>
      </c>
      <c r="AF564" s="176"/>
      <c r="AG564" s="176"/>
      <c r="AH564" s="177"/>
      <c r="AI564" s="178" t="s">
        <v>500</v>
      </c>
      <c r="AJ564" s="178"/>
      <c r="AK564" s="178"/>
      <c r="AL564" s="173"/>
      <c r="AM564" s="178" t="s">
        <v>492</v>
      </c>
      <c r="AN564" s="178"/>
      <c r="AO564" s="178"/>
      <c r="AP564" s="173"/>
      <c r="AQ564" s="173" t="s">
        <v>345</v>
      </c>
      <c r="AR564" s="166"/>
      <c r="AS564" s="166"/>
      <c r="AT564" s="167"/>
      <c r="AU564" s="131" t="s">
        <v>253</v>
      </c>
      <c r="AV564" s="131"/>
      <c r="AW564" s="131"/>
      <c r="AX564" s="132"/>
    </row>
    <row r="565" spans="1:50" ht="18.75" hidden="1" customHeight="1">
      <c r="A565" s="1010"/>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346</v>
      </c>
      <c r="AH565" s="169"/>
      <c r="AI565" s="179"/>
      <c r="AJ565" s="179"/>
      <c r="AK565" s="179"/>
      <c r="AL565" s="174"/>
      <c r="AM565" s="179"/>
      <c r="AN565" s="179"/>
      <c r="AO565" s="179"/>
      <c r="AP565" s="174"/>
      <c r="AQ565" s="214"/>
      <c r="AR565" s="133"/>
      <c r="AS565" s="134" t="s">
        <v>346</v>
      </c>
      <c r="AT565" s="169"/>
      <c r="AU565" s="133"/>
      <c r="AV565" s="133"/>
      <c r="AW565" s="134" t="s">
        <v>300</v>
      </c>
      <c r="AX565" s="135"/>
    </row>
    <row r="566" spans="1:50" ht="23.25" hidden="1" customHeight="1">
      <c r="A566" s="1010"/>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c r="A567" s="1010"/>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c r="A568" s="1010"/>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21"/>
      <c r="AA568" s="122"/>
      <c r="AB568" s="234" t="s">
        <v>14</v>
      </c>
      <c r="AC568" s="234"/>
      <c r="AD568" s="234"/>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c r="A569" s="1010"/>
      <c r="B569" s="249"/>
      <c r="C569" s="248"/>
      <c r="D569" s="249"/>
      <c r="E569" s="163" t="s">
        <v>355</v>
      </c>
      <c r="F569" s="164"/>
      <c r="G569" s="165" t="s">
        <v>352</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353</v>
      </c>
      <c r="AF569" s="176"/>
      <c r="AG569" s="176"/>
      <c r="AH569" s="177"/>
      <c r="AI569" s="178" t="s">
        <v>501</v>
      </c>
      <c r="AJ569" s="178"/>
      <c r="AK569" s="178"/>
      <c r="AL569" s="173"/>
      <c r="AM569" s="178" t="s">
        <v>492</v>
      </c>
      <c r="AN569" s="178"/>
      <c r="AO569" s="178"/>
      <c r="AP569" s="173"/>
      <c r="AQ569" s="173" t="s">
        <v>345</v>
      </c>
      <c r="AR569" s="166"/>
      <c r="AS569" s="166"/>
      <c r="AT569" s="167"/>
      <c r="AU569" s="131" t="s">
        <v>253</v>
      </c>
      <c r="AV569" s="131"/>
      <c r="AW569" s="131"/>
      <c r="AX569" s="132"/>
    </row>
    <row r="570" spans="1:50" ht="18.75" hidden="1" customHeight="1">
      <c r="A570" s="1010"/>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346</v>
      </c>
      <c r="AH570" s="169"/>
      <c r="AI570" s="179"/>
      <c r="AJ570" s="179"/>
      <c r="AK570" s="179"/>
      <c r="AL570" s="174"/>
      <c r="AM570" s="179"/>
      <c r="AN570" s="179"/>
      <c r="AO570" s="179"/>
      <c r="AP570" s="174"/>
      <c r="AQ570" s="214"/>
      <c r="AR570" s="133"/>
      <c r="AS570" s="134" t="s">
        <v>346</v>
      </c>
      <c r="AT570" s="169"/>
      <c r="AU570" s="133"/>
      <c r="AV570" s="133"/>
      <c r="AW570" s="134" t="s">
        <v>300</v>
      </c>
      <c r="AX570" s="135"/>
    </row>
    <row r="571" spans="1:50" ht="23.25" hidden="1" customHeight="1">
      <c r="A571" s="1010"/>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c r="A572" s="1010"/>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c r="A573" s="1010"/>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21"/>
      <c r="AA573" s="122"/>
      <c r="AB573" s="234" t="s">
        <v>14</v>
      </c>
      <c r="AC573" s="234"/>
      <c r="AD573" s="234"/>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c r="A574" s="1010"/>
      <c r="B574" s="249"/>
      <c r="C574" s="248"/>
      <c r="D574" s="249"/>
      <c r="E574" s="163" t="s">
        <v>355</v>
      </c>
      <c r="F574" s="164"/>
      <c r="G574" s="165" t="s">
        <v>352</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353</v>
      </c>
      <c r="AF574" s="176"/>
      <c r="AG574" s="176"/>
      <c r="AH574" s="177"/>
      <c r="AI574" s="178" t="s">
        <v>500</v>
      </c>
      <c r="AJ574" s="178"/>
      <c r="AK574" s="178"/>
      <c r="AL574" s="173"/>
      <c r="AM574" s="178" t="s">
        <v>492</v>
      </c>
      <c r="AN574" s="178"/>
      <c r="AO574" s="178"/>
      <c r="AP574" s="173"/>
      <c r="AQ574" s="173" t="s">
        <v>345</v>
      </c>
      <c r="AR574" s="166"/>
      <c r="AS574" s="166"/>
      <c r="AT574" s="167"/>
      <c r="AU574" s="131" t="s">
        <v>253</v>
      </c>
      <c r="AV574" s="131"/>
      <c r="AW574" s="131"/>
      <c r="AX574" s="132"/>
    </row>
    <row r="575" spans="1:50" ht="18.75" hidden="1" customHeight="1">
      <c r="A575" s="1010"/>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346</v>
      </c>
      <c r="AH575" s="169"/>
      <c r="AI575" s="179"/>
      <c r="AJ575" s="179"/>
      <c r="AK575" s="179"/>
      <c r="AL575" s="174"/>
      <c r="AM575" s="179"/>
      <c r="AN575" s="179"/>
      <c r="AO575" s="179"/>
      <c r="AP575" s="174"/>
      <c r="AQ575" s="214"/>
      <c r="AR575" s="133"/>
      <c r="AS575" s="134" t="s">
        <v>346</v>
      </c>
      <c r="AT575" s="169"/>
      <c r="AU575" s="133"/>
      <c r="AV575" s="133"/>
      <c r="AW575" s="134" t="s">
        <v>300</v>
      </c>
      <c r="AX575" s="135"/>
    </row>
    <row r="576" spans="1:50" ht="23.25" hidden="1" customHeight="1">
      <c r="A576" s="1010"/>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c r="A577" s="1010"/>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c r="A578" s="1010"/>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21"/>
      <c r="AA578" s="122"/>
      <c r="AB578" s="234" t="s">
        <v>14</v>
      </c>
      <c r="AC578" s="234"/>
      <c r="AD578" s="234"/>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c r="A579" s="1010"/>
      <c r="B579" s="249"/>
      <c r="C579" s="248"/>
      <c r="D579" s="249"/>
      <c r="E579" s="163" t="s">
        <v>355</v>
      </c>
      <c r="F579" s="164"/>
      <c r="G579" s="165" t="s">
        <v>352</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353</v>
      </c>
      <c r="AF579" s="176"/>
      <c r="AG579" s="176"/>
      <c r="AH579" s="177"/>
      <c r="AI579" s="178" t="s">
        <v>500</v>
      </c>
      <c r="AJ579" s="178"/>
      <c r="AK579" s="178"/>
      <c r="AL579" s="173"/>
      <c r="AM579" s="178" t="s">
        <v>492</v>
      </c>
      <c r="AN579" s="178"/>
      <c r="AO579" s="178"/>
      <c r="AP579" s="173"/>
      <c r="AQ579" s="173" t="s">
        <v>345</v>
      </c>
      <c r="AR579" s="166"/>
      <c r="AS579" s="166"/>
      <c r="AT579" s="167"/>
      <c r="AU579" s="131" t="s">
        <v>253</v>
      </c>
      <c r="AV579" s="131"/>
      <c r="AW579" s="131"/>
      <c r="AX579" s="132"/>
    </row>
    <row r="580" spans="1:50" ht="18.75" hidden="1" customHeight="1">
      <c r="A580" s="1010"/>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346</v>
      </c>
      <c r="AH580" s="169"/>
      <c r="AI580" s="179"/>
      <c r="AJ580" s="179"/>
      <c r="AK580" s="179"/>
      <c r="AL580" s="174"/>
      <c r="AM580" s="179"/>
      <c r="AN580" s="179"/>
      <c r="AO580" s="179"/>
      <c r="AP580" s="174"/>
      <c r="AQ580" s="214"/>
      <c r="AR580" s="133"/>
      <c r="AS580" s="134" t="s">
        <v>346</v>
      </c>
      <c r="AT580" s="169"/>
      <c r="AU580" s="133"/>
      <c r="AV580" s="133"/>
      <c r="AW580" s="134" t="s">
        <v>300</v>
      </c>
      <c r="AX580" s="135"/>
    </row>
    <row r="581" spans="1:50" ht="23.25" hidden="1" customHeight="1">
      <c r="A581" s="1010"/>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c r="A582" s="1010"/>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c r="A583" s="1010"/>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21"/>
      <c r="AA583" s="122"/>
      <c r="AB583" s="234" t="s">
        <v>14</v>
      </c>
      <c r="AC583" s="234"/>
      <c r="AD583" s="234"/>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c r="A584" s="1010"/>
      <c r="B584" s="249"/>
      <c r="C584" s="248"/>
      <c r="D584" s="249"/>
      <c r="E584" s="163" t="s">
        <v>355</v>
      </c>
      <c r="F584" s="164"/>
      <c r="G584" s="165" t="s">
        <v>352</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353</v>
      </c>
      <c r="AF584" s="176"/>
      <c r="AG584" s="176"/>
      <c r="AH584" s="177"/>
      <c r="AI584" s="178" t="s">
        <v>500</v>
      </c>
      <c r="AJ584" s="178"/>
      <c r="AK584" s="178"/>
      <c r="AL584" s="173"/>
      <c r="AM584" s="178" t="s">
        <v>496</v>
      </c>
      <c r="AN584" s="178"/>
      <c r="AO584" s="178"/>
      <c r="AP584" s="173"/>
      <c r="AQ584" s="173" t="s">
        <v>345</v>
      </c>
      <c r="AR584" s="166"/>
      <c r="AS584" s="166"/>
      <c r="AT584" s="167"/>
      <c r="AU584" s="131" t="s">
        <v>253</v>
      </c>
      <c r="AV584" s="131"/>
      <c r="AW584" s="131"/>
      <c r="AX584" s="132"/>
    </row>
    <row r="585" spans="1:50" ht="18.75" hidden="1" customHeight="1">
      <c r="A585" s="1010"/>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346</v>
      </c>
      <c r="AH585" s="169"/>
      <c r="AI585" s="179"/>
      <c r="AJ585" s="179"/>
      <c r="AK585" s="179"/>
      <c r="AL585" s="174"/>
      <c r="AM585" s="179"/>
      <c r="AN585" s="179"/>
      <c r="AO585" s="179"/>
      <c r="AP585" s="174"/>
      <c r="AQ585" s="214"/>
      <c r="AR585" s="133"/>
      <c r="AS585" s="134" t="s">
        <v>346</v>
      </c>
      <c r="AT585" s="169"/>
      <c r="AU585" s="133"/>
      <c r="AV585" s="133"/>
      <c r="AW585" s="134" t="s">
        <v>300</v>
      </c>
      <c r="AX585" s="135"/>
    </row>
    <row r="586" spans="1:50" ht="23.25" hidden="1" customHeight="1">
      <c r="A586" s="1010"/>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c r="A587" s="1010"/>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c r="A588" s="1010"/>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21"/>
      <c r="AA588" s="122"/>
      <c r="AB588" s="234" t="s">
        <v>14</v>
      </c>
      <c r="AC588" s="234"/>
      <c r="AD588" s="234"/>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c r="A589" s="1010"/>
      <c r="B589" s="249"/>
      <c r="C589" s="248"/>
      <c r="D589" s="249"/>
      <c r="E589" s="154" t="s">
        <v>541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10"/>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10"/>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10"/>
      <c r="B592" s="249"/>
      <c r="C592" s="248"/>
      <c r="D592" s="249"/>
      <c r="E592" s="235" t="s">
        <v>535</v>
      </c>
      <c r="F592" s="236"/>
      <c r="G592" s="237" t="s">
        <v>365</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c r="A593" s="1010"/>
      <c r="B593" s="249"/>
      <c r="C593" s="248"/>
      <c r="D593" s="249"/>
      <c r="E593" s="163" t="s">
        <v>354</v>
      </c>
      <c r="F593" s="164"/>
      <c r="G593" s="165" t="s">
        <v>351</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353</v>
      </c>
      <c r="AF593" s="176"/>
      <c r="AG593" s="176"/>
      <c r="AH593" s="177"/>
      <c r="AI593" s="178" t="s">
        <v>500</v>
      </c>
      <c r="AJ593" s="178"/>
      <c r="AK593" s="178"/>
      <c r="AL593" s="173"/>
      <c r="AM593" s="178" t="s">
        <v>492</v>
      </c>
      <c r="AN593" s="178"/>
      <c r="AO593" s="178"/>
      <c r="AP593" s="173"/>
      <c r="AQ593" s="173" t="s">
        <v>345</v>
      </c>
      <c r="AR593" s="166"/>
      <c r="AS593" s="166"/>
      <c r="AT593" s="167"/>
      <c r="AU593" s="131" t="s">
        <v>253</v>
      </c>
      <c r="AV593" s="131"/>
      <c r="AW593" s="131"/>
      <c r="AX593" s="132"/>
    </row>
    <row r="594" spans="1:50" ht="18.75" hidden="1" customHeight="1">
      <c r="A594" s="1010"/>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346</v>
      </c>
      <c r="AH594" s="169"/>
      <c r="AI594" s="179"/>
      <c r="AJ594" s="179"/>
      <c r="AK594" s="179"/>
      <c r="AL594" s="174"/>
      <c r="AM594" s="179"/>
      <c r="AN594" s="179"/>
      <c r="AO594" s="179"/>
      <c r="AP594" s="174"/>
      <c r="AQ594" s="214"/>
      <c r="AR594" s="133"/>
      <c r="AS594" s="134" t="s">
        <v>346</v>
      </c>
      <c r="AT594" s="169"/>
      <c r="AU594" s="133"/>
      <c r="AV594" s="133"/>
      <c r="AW594" s="134" t="s">
        <v>300</v>
      </c>
      <c r="AX594" s="135"/>
    </row>
    <row r="595" spans="1:50" ht="23.25" hidden="1" customHeight="1">
      <c r="A595" s="1010"/>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c r="A596" s="1010"/>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c r="A597" s="1010"/>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21"/>
      <c r="AA597" s="122"/>
      <c r="AB597" s="234" t="s">
        <v>301</v>
      </c>
      <c r="AC597" s="234"/>
      <c r="AD597" s="234"/>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c r="A598" s="1010"/>
      <c r="B598" s="249"/>
      <c r="C598" s="248"/>
      <c r="D598" s="249"/>
      <c r="E598" s="163" t="s">
        <v>354</v>
      </c>
      <c r="F598" s="164"/>
      <c r="G598" s="165" t="s">
        <v>351</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353</v>
      </c>
      <c r="AF598" s="176"/>
      <c r="AG598" s="176"/>
      <c r="AH598" s="177"/>
      <c r="AI598" s="178" t="s">
        <v>501</v>
      </c>
      <c r="AJ598" s="178"/>
      <c r="AK598" s="178"/>
      <c r="AL598" s="173"/>
      <c r="AM598" s="178" t="s">
        <v>497</v>
      </c>
      <c r="AN598" s="178"/>
      <c r="AO598" s="178"/>
      <c r="AP598" s="173"/>
      <c r="AQ598" s="173" t="s">
        <v>345</v>
      </c>
      <c r="AR598" s="166"/>
      <c r="AS598" s="166"/>
      <c r="AT598" s="167"/>
      <c r="AU598" s="131" t="s">
        <v>253</v>
      </c>
      <c r="AV598" s="131"/>
      <c r="AW598" s="131"/>
      <c r="AX598" s="132"/>
    </row>
    <row r="599" spans="1:50" ht="18.75" hidden="1" customHeight="1">
      <c r="A599" s="1010"/>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346</v>
      </c>
      <c r="AH599" s="169"/>
      <c r="AI599" s="179"/>
      <c r="AJ599" s="179"/>
      <c r="AK599" s="179"/>
      <c r="AL599" s="174"/>
      <c r="AM599" s="179"/>
      <c r="AN599" s="179"/>
      <c r="AO599" s="179"/>
      <c r="AP599" s="174"/>
      <c r="AQ599" s="214"/>
      <c r="AR599" s="133"/>
      <c r="AS599" s="134" t="s">
        <v>346</v>
      </c>
      <c r="AT599" s="169"/>
      <c r="AU599" s="133"/>
      <c r="AV599" s="133"/>
      <c r="AW599" s="134" t="s">
        <v>300</v>
      </c>
      <c r="AX599" s="135"/>
    </row>
    <row r="600" spans="1:50" ht="23.25" hidden="1" customHeight="1">
      <c r="A600" s="1010"/>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c r="A601" s="1010"/>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c r="A602" s="1010"/>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21"/>
      <c r="AA602" s="122"/>
      <c r="AB602" s="234" t="s">
        <v>301</v>
      </c>
      <c r="AC602" s="234"/>
      <c r="AD602" s="234"/>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c r="A603" s="1010"/>
      <c r="B603" s="249"/>
      <c r="C603" s="248"/>
      <c r="D603" s="249"/>
      <c r="E603" s="163" t="s">
        <v>354</v>
      </c>
      <c r="F603" s="164"/>
      <c r="G603" s="165" t="s">
        <v>351</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353</v>
      </c>
      <c r="AF603" s="176"/>
      <c r="AG603" s="176"/>
      <c r="AH603" s="177"/>
      <c r="AI603" s="178" t="s">
        <v>500</v>
      </c>
      <c r="AJ603" s="178"/>
      <c r="AK603" s="178"/>
      <c r="AL603" s="173"/>
      <c r="AM603" s="178" t="s">
        <v>492</v>
      </c>
      <c r="AN603" s="178"/>
      <c r="AO603" s="178"/>
      <c r="AP603" s="173"/>
      <c r="AQ603" s="173" t="s">
        <v>345</v>
      </c>
      <c r="AR603" s="166"/>
      <c r="AS603" s="166"/>
      <c r="AT603" s="167"/>
      <c r="AU603" s="131" t="s">
        <v>253</v>
      </c>
      <c r="AV603" s="131"/>
      <c r="AW603" s="131"/>
      <c r="AX603" s="132"/>
    </row>
    <row r="604" spans="1:50" ht="18.75" hidden="1" customHeight="1">
      <c r="A604" s="1010"/>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346</v>
      </c>
      <c r="AH604" s="169"/>
      <c r="AI604" s="179"/>
      <c r="AJ604" s="179"/>
      <c r="AK604" s="179"/>
      <c r="AL604" s="174"/>
      <c r="AM604" s="179"/>
      <c r="AN604" s="179"/>
      <c r="AO604" s="179"/>
      <c r="AP604" s="174"/>
      <c r="AQ604" s="214"/>
      <c r="AR604" s="133"/>
      <c r="AS604" s="134" t="s">
        <v>346</v>
      </c>
      <c r="AT604" s="169"/>
      <c r="AU604" s="133"/>
      <c r="AV604" s="133"/>
      <c r="AW604" s="134" t="s">
        <v>300</v>
      </c>
      <c r="AX604" s="135"/>
    </row>
    <row r="605" spans="1:50" ht="23.25" hidden="1" customHeight="1">
      <c r="A605" s="1010"/>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c r="A606" s="1010"/>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c r="A607" s="1010"/>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21"/>
      <c r="AA607" s="122"/>
      <c r="AB607" s="234" t="s">
        <v>301</v>
      </c>
      <c r="AC607" s="234"/>
      <c r="AD607" s="234"/>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c r="A608" s="1010"/>
      <c r="B608" s="249"/>
      <c r="C608" s="248"/>
      <c r="D608" s="249"/>
      <c r="E608" s="163" t="s">
        <v>354</v>
      </c>
      <c r="F608" s="164"/>
      <c r="G608" s="165" t="s">
        <v>351</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353</v>
      </c>
      <c r="AF608" s="176"/>
      <c r="AG608" s="176"/>
      <c r="AH608" s="177"/>
      <c r="AI608" s="178" t="s">
        <v>500</v>
      </c>
      <c r="AJ608" s="178"/>
      <c r="AK608" s="178"/>
      <c r="AL608" s="173"/>
      <c r="AM608" s="178" t="s">
        <v>492</v>
      </c>
      <c r="AN608" s="178"/>
      <c r="AO608" s="178"/>
      <c r="AP608" s="173"/>
      <c r="AQ608" s="173" t="s">
        <v>345</v>
      </c>
      <c r="AR608" s="166"/>
      <c r="AS608" s="166"/>
      <c r="AT608" s="167"/>
      <c r="AU608" s="131" t="s">
        <v>253</v>
      </c>
      <c r="AV608" s="131"/>
      <c r="AW608" s="131"/>
      <c r="AX608" s="132"/>
    </row>
    <row r="609" spans="1:50" ht="18.75" hidden="1" customHeight="1">
      <c r="A609" s="1010"/>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346</v>
      </c>
      <c r="AH609" s="169"/>
      <c r="AI609" s="179"/>
      <c r="AJ609" s="179"/>
      <c r="AK609" s="179"/>
      <c r="AL609" s="174"/>
      <c r="AM609" s="179"/>
      <c r="AN609" s="179"/>
      <c r="AO609" s="179"/>
      <c r="AP609" s="174"/>
      <c r="AQ609" s="214"/>
      <c r="AR609" s="133"/>
      <c r="AS609" s="134" t="s">
        <v>346</v>
      </c>
      <c r="AT609" s="169"/>
      <c r="AU609" s="133"/>
      <c r="AV609" s="133"/>
      <c r="AW609" s="134" t="s">
        <v>300</v>
      </c>
      <c r="AX609" s="135"/>
    </row>
    <row r="610" spans="1:50" ht="23.25" hidden="1" customHeight="1">
      <c r="A610" s="1010"/>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c r="A611" s="1010"/>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c r="A612" s="1010"/>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21"/>
      <c r="AA612" s="122"/>
      <c r="AB612" s="234" t="s">
        <v>301</v>
      </c>
      <c r="AC612" s="234"/>
      <c r="AD612" s="234"/>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c r="A613" s="1010"/>
      <c r="B613" s="249"/>
      <c r="C613" s="248"/>
      <c r="D613" s="249"/>
      <c r="E613" s="163" t="s">
        <v>354</v>
      </c>
      <c r="F613" s="164"/>
      <c r="G613" s="165" t="s">
        <v>351</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353</v>
      </c>
      <c r="AF613" s="176"/>
      <c r="AG613" s="176"/>
      <c r="AH613" s="177"/>
      <c r="AI613" s="178" t="s">
        <v>500</v>
      </c>
      <c r="AJ613" s="178"/>
      <c r="AK613" s="178"/>
      <c r="AL613" s="173"/>
      <c r="AM613" s="178" t="s">
        <v>496</v>
      </c>
      <c r="AN613" s="178"/>
      <c r="AO613" s="178"/>
      <c r="AP613" s="173"/>
      <c r="AQ613" s="173" t="s">
        <v>345</v>
      </c>
      <c r="AR613" s="166"/>
      <c r="AS613" s="166"/>
      <c r="AT613" s="167"/>
      <c r="AU613" s="131" t="s">
        <v>253</v>
      </c>
      <c r="AV613" s="131"/>
      <c r="AW613" s="131"/>
      <c r="AX613" s="132"/>
    </row>
    <row r="614" spans="1:50" ht="18.75" hidden="1" customHeight="1">
      <c r="A614" s="1010"/>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346</v>
      </c>
      <c r="AH614" s="169"/>
      <c r="AI614" s="179"/>
      <c r="AJ614" s="179"/>
      <c r="AK614" s="179"/>
      <c r="AL614" s="174"/>
      <c r="AM614" s="179"/>
      <c r="AN614" s="179"/>
      <c r="AO614" s="179"/>
      <c r="AP614" s="174"/>
      <c r="AQ614" s="214"/>
      <c r="AR614" s="133"/>
      <c r="AS614" s="134" t="s">
        <v>346</v>
      </c>
      <c r="AT614" s="169"/>
      <c r="AU614" s="133"/>
      <c r="AV614" s="133"/>
      <c r="AW614" s="134" t="s">
        <v>300</v>
      </c>
      <c r="AX614" s="135"/>
    </row>
    <row r="615" spans="1:50" ht="23.25" hidden="1" customHeight="1">
      <c r="A615" s="1010"/>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c r="A616" s="1010"/>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c r="A617" s="1010"/>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21"/>
      <c r="AA617" s="122"/>
      <c r="AB617" s="234" t="s">
        <v>301</v>
      </c>
      <c r="AC617" s="234"/>
      <c r="AD617" s="234"/>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c r="A618" s="1010"/>
      <c r="B618" s="249"/>
      <c r="C618" s="248"/>
      <c r="D618" s="249"/>
      <c r="E618" s="163" t="s">
        <v>355</v>
      </c>
      <c r="F618" s="164"/>
      <c r="G618" s="165" t="s">
        <v>352</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353</v>
      </c>
      <c r="AF618" s="176"/>
      <c r="AG618" s="176"/>
      <c r="AH618" s="177"/>
      <c r="AI618" s="178" t="s">
        <v>500</v>
      </c>
      <c r="AJ618" s="178"/>
      <c r="AK618" s="178"/>
      <c r="AL618" s="173"/>
      <c r="AM618" s="178" t="s">
        <v>496</v>
      </c>
      <c r="AN618" s="178"/>
      <c r="AO618" s="178"/>
      <c r="AP618" s="173"/>
      <c r="AQ618" s="173" t="s">
        <v>345</v>
      </c>
      <c r="AR618" s="166"/>
      <c r="AS618" s="166"/>
      <c r="AT618" s="167"/>
      <c r="AU618" s="131" t="s">
        <v>253</v>
      </c>
      <c r="AV618" s="131"/>
      <c r="AW618" s="131"/>
      <c r="AX618" s="132"/>
    </row>
    <row r="619" spans="1:50" ht="18.75" hidden="1" customHeight="1">
      <c r="A619" s="1010"/>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346</v>
      </c>
      <c r="AH619" s="169"/>
      <c r="AI619" s="179"/>
      <c r="AJ619" s="179"/>
      <c r="AK619" s="179"/>
      <c r="AL619" s="174"/>
      <c r="AM619" s="179"/>
      <c r="AN619" s="179"/>
      <c r="AO619" s="179"/>
      <c r="AP619" s="174"/>
      <c r="AQ619" s="214"/>
      <c r="AR619" s="133"/>
      <c r="AS619" s="134" t="s">
        <v>346</v>
      </c>
      <c r="AT619" s="169"/>
      <c r="AU619" s="133"/>
      <c r="AV619" s="133"/>
      <c r="AW619" s="134" t="s">
        <v>300</v>
      </c>
      <c r="AX619" s="135"/>
    </row>
    <row r="620" spans="1:50" ht="23.25" hidden="1" customHeight="1">
      <c r="A620" s="1010"/>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c r="A621" s="1010"/>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c r="A622" s="1010"/>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21"/>
      <c r="AA622" s="122"/>
      <c r="AB622" s="234" t="s">
        <v>14</v>
      </c>
      <c r="AC622" s="234"/>
      <c r="AD622" s="234"/>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c r="A623" s="1010"/>
      <c r="B623" s="249"/>
      <c r="C623" s="248"/>
      <c r="D623" s="249"/>
      <c r="E623" s="163" t="s">
        <v>355</v>
      </c>
      <c r="F623" s="164"/>
      <c r="G623" s="165" t="s">
        <v>352</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353</v>
      </c>
      <c r="AF623" s="176"/>
      <c r="AG623" s="176"/>
      <c r="AH623" s="177"/>
      <c r="AI623" s="178" t="s">
        <v>500</v>
      </c>
      <c r="AJ623" s="178"/>
      <c r="AK623" s="178"/>
      <c r="AL623" s="173"/>
      <c r="AM623" s="178" t="s">
        <v>497</v>
      </c>
      <c r="AN623" s="178"/>
      <c r="AO623" s="178"/>
      <c r="AP623" s="173"/>
      <c r="AQ623" s="173" t="s">
        <v>345</v>
      </c>
      <c r="AR623" s="166"/>
      <c r="AS623" s="166"/>
      <c r="AT623" s="167"/>
      <c r="AU623" s="131" t="s">
        <v>253</v>
      </c>
      <c r="AV623" s="131"/>
      <c r="AW623" s="131"/>
      <c r="AX623" s="132"/>
    </row>
    <row r="624" spans="1:50" ht="18.75" hidden="1" customHeight="1">
      <c r="A624" s="1010"/>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346</v>
      </c>
      <c r="AH624" s="169"/>
      <c r="AI624" s="179"/>
      <c r="AJ624" s="179"/>
      <c r="AK624" s="179"/>
      <c r="AL624" s="174"/>
      <c r="AM624" s="179"/>
      <c r="AN624" s="179"/>
      <c r="AO624" s="179"/>
      <c r="AP624" s="174"/>
      <c r="AQ624" s="214"/>
      <c r="AR624" s="133"/>
      <c r="AS624" s="134" t="s">
        <v>346</v>
      </c>
      <c r="AT624" s="169"/>
      <c r="AU624" s="133"/>
      <c r="AV624" s="133"/>
      <c r="AW624" s="134" t="s">
        <v>300</v>
      </c>
      <c r="AX624" s="135"/>
    </row>
    <row r="625" spans="1:50" ht="23.25" hidden="1" customHeight="1">
      <c r="A625" s="1010"/>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c r="A626" s="1010"/>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c r="A627" s="1010"/>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21"/>
      <c r="AA627" s="122"/>
      <c r="AB627" s="234" t="s">
        <v>14</v>
      </c>
      <c r="AC627" s="234"/>
      <c r="AD627" s="234"/>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c r="A628" s="1010"/>
      <c r="B628" s="249"/>
      <c r="C628" s="248"/>
      <c r="D628" s="249"/>
      <c r="E628" s="163" t="s">
        <v>355</v>
      </c>
      <c r="F628" s="164"/>
      <c r="G628" s="165" t="s">
        <v>352</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353</v>
      </c>
      <c r="AF628" s="176"/>
      <c r="AG628" s="176"/>
      <c r="AH628" s="177"/>
      <c r="AI628" s="178" t="s">
        <v>500</v>
      </c>
      <c r="AJ628" s="178"/>
      <c r="AK628" s="178"/>
      <c r="AL628" s="173"/>
      <c r="AM628" s="178" t="s">
        <v>496</v>
      </c>
      <c r="AN628" s="178"/>
      <c r="AO628" s="178"/>
      <c r="AP628" s="173"/>
      <c r="AQ628" s="173" t="s">
        <v>345</v>
      </c>
      <c r="AR628" s="166"/>
      <c r="AS628" s="166"/>
      <c r="AT628" s="167"/>
      <c r="AU628" s="131" t="s">
        <v>253</v>
      </c>
      <c r="AV628" s="131"/>
      <c r="AW628" s="131"/>
      <c r="AX628" s="132"/>
    </row>
    <row r="629" spans="1:50" ht="18.75" hidden="1" customHeight="1">
      <c r="A629" s="1010"/>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346</v>
      </c>
      <c r="AH629" s="169"/>
      <c r="AI629" s="179"/>
      <c r="AJ629" s="179"/>
      <c r="AK629" s="179"/>
      <c r="AL629" s="174"/>
      <c r="AM629" s="179"/>
      <c r="AN629" s="179"/>
      <c r="AO629" s="179"/>
      <c r="AP629" s="174"/>
      <c r="AQ629" s="214"/>
      <c r="AR629" s="133"/>
      <c r="AS629" s="134" t="s">
        <v>346</v>
      </c>
      <c r="AT629" s="169"/>
      <c r="AU629" s="133"/>
      <c r="AV629" s="133"/>
      <c r="AW629" s="134" t="s">
        <v>300</v>
      </c>
      <c r="AX629" s="135"/>
    </row>
    <row r="630" spans="1:50" ht="23.25" hidden="1" customHeight="1">
      <c r="A630" s="1010"/>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c r="A631" s="1010"/>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c r="A632" s="1010"/>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21"/>
      <c r="AA632" s="122"/>
      <c r="AB632" s="234" t="s">
        <v>14</v>
      </c>
      <c r="AC632" s="234"/>
      <c r="AD632" s="234"/>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c r="A633" s="1010"/>
      <c r="B633" s="249"/>
      <c r="C633" s="248"/>
      <c r="D633" s="249"/>
      <c r="E633" s="163" t="s">
        <v>355</v>
      </c>
      <c r="F633" s="164"/>
      <c r="G633" s="165" t="s">
        <v>352</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353</v>
      </c>
      <c r="AF633" s="176"/>
      <c r="AG633" s="176"/>
      <c r="AH633" s="177"/>
      <c r="AI633" s="178" t="s">
        <v>500</v>
      </c>
      <c r="AJ633" s="178"/>
      <c r="AK633" s="178"/>
      <c r="AL633" s="173"/>
      <c r="AM633" s="178" t="s">
        <v>492</v>
      </c>
      <c r="AN633" s="178"/>
      <c r="AO633" s="178"/>
      <c r="AP633" s="173"/>
      <c r="AQ633" s="173" t="s">
        <v>345</v>
      </c>
      <c r="AR633" s="166"/>
      <c r="AS633" s="166"/>
      <c r="AT633" s="167"/>
      <c r="AU633" s="131" t="s">
        <v>253</v>
      </c>
      <c r="AV633" s="131"/>
      <c r="AW633" s="131"/>
      <c r="AX633" s="132"/>
    </row>
    <row r="634" spans="1:50" ht="18.75" hidden="1" customHeight="1">
      <c r="A634" s="1010"/>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346</v>
      </c>
      <c r="AH634" s="169"/>
      <c r="AI634" s="179"/>
      <c r="AJ634" s="179"/>
      <c r="AK634" s="179"/>
      <c r="AL634" s="174"/>
      <c r="AM634" s="179"/>
      <c r="AN634" s="179"/>
      <c r="AO634" s="179"/>
      <c r="AP634" s="174"/>
      <c r="AQ634" s="214"/>
      <c r="AR634" s="133"/>
      <c r="AS634" s="134" t="s">
        <v>346</v>
      </c>
      <c r="AT634" s="169"/>
      <c r="AU634" s="133"/>
      <c r="AV634" s="133"/>
      <c r="AW634" s="134" t="s">
        <v>300</v>
      </c>
      <c r="AX634" s="135"/>
    </row>
    <row r="635" spans="1:50" ht="23.25" hidden="1" customHeight="1">
      <c r="A635" s="1010"/>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c r="A636" s="1010"/>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c r="A637" s="1010"/>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21"/>
      <c r="AA637" s="122"/>
      <c r="AB637" s="234" t="s">
        <v>14</v>
      </c>
      <c r="AC637" s="234"/>
      <c r="AD637" s="234"/>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c r="A638" s="1010"/>
      <c r="B638" s="249"/>
      <c r="C638" s="248"/>
      <c r="D638" s="249"/>
      <c r="E638" s="163" t="s">
        <v>355</v>
      </c>
      <c r="F638" s="164"/>
      <c r="G638" s="165" t="s">
        <v>352</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353</v>
      </c>
      <c r="AF638" s="176"/>
      <c r="AG638" s="176"/>
      <c r="AH638" s="177"/>
      <c r="AI638" s="178" t="s">
        <v>500</v>
      </c>
      <c r="AJ638" s="178"/>
      <c r="AK638" s="178"/>
      <c r="AL638" s="173"/>
      <c r="AM638" s="178" t="s">
        <v>496</v>
      </c>
      <c r="AN638" s="178"/>
      <c r="AO638" s="178"/>
      <c r="AP638" s="173"/>
      <c r="AQ638" s="173" t="s">
        <v>345</v>
      </c>
      <c r="AR638" s="166"/>
      <c r="AS638" s="166"/>
      <c r="AT638" s="167"/>
      <c r="AU638" s="131" t="s">
        <v>253</v>
      </c>
      <c r="AV638" s="131"/>
      <c r="AW638" s="131"/>
      <c r="AX638" s="132"/>
    </row>
    <row r="639" spans="1:50" ht="18.75" hidden="1" customHeight="1">
      <c r="A639" s="1010"/>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346</v>
      </c>
      <c r="AH639" s="169"/>
      <c r="AI639" s="179"/>
      <c r="AJ639" s="179"/>
      <c r="AK639" s="179"/>
      <c r="AL639" s="174"/>
      <c r="AM639" s="179"/>
      <c r="AN639" s="179"/>
      <c r="AO639" s="179"/>
      <c r="AP639" s="174"/>
      <c r="AQ639" s="214"/>
      <c r="AR639" s="133"/>
      <c r="AS639" s="134" t="s">
        <v>346</v>
      </c>
      <c r="AT639" s="169"/>
      <c r="AU639" s="133"/>
      <c r="AV639" s="133"/>
      <c r="AW639" s="134" t="s">
        <v>300</v>
      </c>
      <c r="AX639" s="135"/>
    </row>
    <row r="640" spans="1:50" ht="23.25" hidden="1" customHeight="1">
      <c r="A640" s="1010"/>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c r="A641" s="1010"/>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c r="A642" s="1010"/>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21"/>
      <c r="AA642" s="122"/>
      <c r="AB642" s="234" t="s">
        <v>14</v>
      </c>
      <c r="AC642" s="234"/>
      <c r="AD642" s="234"/>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c r="A643" s="1010"/>
      <c r="B643" s="249"/>
      <c r="C643" s="248"/>
      <c r="D643" s="249"/>
      <c r="E643" s="154" t="s">
        <v>541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10"/>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10"/>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10"/>
      <c r="B646" s="249"/>
      <c r="C646" s="248"/>
      <c r="D646" s="249"/>
      <c r="E646" s="235" t="s">
        <v>536</v>
      </c>
      <c r="F646" s="236"/>
      <c r="G646" s="237" t="s">
        <v>365</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c r="A647" s="1010"/>
      <c r="B647" s="249"/>
      <c r="C647" s="248"/>
      <c r="D647" s="249"/>
      <c r="E647" s="163" t="s">
        <v>354</v>
      </c>
      <c r="F647" s="164"/>
      <c r="G647" s="165" t="s">
        <v>351</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353</v>
      </c>
      <c r="AF647" s="176"/>
      <c r="AG647" s="176"/>
      <c r="AH647" s="177"/>
      <c r="AI647" s="178" t="s">
        <v>501</v>
      </c>
      <c r="AJ647" s="178"/>
      <c r="AK647" s="178"/>
      <c r="AL647" s="173"/>
      <c r="AM647" s="178" t="s">
        <v>492</v>
      </c>
      <c r="AN647" s="178"/>
      <c r="AO647" s="178"/>
      <c r="AP647" s="173"/>
      <c r="AQ647" s="173" t="s">
        <v>345</v>
      </c>
      <c r="AR647" s="166"/>
      <c r="AS647" s="166"/>
      <c r="AT647" s="167"/>
      <c r="AU647" s="131" t="s">
        <v>253</v>
      </c>
      <c r="AV647" s="131"/>
      <c r="AW647" s="131"/>
      <c r="AX647" s="132"/>
    </row>
    <row r="648" spans="1:50" ht="18.75" hidden="1" customHeight="1">
      <c r="A648" s="1010"/>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346</v>
      </c>
      <c r="AH648" s="169"/>
      <c r="AI648" s="179"/>
      <c r="AJ648" s="179"/>
      <c r="AK648" s="179"/>
      <c r="AL648" s="174"/>
      <c r="AM648" s="179"/>
      <c r="AN648" s="179"/>
      <c r="AO648" s="179"/>
      <c r="AP648" s="174"/>
      <c r="AQ648" s="214"/>
      <c r="AR648" s="133"/>
      <c r="AS648" s="134" t="s">
        <v>346</v>
      </c>
      <c r="AT648" s="169"/>
      <c r="AU648" s="133"/>
      <c r="AV648" s="133"/>
      <c r="AW648" s="134" t="s">
        <v>300</v>
      </c>
      <c r="AX648" s="135"/>
    </row>
    <row r="649" spans="1:50" ht="23.25" hidden="1" customHeight="1">
      <c r="A649" s="1010"/>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c r="A650" s="1010"/>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c r="A651" s="1010"/>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21"/>
      <c r="AA651" s="122"/>
      <c r="AB651" s="234" t="s">
        <v>301</v>
      </c>
      <c r="AC651" s="234"/>
      <c r="AD651" s="234"/>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c r="A652" s="1010"/>
      <c r="B652" s="249"/>
      <c r="C652" s="248"/>
      <c r="D652" s="249"/>
      <c r="E652" s="163" t="s">
        <v>354</v>
      </c>
      <c r="F652" s="164"/>
      <c r="G652" s="165" t="s">
        <v>351</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353</v>
      </c>
      <c r="AF652" s="176"/>
      <c r="AG652" s="176"/>
      <c r="AH652" s="177"/>
      <c r="AI652" s="178" t="s">
        <v>500</v>
      </c>
      <c r="AJ652" s="178"/>
      <c r="AK652" s="178"/>
      <c r="AL652" s="173"/>
      <c r="AM652" s="178" t="s">
        <v>492</v>
      </c>
      <c r="AN652" s="178"/>
      <c r="AO652" s="178"/>
      <c r="AP652" s="173"/>
      <c r="AQ652" s="173" t="s">
        <v>345</v>
      </c>
      <c r="AR652" s="166"/>
      <c r="AS652" s="166"/>
      <c r="AT652" s="167"/>
      <c r="AU652" s="131" t="s">
        <v>253</v>
      </c>
      <c r="AV652" s="131"/>
      <c r="AW652" s="131"/>
      <c r="AX652" s="132"/>
    </row>
    <row r="653" spans="1:50" ht="18.75" hidden="1" customHeight="1">
      <c r="A653" s="1010"/>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346</v>
      </c>
      <c r="AH653" s="169"/>
      <c r="AI653" s="179"/>
      <c r="AJ653" s="179"/>
      <c r="AK653" s="179"/>
      <c r="AL653" s="174"/>
      <c r="AM653" s="179"/>
      <c r="AN653" s="179"/>
      <c r="AO653" s="179"/>
      <c r="AP653" s="174"/>
      <c r="AQ653" s="214"/>
      <c r="AR653" s="133"/>
      <c r="AS653" s="134" t="s">
        <v>346</v>
      </c>
      <c r="AT653" s="169"/>
      <c r="AU653" s="133"/>
      <c r="AV653" s="133"/>
      <c r="AW653" s="134" t="s">
        <v>300</v>
      </c>
      <c r="AX653" s="135"/>
    </row>
    <row r="654" spans="1:50" ht="23.25" hidden="1" customHeight="1">
      <c r="A654" s="1010"/>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c r="A655" s="1010"/>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c r="A656" s="1010"/>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21"/>
      <c r="AA656" s="122"/>
      <c r="AB656" s="234" t="s">
        <v>301</v>
      </c>
      <c r="AC656" s="234"/>
      <c r="AD656" s="234"/>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c r="A657" s="1010"/>
      <c r="B657" s="249"/>
      <c r="C657" s="248"/>
      <c r="D657" s="249"/>
      <c r="E657" s="163" t="s">
        <v>354</v>
      </c>
      <c r="F657" s="164"/>
      <c r="G657" s="165" t="s">
        <v>351</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353</v>
      </c>
      <c r="AF657" s="176"/>
      <c r="AG657" s="176"/>
      <c r="AH657" s="177"/>
      <c r="AI657" s="178" t="s">
        <v>500</v>
      </c>
      <c r="AJ657" s="178"/>
      <c r="AK657" s="178"/>
      <c r="AL657" s="173"/>
      <c r="AM657" s="178" t="s">
        <v>496</v>
      </c>
      <c r="AN657" s="178"/>
      <c r="AO657" s="178"/>
      <c r="AP657" s="173"/>
      <c r="AQ657" s="173" t="s">
        <v>345</v>
      </c>
      <c r="AR657" s="166"/>
      <c r="AS657" s="166"/>
      <c r="AT657" s="167"/>
      <c r="AU657" s="131" t="s">
        <v>253</v>
      </c>
      <c r="AV657" s="131"/>
      <c r="AW657" s="131"/>
      <c r="AX657" s="132"/>
    </row>
    <row r="658" spans="1:50" ht="18.75" hidden="1" customHeight="1">
      <c r="A658" s="1010"/>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346</v>
      </c>
      <c r="AH658" s="169"/>
      <c r="AI658" s="179"/>
      <c r="AJ658" s="179"/>
      <c r="AK658" s="179"/>
      <c r="AL658" s="174"/>
      <c r="AM658" s="179"/>
      <c r="AN658" s="179"/>
      <c r="AO658" s="179"/>
      <c r="AP658" s="174"/>
      <c r="AQ658" s="214"/>
      <c r="AR658" s="133"/>
      <c r="AS658" s="134" t="s">
        <v>346</v>
      </c>
      <c r="AT658" s="169"/>
      <c r="AU658" s="133"/>
      <c r="AV658" s="133"/>
      <c r="AW658" s="134" t="s">
        <v>300</v>
      </c>
      <c r="AX658" s="135"/>
    </row>
    <row r="659" spans="1:50" ht="23.25" hidden="1" customHeight="1">
      <c r="A659" s="1010"/>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c r="A660" s="1010"/>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c r="A661" s="1010"/>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21"/>
      <c r="AA661" s="122"/>
      <c r="AB661" s="234" t="s">
        <v>301</v>
      </c>
      <c r="AC661" s="234"/>
      <c r="AD661" s="234"/>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c r="A662" s="1010"/>
      <c r="B662" s="249"/>
      <c r="C662" s="248"/>
      <c r="D662" s="249"/>
      <c r="E662" s="163" t="s">
        <v>354</v>
      </c>
      <c r="F662" s="164"/>
      <c r="G662" s="165" t="s">
        <v>351</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353</v>
      </c>
      <c r="AF662" s="176"/>
      <c r="AG662" s="176"/>
      <c r="AH662" s="177"/>
      <c r="AI662" s="178" t="s">
        <v>500</v>
      </c>
      <c r="AJ662" s="178"/>
      <c r="AK662" s="178"/>
      <c r="AL662" s="173"/>
      <c r="AM662" s="178" t="s">
        <v>492</v>
      </c>
      <c r="AN662" s="178"/>
      <c r="AO662" s="178"/>
      <c r="AP662" s="173"/>
      <c r="AQ662" s="173" t="s">
        <v>345</v>
      </c>
      <c r="AR662" s="166"/>
      <c r="AS662" s="166"/>
      <c r="AT662" s="167"/>
      <c r="AU662" s="131" t="s">
        <v>253</v>
      </c>
      <c r="AV662" s="131"/>
      <c r="AW662" s="131"/>
      <c r="AX662" s="132"/>
    </row>
    <row r="663" spans="1:50" ht="18.75" hidden="1" customHeight="1">
      <c r="A663" s="1010"/>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346</v>
      </c>
      <c r="AH663" s="169"/>
      <c r="AI663" s="179"/>
      <c r="AJ663" s="179"/>
      <c r="AK663" s="179"/>
      <c r="AL663" s="174"/>
      <c r="AM663" s="179"/>
      <c r="AN663" s="179"/>
      <c r="AO663" s="179"/>
      <c r="AP663" s="174"/>
      <c r="AQ663" s="214"/>
      <c r="AR663" s="133"/>
      <c r="AS663" s="134" t="s">
        <v>346</v>
      </c>
      <c r="AT663" s="169"/>
      <c r="AU663" s="133"/>
      <c r="AV663" s="133"/>
      <c r="AW663" s="134" t="s">
        <v>300</v>
      </c>
      <c r="AX663" s="135"/>
    </row>
    <row r="664" spans="1:50" ht="23.25" hidden="1" customHeight="1">
      <c r="A664" s="1010"/>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c r="A665" s="1010"/>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c r="A666" s="1010"/>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21"/>
      <c r="AA666" s="122"/>
      <c r="AB666" s="234" t="s">
        <v>301</v>
      </c>
      <c r="AC666" s="234"/>
      <c r="AD666" s="234"/>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c r="A667" s="1010"/>
      <c r="B667" s="249"/>
      <c r="C667" s="248"/>
      <c r="D667" s="249"/>
      <c r="E667" s="163" t="s">
        <v>354</v>
      </c>
      <c r="F667" s="164"/>
      <c r="G667" s="165" t="s">
        <v>351</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353</v>
      </c>
      <c r="AF667" s="176"/>
      <c r="AG667" s="176"/>
      <c r="AH667" s="177"/>
      <c r="AI667" s="178" t="s">
        <v>500</v>
      </c>
      <c r="AJ667" s="178"/>
      <c r="AK667" s="178"/>
      <c r="AL667" s="173"/>
      <c r="AM667" s="178" t="s">
        <v>492</v>
      </c>
      <c r="AN667" s="178"/>
      <c r="AO667" s="178"/>
      <c r="AP667" s="173"/>
      <c r="AQ667" s="173" t="s">
        <v>345</v>
      </c>
      <c r="AR667" s="166"/>
      <c r="AS667" s="166"/>
      <c r="AT667" s="167"/>
      <c r="AU667" s="131" t="s">
        <v>253</v>
      </c>
      <c r="AV667" s="131"/>
      <c r="AW667" s="131"/>
      <c r="AX667" s="132"/>
    </row>
    <row r="668" spans="1:50" ht="18.75" hidden="1" customHeight="1">
      <c r="A668" s="1010"/>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346</v>
      </c>
      <c r="AH668" s="169"/>
      <c r="AI668" s="179"/>
      <c r="AJ668" s="179"/>
      <c r="AK668" s="179"/>
      <c r="AL668" s="174"/>
      <c r="AM668" s="179"/>
      <c r="AN668" s="179"/>
      <c r="AO668" s="179"/>
      <c r="AP668" s="174"/>
      <c r="AQ668" s="214"/>
      <c r="AR668" s="133"/>
      <c r="AS668" s="134" t="s">
        <v>346</v>
      </c>
      <c r="AT668" s="169"/>
      <c r="AU668" s="133"/>
      <c r="AV668" s="133"/>
      <c r="AW668" s="134" t="s">
        <v>300</v>
      </c>
      <c r="AX668" s="135"/>
    </row>
    <row r="669" spans="1:50" ht="23.25" hidden="1" customHeight="1">
      <c r="A669" s="1010"/>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c r="A670" s="1010"/>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c r="A671" s="1010"/>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21"/>
      <c r="AA671" s="122"/>
      <c r="AB671" s="234" t="s">
        <v>301</v>
      </c>
      <c r="AC671" s="234"/>
      <c r="AD671" s="234"/>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c r="A672" s="1010"/>
      <c r="B672" s="249"/>
      <c r="C672" s="248"/>
      <c r="D672" s="249"/>
      <c r="E672" s="163" t="s">
        <v>355</v>
      </c>
      <c r="F672" s="164"/>
      <c r="G672" s="165" t="s">
        <v>352</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353</v>
      </c>
      <c r="AF672" s="176"/>
      <c r="AG672" s="176"/>
      <c r="AH672" s="177"/>
      <c r="AI672" s="178" t="s">
        <v>501</v>
      </c>
      <c r="AJ672" s="178"/>
      <c r="AK672" s="178"/>
      <c r="AL672" s="173"/>
      <c r="AM672" s="178" t="s">
        <v>492</v>
      </c>
      <c r="AN672" s="178"/>
      <c r="AO672" s="178"/>
      <c r="AP672" s="173"/>
      <c r="AQ672" s="173" t="s">
        <v>345</v>
      </c>
      <c r="AR672" s="166"/>
      <c r="AS672" s="166"/>
      <c r="AT672" s="167"/>
      <c r="AU672" s="131" t="s">
        <v>253</v>
      </c>
      <c r="AV672" s="131"/>
      <c r="AW672" s="131"/>
      <c r="AX672" s="132"/>
    </row>
    <row r="673" spans="1:50" ht="18.75" hidden="1" customHeight="1">
      <c r="A673" s="1010"/>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346</v>
      </c>
      <c r="AH673" s="169"/>
      <c r="AI673" s="179"/>
      <c r="AJ673" s="179"/>
      <c r="AK673" s="179"/>
      <c r="AL673" s="174"/>
      <c r="AM673" s="179"/>
      <c r="AN673" s="179"/>
      <c r="AO673" s="179"/>
      <c r="AP673" s="174"/>
      <c r="AQ673" s="214"/>
      <c r="AR673" s="133"/>
      <c r="AS673" s="134" t="s">
        <v>346</v>
      </c>
      <c r="AT673" s="169"/>
      <c r="AU673" s="133"/>
      <c r="AV673" s="133"/>
      <c r="AW673" s="134" t="s">
        <v>300</v>
      </c>
      <c r="AX673" s="135"/>
    </row>
    <row r="674" spans="1:50" ht="23.25" hidden="1" customHeight="1">
      <c r="A674" s="1010"/>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c r="A675" s="1010"/>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c r="A676" s="1010"/>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21"/>
      <c r="AA676" s="122"/>
      <c r="AB676" s="234" t="s">
        <v>14</v>
      </c>
      <c r="AC676" s="234"/>
      <c r="AD676" s="234"/>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c r="A677" s="1010"/>
      <c r="B677" s="249"/>
      <c r="C677" s="248"/>
      <c r="D677" s="249"/>
      <c r="E677" s="163" t="s">
        <v>355</v>
      </c>
      <c r="F677" s="164"/>
      <c r="G677" s="165" t="s">
        <v>352</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353</v>
      </c>
      <c r="AF677" s="176"/>
      <c r="AG677" s="176"/>
      <c r="AH677" s="177"/>
      <c r="AI677" s="178" t="s">
        <v>500</v>
      </c>
      <c r="AJ677" s="178"/>
      <c r="AK677" s="178"/>
      <c r="AL677" s="173"/>
      <c r="AM677" s="178" t="s">
        <v>498</v>
      </c>
      <c r="AN677" s="178"/>
      <c r="AO677" s="178"/>
      <c r="AP677" s="173"/>
      <c r="AQ677" s="173" t="s">
        <v>345</v>
      </c>
      <c r="AR677" s="166"/>
      <c r="AS677" s="166"/>
      <c r="AT677" s="167"/>
      <c r="AU677" s="131" t="s">
        <v>253</v>
      </c>
      <c r="AV677" s="131"/>
      <c r="AW677" s="131"/>
      <c r="AX677" s="132"/>
    </row>
    <row r="678" spans="1:50" ht="18.75" hidden="1" customHeight="1">
      <c r="A678" s="1010"/>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346</v>
      </c>
      <c r="AH678" s="169"/>
      <c r="AI678" s="179"/>
      <c r="AJ678" s="179"/>
      <c r="AK678" s="179"/>
      <c r="AL678" s="174"/>
      <c r="AM678" s="179"/>
      <c r="AN678" s="179"/>
      <c r="AO678" s="179"/>
      <c r="AP678" s="174"/>
      <c r="AQ678" s="214"/>
      <c r="AR678" s="133"/>
      <c r="AS678" s="134" t="s">
        <v>346</v>
      </c>
      <c r="AT678" s="169"/>
      <c r="AU678" s="133"/>
      <c r="AV678" s="133"/>
      <c r="AW678" s="134" t="s">
        <v>300</v>
      </c>
      <c r="AX678" s="135"/>
    </row>
    <row r="679" spans="1:50" ht="23.25" hidden="1" customHeight="1">
      <c r="A679" s="1010"/>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c r="A680" s="1010"/>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c r="A681" s="1010"/>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21"/>
      <c r="AA681" s="122"/>
      <c r="AB681" s="234" t="s">
        <v>14</v>
      </c>
      <c r="AC681" s="234"/>
      <c r="AD681" s="234"/>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c r="A682" s="1010"/>
      <c r="B682" s="249"/>
      <c r="C682" s="248"/>
      <c r="D682" s="249"/>
      <c r="E682" s="163" t="s">
        <v>355</v>
      </c>
      <c r="F682" s="164"/>
      <c r="G682" s="165" t="s">
        <v>352</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353</v>
      </c>
      <c r="AF682" s="176"/>
      <c r="AG682" s="176"/>
      <c r="AH682" s="177"/>
      <c r="AI682" s="178" t="s">
        <v>501</v>
      </c>
      <c r="AJ682" s="178"/>
      <c r="AK682" s="178"/>
      <c r="AL682" s="173"/>
      <c r="AM682" s="178" t="s">
        <v>496</v>
      </c>
      <c r="AN682" s="178"/>
      <c r="AO682" s="178"/>
      <c r="AP682" s="173"/>
      <c r="AQ682" s="173" t="s">
        <v>345</v>
      </c>
      <c r="AR682" s="166"/>
      <c r="AS682" s="166"/>
      <c r="AT682" s="167"/>
      <c r="AU682" s="131" t="s">
        <v>253</v>
      </c>
      <c r="AV682" s="131"/>
      <c r="AW682" s="131"/>
      <c r="AX682" s="132"/>
    </row>
    <row r="683" spans="1:50" ht="18.75" hidden="1" customHeight="1">
      <c r="A683" s="1010"/>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346</v>
      </c>
      <c r="AH683" s="169"/>
      <c r="AI683" s="179"/>
      <c r="AJ683" s="179"/>
      <c r="AK683" s="179"/>
      <c r="AL683" s="174"/>
      <c r="AM683" s="179"/>
      <c r="AN683" s="179"/>
      <c r="AO683" s="179"/>
      <c r="AP683" s="174"/>
      <c r="AQ683" s="214"/>
      <c r="AR683" s="133"/>
      <c r="AS683" s="134" t="s">
        <v>346</v>
      </c>
      <c r="AT683" s="169"/>
      <c r="AU683" s="133"/>
      <c r="AV683" s="133"/>
      <c r="AW683" s="134" t="s">
        <v>300</v>
      </c>
      <c r="AX683" s="135"/>
    </row>
    <row r="684" spans="1:50" ht="23.25" hidden="1" customHeight="1">
      <c r="A684" s="1010"/>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c r="A685" s="1010"/>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c r="A686" s="1010"/>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21"/>
      <c r="AA686" s="122"/>
      <c r="AB686" s="234" t="s">
        <v>14</v>
      </c>
      <c r="AC686" s="234"/>
      <c r="AD686" s="234"/>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c r="A687" s="1010"/>
      <c r="B687" s="249"/>
      <c r="C687" s="248"/>
      <c r="D687" s="249"/>
      <c r="E687" s="163" t="s">
        <v>355</v>
      </c>
      <c r="F687" s="164"/>
      <c r="G687" s="165" t="s">
        <v>352</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353</v>
      </c>
      <c r="AF687" s="176"/>
      <c r="AG687" s="176"/>
      <c r="AH687" s="177"/>
      <c r="AI687" s="178" t="s">
        <v>500</v>
      </c>
      <c r="AJ687" s="178"/>
      <c r="AK687" s="178"/>
      <c r="AL687" s="173"/>
      <c r="AM687" s="178" t="s">
        <v>492</v>
      </c>
      <c r="AN687" s="178"/>
      <c r="AO687" s="178"/>
      <c r="AP687" s="173"/>
      <c r="AQ687" s="173" t="s">
        <v>345</v>
      </c>
      <c r="AR687" s="166"/>
      <c r="AS687" s="166"/>
      <c r="AT687" s="167"/>
      <c r="AU687" s="131" t="s">
        <v>253</v>
      </c>
      <c r="AV687" s="131"/>
      <c r="AW687" s="131"/>
      <c r="AX687" s="132"/>
    </row>
    <row r="688" spans="1:50" ht="18.75" hidden="1" customHeight="1">
      <c r="A688" s="1010"/>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346</v>
      </c>
      <c r="AH688" s="169"/>
      <c r="AI688" s="179"/>
      <c r="AJ688" s="179"/>
      <c r="AK688" s="179"/>
      <c r="AL688" s="174"/>
      <c r="AM688" s="179"/>
      <c r="AN688" s="179"/>
      <c r="AO688" s="179"/>
      <c r="AP688" s="174"/>
      <c r="AQ688" s="214"/>
      <c r="AR688" s="133"/>
      <c r="AS688" s="134" t="s">
        <v>346</v>
      </c>
      <c r="AT688" s="169"/>
      <c r="AU688" s="133"/>
      <c r="AV688" s="133"/>
      <c r="AW688" s="134" t="s">
        <v>300</v>
      </c>
      <c r="AX688" s="135"/>
    </row>
    <row r="689" spans="1:50" ht="23.25" hidden="1" customHeight="1">
      <c r="A689" s="1010"/>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c r="A690" s="1010"/>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c r="A691" s="1010"/>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21"/>
      <c r="AA691" s="122"/>
      <c r="AB691" s="234" t="s">
        <v>14</v>
      </c>
      <c r="AC691" s="234"/>
      <c r="AD691" s="234"/>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c r="A692" s="1010"/>
      <c r="B692" s="249"/>
      <c r="C692" s="248"/>
      <c r="D692" s="249"/>
      <c r="E692" s="163" t="s">
        <v>355</v>
      </c>
      <c r="F692" s="164"/>
      <c r="G692" s="165" t="s">
        <v>352</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353</v>
      </c>
      <c r="AF692" s="176"/>
      <c r="AG692" s="176"/>
      <c r="AH692" s="177"/>
      <c r="AI692" s="178" t="s">
        <v>500</v>
      </c>
      <c r="AJ692" s="178"/>
      <c r="AK692" s="178"/>
      <c r="AL692" s="173"/>
      <c r="AM692" s="178" t="s">
        <v>497</v>
      </c>
      <c r="AN692" s="178"/>
      <c r="AO692" s="178"/>
      <c r="AP692" s="173"/>
      <c r="AQ692" s="173" t="s">
        <v>345</v>
      </c>
      <c r="AR692" s="166"/>
      <c r="AS692" s="166"/>
      <c r="AT692" s="167"/>
      <c r="AU692" s="131" t="s">
        <v>253</v>
      </c>
      <c r="AV692" s="131"/>
      <c r="AW692" s="131"/>
      <c r="AX692" s="132"/>
    </row>
    <row r="693" spans="1:50" ht="18.75" hidden="1" customHeight="1">
      <c r="A693" s="1010"/>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346</v>
      </c>
      <c r="AH693" s="169"/>
      <c r="AI693" s="179"/>
      <c r="AJ693" s="179"/>
      <c r="AK693" s="179"/>
      <c r="AL693" s="174"/>
      <c r="AM693" s="179"/>
      <c r="AN693" s="179"/>
      <c r="AO693" s="179"/>
      <c r="AP693" s="174"/>
      <c r="AQ693" s="214"/>
      <c r="AR693" s="133"/>
      <c r="AS693" s="134" t="s">
        <v>346</v>
      </c>
      <c r="AT693" s="169"/>
      <c r="AU693" s="133"/>
      <c r="AV693" s="133"/>
      <c r="AW693" s="134" t="s">
        <v>300</v>
      </c>
      <c r="AX693" s="135"/>
    </row>
    <row r="694" spans="1:50" ht="23.25" hidden="1" customHeight="1">
      <c r="A694" s="1010"/>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c r="A695" s="1010"/>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c r="A696" s="1010"/>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21"/>
      <c r="AA696" s="122"/>
      <c r="AB696" s="234" t="s">
        <v>14</v>
      </c>
      <c r="AC696" s="234"/>
      <c r="AD696" s="234"/>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c r="A697" s="1010"/>
      <c r="B697" s="249"/>
      <c r="C697" s="248"/>
      <c r="D697" s="249"/>
      <c r="E697" s="154" t="s">
        <v>541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10"/>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1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c r="A701" s="5"/>
      <c r="B701" s="6"/>
      <c r="C701" s="899"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0"/>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44.25" customHeight="1">
      <c r="A702" s="541" t="s">
        <v>259</v>
      </c>
      <c r="B702" s="542"/>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1" t="s">
        <v>547</v>
      </c>
      <c r="AE702" s="912"/>
      <c r="AF702" s="912"/>
      <c r="AG702" s="901" t="s">
        <v>599</v>
      </c>
      <c r="AH702" s="902"/>
      <c r="AI702" s="902"/>
      <c r="AJ702" s="902"/>
      <c r="AK702" s="902"/>
      <c r="AL702" s="902"/>
      <c r="AM702" s="902"/>
      <c r="AN702" s="902"/>
      <c r="AO702" s="902"/>
      <c r="AP702" s="902"/>
      <c r="AQ702" s="902"/>
      <c r="AR702" s="902"/>
      <c r="AS702" s="902"/>
      <c r="AT702" s="902"/>
      <c r="AU702" s="902"/>
      <c r="AV702" s="902"/>
      <c r="AW702" s="902"/>
      <c r="AX702" s="903"/>
    </row>
    <row r="703" spans="1:50" ht="39.75" customHeight="1">
      <c r="A703" s="543"/>
      <c r="B703" s="544"/>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1" t="s">
        <v>547</v>
      </c>
      <c r="AE703" s="152"/>
      <c r="AF703" s="152"/>
      <c r="AG703" s="680" t="s">
        <v>600</v>
      </c>
      <c r="AH703" s="681"/>
      <c r="AI703" s="681"/>
      <c r="AJ703" s="681"/>
      <c r="AK703" s="681"/>
      <c r="AL703" s="681"/>
      <c r="AM703" s="681"/>
      <c r="AN703" s="681"/>
      <c r="AO703" s="681"/>
      <c r="AP703" s="681"/>
      <c r="AQ703" s="681"/>
      <c r="AR703" s="681"/>
      <c r="AS703" s="681"/>
      <c r="AT703" s="681"/>
      <c r="AU703" s="681"/>
      <c r="AV703" s="681"/>
      <c r="AW703" s="681"/>
      <c r="AX703" s="682"/>
    </row>
    <row r="704" spans="1:50" ht="41.25" customHeight="1">
      <c r="A704" s="545"/>
      <c r="B704" s="546"/>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547</v>
      </c>
      <c r="AE704" s="602"/>
      <c r="AF704" s="602"/>
      <c r="AG704" s="439" t="s">
        <v>601</v>
      </c>
      <c r="AH704" s="230"/>
      <c r="AI704" s="230"/>
      <c r="AJ704" s="230"/>
      <c r="AK704" s="230"/>
      <c r="AL704" s="230"/>
      <c r="AM704" s="230"/>
      <c r="AN704" s="230"/>
      <c r="AO704" s="230"/>
      <c r="AP704" s="230"/>
      <c r="AQ704" s="230"/>
      <c r="AR704" s="230"/>
      <c r="AS704" s="230"/>
      <c r="AT704" s="230"/>
      <c r="AU704" s="230"/>
      <c r="AV704" s="230"/>
      <c r="AW704" s="230"/>
      <c r="AX704" s="440"/>
    </row>
    <row r="705" spans="1:50" ht="43.5" customHeight="1">
      <c r="A705" s="637" t="s">
        <v>39</v>
      </c>
      <c r="B705" s="785"/>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8" t="s">
        <v>547</v>
      </c>
      <c r="AE705" s="749"/>
      <c r="AF705" s="749"/>
      <c r="AG705" s="157" t="s">
        <v>729</v>
      </c>
      <c r="AH705" s="158"/>
      <c r="AI705" s="158"/>
      <c r="AJ705" s="158"/>
      <c r="AK705" s="158"/>
      <c r="AL705" s="158"/>
      <c r="AM705" s="158"/>
      <c r="AN705" s="158"/>
      <c r="AO705" s="158"/>
      <c r="AP705" s="158"/>
      <c r="AQ705" s="158"/>
      <c r="AR705" s="158"/>
      <c r="AS705" s="158"/>
      <c r="AT705" s="158"/>
      <c r="AU705" s="158"/>
      <c r="AV705" s="158"/>
      <c r="AW705" s="158"/>
      <c r="AX705" s="159"/>
    </row>
    <row r="706" spans="1:50" ht="43.5" customHeight="1">
      <c r="A706" s="671"/>
      <c r="B706" s="786"/>
      <c r="C706" s="630"/>
      <c r="D706" s="631"/>
      <c r="E706" s="699" t="s">
        <v>479</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1" t="s">
        <v>630</v>
      </c>
      <c r="AE706" s="152"/>
      <c r="AF706" s="153"/>
      <c r="AG706" s="439"/>
      <c r="AH706" s="230"/>
      <c r="AI706" s="230"/>
      <c r="AJ706" s="230"/>
      <c r="AK706" s="230"/>
      <c r="AL706" s="230"/>
      <c r="AM706" s="230"/>
      <c r="AN706" s="230"/>
      <c r="AO706" s="230"/>
      <c r="AP706" s="230"/>
      <c r="AQ706" s="230"/>
      <c r="AR706" s="230"/>
      <c r="AS706" s="230"/>
      <c r="AT706" s="230"/>
      <c r="AU706" s="230"/>
      <c r="AV706" s="230"/>
      <c r="AW706" s="230"/>
      <c r="AX706" s="440"/>
    </row>
    <row r="707" spans="1:50" ht="43.5" customHeight="1">
      <c r="A707" s="671"/>
      <c r="B707" s="786"/>
      <c r="C707" s="632"/>
      <c r="D707" s="633"/>
      <c r="E707" s="702" t="s">
        <v>423</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9" t="s">
        <v>631</v>
      </c>
      <c r="AE707" s="600"/>
      <c r="AF707" s="600"/>
      <c r="AG707" s="439"/>
      <c r="AH707" s="230"/>
      <c r="AI707" s="230"/>
      <c r="AJ707" s="230"/>
      <c r="AK707" s="230"/>
      <c r="AL707" s="230"/>
      <c r="AM707" s="230"/>
      <c r="AN707" s="230"/>
      <c r="AO707" s="230"/>
      <c r="AP707" s="230"/>
      <c r="AQ707" s="230"/>
      <c r="AR707" s="230"/>
      <c r="AS707" s="230"/>
      <c r="AT707" s="230"/>
      <c r="AU707" s="230"/>
      <c r="AV707" s="230"/>
      <c r="AW707" s="230"/>
      <c r="AX707" s="440"/>
    </row>
    <row r="708" spans="1:50" ht="39" customHeight="1">
      <c r="A708" s="671"/>
      <c r="B708" s="67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3" t="s">
        <v>547</v>
      </c>
      <c r="AE708" s="684"/>
      <c r="AF708" s="684"/>
      <c r="AG708" s="538" t="s">
        <v>602</v>
      </c>
      <c r="AH708" s="539"/>
      <c r="AI708" s="539"/>
      <c r="AJ708" s="539"/>
      <c r="AK708" s="539"/>
      <c r="AL708" s="539"/>
      <c r="AM708" s="539"/>
      <c r="AN708" s="539"/>
      <c r="AO708" s="539"/>
      <c r="AP708" s="539"/>
      <c r="AQ708" s="539"/>
      <c r="AR708" s="539"/>
      <c r="AS708" s="539"/>
      <c r="AT708" s="539"/>
      <c r="AU708" s="539"/>
      <c r="AV708" s="539"/>
      <c r="AW708" s="539"/>
      <c r="AX708" s="540"/>
    </row>
    <row r="709" spans="1:50" ht="38.25" customHeight="1">
      <c r="A709" s="671"/>
      <c r="B709" s="672"/>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1" t="s">
        <v>547</v>
      </c>
      <c r="AE709" s="152"/>
      <c r="AF709" s="152"/>
      <c r="AG709" s="680" t="s">
        <v>603</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c r="A710" s="671"/>
      <c r="B710" s="672"/>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1" t="s">
        <v>547</v>
      </c>
      <c r="AE710" s="152"/>
      <c r="AF710" s="152"/>
      <c r="AG710" s="680" t="s">
        <v>604</v>
      </c>
      <c r="AH710" s="681"/>
      <c r="AI710" s="681"/>
      <c r="AJ710" s="681"/>
      <c r="AK710" s="681"/>
      <c r="AL710" s="681"/>
      <c r="AM710" s="681"/>
      <c r="AN710" s="681"/>
      <c r="AO710" s="681"/>
      <c r="AP710" s="681"/>
      <c r="AQ710" s="681"/>
      <c r="AR710" s="681"/>
      <c r="AS710" s="681"/>
      <c r="AT710" s="681"/>
      <c r="AU710" s="681"/>
      <c r="AV710" s="681"/>
      <c r="AW710" s="681"/>
      <c r="AX710" s="682"/>
    </row>
    <row r="711" spans="1:50" ht="43.5" customHeight="1">
      <c r="A711" s="671"/>
      <c r="B711" s="672"/>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1" t="s">
        <v>547</v>
      </c>
      <c r="AE711" s="152"/>
      <c r="AF711" s="152"/>
      <c r="AG711" s="680" t="s">
        <v>605</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c r="A712" s="671"/>
      <c r="B712" s="672"/>
      <c r="C712" s="604" t="s">
        <v>449</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632</v>
      </c>
      <c r="AE712" s="602"/>
      <c r="AF712" s="602"/>
      <c r="AG712" s="610" t="s">
        <v>545</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c r="A713" s="671"/>
      <c r="B713" s="672"/>
      <c r="C713" s="148" t="s">
        <v>450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632</v>
      </c>
      <c r="AE713" s="152"/>
      <c r="AF713" s="153"/>
      <c r="AG713" s="680" t="s">
        <v>545</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c r="A714" s="673"/>
      <c r="B714" s="674"/>
      <c r="C714" s="787" t="s">
        <v>426</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632</v>
      </c>
      <c r="AE714" s="608"/>
      <c r="AF714" s="609"/>
      <c r="AG714" s="705" t="s">
        <v>598</v>
      </c>
      <c r="AH714" s="706"/>
      <c r="AI714" s="706"/>
      <c r="AJ714" s="706"/>
      <c r="AK714" s="706"/>
      <c r="AL714" s="706"/>
      <c r="AM714" s="706"/>
      <c r="AN714" s="706"/>
      <c r="AO714" s="706"/>
      <c r="AP714" s="706"/>
      <c r="AQ714" s="706"/>
      <c r="AR714" s="706"/>
      <c r="AS714" s="706"/>
      <c r="AT714" s="706"/>
      <c r="AU714" s="706"/>
      <c r="AV714" s="706"/>
      <c r="AW714" s="706"/>
      <c r="AX714" s="707"/>
    </row>
    <row r="715" spans="1:50" ht="39" customHeight="1">
      <c r="A715" s="637" t="s">
        <v>40</v>
      </c>
      <c r="B715" s="670"/>
      <c r="C715" s="675" t="s">
        <v>427</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547</v>
      </c>
      <c r="AE715" s="684"/>
      <c r="AF715" s="793"/>
      <c r="AG715" s="538" t="s">
        <v>606</v>
      </c>
      <c r="AH715" s="539"/>
      <c r="AI715" s="539"/>
      <c r="AJ715" s="539"/>
      <c r="AK715" s="539"/>
      <c r="AL715" s="539"/>
      <c r="AM715" s="539"/>
      <c r="AN715" s="539"/>
      <c r="AO715" s="539"/>
      <c r="AP715" s="539"/>
      <c r="AQ715" s="539"/>
      <c r="AR715" s="539"/>
      <c r="AS715" s="539"/>
      <c r="AT715" s="539"/>
      <c r="AU715" s="539"/>
      <c r="AV715" s="539"/>
      <c r="AW715" s="539"/>
      <c r="AX715" s="540"/>
    </row>
    <row r="716" spans="1:50" ht="63" customHeight="1">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547</v>
      </c>
      <c r="AE716" s="775"/>
      <c r="AF716" s="775"/>
      <c r="AG716" s="680" t="s">
        <v>607</v>
      </c>
      <c r="AH716" s="681"/>
      <c r="AI716" s="681"/>
      <c r="AJ716" s="681"/>
      <c r="AK716" s="681"/>
      <c r="AL716" s="681"/>
      <c r="AM716" s="681"/>
      <c r="AN716" s="681"/>
      <c r="AO716" s="681"/>
      <c r="AP716" s="681"/>
      <c r="AQ716" s="681"/>
      <c r="AR716" s="681"/>
      <c r="AS716" s="681"/>
      <c r="AT716" s="681"/>
      <c r="AU716" s="681"/>
      <c r="AV716" s="681"/>
      <c r="AW716" s="681"/>
      <c r="AX716" s="682"/>
    </row>
    <row r="717" spans="1:50" ht="39" customHeight="1">
      <c r="A717" s="671"/>
      <c r="B717" s="672"/>
      <c r="C717" s="604" t="s">
        <v>356</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1" t="s">
        <v>547</v>
      </c>
      <c r="AE717" s="152"/>
      <c r="AF717" s="152"/>
      <c r="AG717" s="680" t="s">
        <v>608</v>
      </c>
      <c r="AH717" s="681"/>
      <c r="AI717" s="681"/>
      <c r="AJ717" s="681"/>
      <c r="AK717" s="681"/>
      <c r="AL717" s="681"/>
      <c r="AM717" s="681"/>
      <c r="AN717" s="681"/>
      <c r="AO717" s="681"/>
      <c r="AP717" s="681"/>
      <c r="AQ717" s="681"/>
      <c r="AR717" s="681"/>
      <c r="AS717" s="681"/>
      <c r="AT717" s="681"/>
      <c r="AU717" s="681"/>
      <c r="AV717" s="681"/>
      <c r="AW717" s="681"/>
      <c r="AX717" s="682"/>
    </row>
    <row r="718" spans="1:50" ht="117.75" customHeight="1">
      <c r="A718" s="673"/>
      <c r="B718" s="674"/>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1" t="s">
        <v>547</v>
      </c>
      <c r="AE718" s="152"/>
      <c r="AF718" s="152"/>
      <c r="AG718" s="160" t="s">
        <v>609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64" t="s">
        <v>58</v>
      </c>
      <c r="B719" s="665"/>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2"/>
      <c r="AD719" s="683" t="s">
        <v>632</v>
      </c>
      <c r="AE719" s="684"/>
      <c r="AF719" s="684"/>
      <c r="AG719" s="157" t="s">
        <v>610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66"/>
      <c r="B720" s="667"/>
      <c r="C720" s="951" t="s">
        <v>442</v>
      </c>
      <c r="D720" s="949"/>
      <c r="E720" s="949"/>
      <c r="F720" s="952"/>
      <c r="G720" s="948" t="s">
        <v>443</v>
      </c>
      <c r="H720" s="949"/>
      <c r="I720" s="949"/>
      <c r="J720" s="949"/>
      <c r="K720" s="949"/>
      <c r="L720" s="949"/>
      <c r="M720" s="949"/>
      <c r="N720" s="948" t="s">
        <v>446</v>
      </c>
      <c r="O720" s="949"/>
      <c r="P720" s="949"/>
      <c r="Q720" s="949"/>
      <c r="R720" s="949"/>
      <c r="S720" s="949"/>
      <c r="T720" s="949"/>
      <c r="U720" s="949"/>
      <c r="V720" s="949"/>
      <c r="W720" s="949"/>
      <c r="X720" s="949"/>
      <c r="Y720" s="949"/>
      <c r="Z720" s="949"/>
      <c r="AA720" s="949"/>
      <c r="AB720" s="949"/>
      <c r="AC720" s="949"/>
      <c r="AD720" s="949"/>
      <c r="AE720" s="949"/>
      <c r="AF720" s="950"/>
      <c r="AG720" s="439"/>
      <c r="AH720" s="230"/>
      <c r="AI720" s="230"/>
      <c r="AJ720" s="230"/>
      <c r="AK720" s="230"/>
      <c r="AL720" s="230"/>
      <c r="AM720" s="230"/>
      <c r="AN720" s="230"/>
      <c r="AO720" s="230"/>
      <c r="AP720" s="230"/>
      <c r="AQ720" s="230"/>
      <c r="AR720" s="230"/>
      <c r="AS720" s="230"/>
      <c r="AT720" s="230"/>
      <c r="AU720" s="230"/>
      <c r="AV720" s="230"/>
      <c r="AW720" s="230"/>
      <c r="AX720" s="440"/>
    </row>
    <row r="721" spans="1:50" ht="24.75" customHeight="1">
      <c r="A721" s="666"/>
      <c r="B721" s="667"/>
      <c r="C721" s="933"/>
      <c r="D721" s="934"/>
      <c r="E721" s="934"/>
      <c r="F721" s="935"/>
      <c r="G721" s="953"/>
      <c r="H721" s="954"/>
      <c r="I721" s="80" t="str">
        <f>IF(OR(G721="　", G721=""), "", "-")</f>
        <v/>
      </c>
      <c r="J721" s="932"/>
      <c r="K721" s="932"/>
      <c r="L721" s="80" t="str">
        <f>IF(M721="","","-")</f>
        <v/>
      </c>
      <c r="M721" s="81"/>
      <c r="N721" s="929"/>
      <c r="O721" s="930"/>
      <c r="P721" s="930"/>
      <c r="Q721" s="930"/>
      <c r="R721" s="930"/>
      <c r="S721" s="930"/>
      <c r="T721" s="930"/>
      <c r="U721" s="930"/>
      <c r="V721" s="930"/>
      <c r="W721" s="930"/>
      <c r="X721" s="930"/>
      <c r="Y721" s="930"/>
      <c r="Z721" s="930"/>
      <c r="AA721" s="930"/>
      <c r="AB721" s="930"/>
      <c r="AC721" s="930"/>
      <c r="AD721" s="930"/>
      <c r="AE721" s="930"/>
      <c r="AF721" s="931"/>
      <c r="AG721" s="439"/>
      <c r="AH721" s="230"/>
      <c r="AI721" s="230"/>
      <c r="AJ721" s="230"/>
      <c r="AK721" s="230"/>
      <c r="AL721" s="230"/>
      <c r="AM721" s="230"/>
      <c r="AN721" s="230"/>
      <c r="AO721" s="230"/>
      <c r="AP721" s="230"/>
      <c r="AQ721" s="230"/>
      <c r="AR721" s="230"/>
      <c r="AS721" s="230"/>
      <c r="AT721" s="230"/>
      <c r="AU721" s="230"/>
      <c r="AV721" s="230"/>
      <c r="AW721" s="230"/>
      <c r="AX721" s="440"/>
    </row>
    <row r="722" spans="1:50" ht="24.75" customHeight="1">
      <c r="A722" s="666"/>
      <c r="B722" s="667"/>
      <c r="C722" s="933"/>
      <c r="D722" s="934"/>
      <c r="E722" s="934"/>
      <c r="F722" s="935"/>
      <c r="G722" s="953"/>
      <c r="H722" s="954"/>
      <c r="I722" s="80" t="str">
        <f t="shared" ref="I722:I725" si="4">IF(OR(G722="　", G722=""), "", "-")</f>
        <v/>
      </c>
      <c r="J722" s="932"/>
      <c r="K722" s="932"/>
      <c r="L722" s="80" t="str">
        <f t="shared" ref="L722:L725" si="5">IF(M722="","","-")</f>
        <v/>
      </c>
      <c r="M722" s="81"/>
      <c r="N722" s="929"/>
      <c r="O722" s="930"/>
      <c r="P722" s="930"/>
      <c r="Q722" s="930"/>
      <c r="R722" s="930"/>
      <c r="S722" s="930"/>
      <c r="T722" s="930"/>
      <c r="U722" s="930"/>
      <c r="V722" s="930"/>
      <c r="W722" s="930"/>
      <c r="X722" s="930"/>
      <c r="Y722" s="930"/>
      <c r="Z722" s="930"/>
      <c r="AA722" s="930"/>
      <c r="AB722" s="930"/>
      <c r="AC722" s="930"/>
      <c r="AD722" s="930"/>
      <c r="AE722" s="930"/>
      <c r="AF722" s="931"/>
      <c r="AG722" s="439"/>
      <c r="AH722" s="230"/>
      <c r="AI722" s="230"/>
      <c r="AJ722" s="230"/>
      <c r="AK722" s="230"/>
      <c r="AL722" s="230"/>
      <c r="AM722" s="230"/>
      <c r="AN722" s="230"/>
      <c r="AO722" s="230"/>
      <c r="AP722" s="230"/>
      <c r="AQ722" s="230"/>
      <c r="AR722" s="230"/>
      <c r="AS722" s="230"/>
      <c r="AT722" s="230"/>
      <c r="AU722" s="230"/>
      <c r="AV722" s="230"/>
      <c r="AW722" s="230"/>
      <c r="AX722" s="440"/>
    </row>
    <row r="723" spans="1:50" ht="24.75" customHeight="1">
      <c r="A723" s="666"/>
      <c r="B723" s="667"/>
      <c r="C723" s="933"/>
      <c r="D723" s="934"/>
      <c r="E723" s="934"/>
      <c r="F723" s="935"/>
      <c r="G723" s="953"/>
      <c r="H723" s="954"/>
      <c r="I723" s="80" t="str">
        <f t="shared" si="4"/>
        <v/>
      </c>
      <c r="J723" s="932"/>
      <c r="K723" s="932"/>
      <c r="L723" s="80" t="str">
        <f t="shared" si="5"/>
        <v/>
      </c>
      <c r="M723" s="81"/>
      <c r="N723" s="929"/>
      <c r="O723" s="930"/>
      <c r="P723" s="930"/>
      <c r="Q723" s="930"/>
      <c r="R723" s="930"/>
      <c r="S723" s="930"/>
      <c r="T723" s="930"/>
      <c r="U723" s="930"/>
      <c r="V723" s="930"/>
      <c r="W723" s="930"/>
      <c r="X723" s="930"/>
      <c r="Y723" s="930"/>
      <c r="Z723" s="930"/>
      <c r="AA723" s="930"/>
      <c r="AB723" s="930"/>
      <c r="AC723" s="930"/>
      <c r="AD723" s="930"/>
      <c r="AE723" s="930"/>
      <c r="AF723" s="931"/>
      <c r="AG723" s="439"/>
      <c r="AH723" s="230"/>
      <c r="AI723" s="230"/>
      <c r="AJ723" s="230"/>
      <c r="AK723" s="230"/>
      <c r="AL723" s="230"/>
      <c r="AM723" s="230"/>
      <c r="AN723" s="230"/>
      <c r="AO723" s="230"/>
      <c r="AP723" s="230"/>
      <c r="AQ723" s="230"/>
      <c r="AR723" s="230"/>
      <c r="AS723" s="230"/>
      <c r="AT723" s="230"/>
      <c r="AU723" s="230"/>
      <c r="AV723" s="230"/>
      <c r="AW723" s="230"/>
      <c r="AX723" s="440"/>
    </row>
    <row r="724" spans="1:50" ht="24.75" customHeight="1">
      <c r="A724" s="666"/>
      <c r="B724" s="667"/>
      <c r="C724" s="933"/>
      <c r="D724" s="934"/>
      <c r="E724" s="934"/>
      <c r="F724" s="935"/>
      <c r="G724" s="953"/>
      <c r="H724" s="954"/>
      <c r="I724" s="80" t="str">
        <f t="shared" si="4"/>
        <v/>
      </c>
      <c r="J724" s="932"/>
      <c r="K724" s="932"/>
      <c r="L724" s="80" t="str">
        <f t="shared" si="5"/>
        <v/>
      </c>
      <c r="M724" s="81"/>
      <c r="N724" s="929"/>
      <c r="O724" s="930"/>
      <c r="P724" s="930"/>
      <c r="Q724" s="930"/>
      <c r="R724" s="930"/>
      <c r="S724" s="930"/>
      <c r="T724" s="930"/>
      <c r="U724" s="930"/>
      <c r="V724" s="930"/>
      <c r="W724" s="930"/>
      <c r="X724" s="930"/>
      <c r="Y724" s="930"/>
      <c r="Z724" s="930"/>
      <c r="AA724" s="930"/>
      <c r="AB724" s="930"/>
      <c r="AC724" s="930"/>
      <c r="AD724" s="930"/>
      <c r="AE724" s="930"/>
      <c r="AF724" s="931"/>
      <c r="AG724" s="439"/>
      <c r="AH724" s="230"/>
      <c r="AI724" s="230"/>
      <c r="AJ724" s="230"/>
      <c r="AK724" s="230"/>
      <c r="AL724" s="230"/>
      <c r="AM724" s="230"/>
      <c r="AN724" s="230"/>
      <c r="AO724" s="230"/>
      <c r="AP724" s="230"/>
      <c r="AQ724" s="230"/>
      <c r="AR724" s="230"/>
      <c r="AS724" s="230"/>
      <c r="AT724" s="230"/>
      <c r="AU724" s="230"/>
      <c r="AV724" s="230"/>
      <c r="AW724" s="230"/>
      <c r="AX724" s="440"/>
    </row>
    <row r="725" spans="1:50" ht="24.75" customHeight="1">
      <c r="A725" s="668"/>
      <c r="B725" s="669"/>
      <c r="C725" s="936"/>
      <c r="D725" s="937"/>
      <c r="E725" s="937"/>
      <c r="F725" s="938"/>
      <c r="G725" s="975"/>
      <c r="H725" s="976"/>
      <c r="I725" s="82" t="str">
        <f t="shared" si="4"/>
        <v/>
      </c>
      <c r="J725" s="977"/>
      <c r="K725" s="977"/>
      <c r="L725" s="82" t="str">
        <f t="shared" si="5"/>
        <v/>
      </c>
      <c r="M725" s="83"/>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37" t="s">
        <v>48</v>
      </c>
      <c r="B726" s="638"/>
      <c r="C726" s="455" t="s">
        <v>53</v>
      </c>
      <c r="D726" s="593"/>
      <c r="E726" s="593"/>
      <c r="F726" s="594"/>
      <c r="G726" s="813" t="s">
        <v>728</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c r="A727" s="639"/>
      <c r="B727" s="640"/>
      <c r="C727" s="711" t="s">
        <v>57</v>
      </c>
      <c r="D727" s="712"/>
      <c r="E727" s="712"/>
      <c r="F727" s="713"/>
      <c r="G727" s="811" t="s">
        <v>730</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c r="A729" s="781"/>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c r="A731" s="634"/>
      <c r="B731" s="635"/>
      <c r="C731" s="635"/>
      <c r="D731" s="635"/>
      <c r="E731" s="636"/>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95.25" customHeight="1" thickBot="1">
      <c r="A735" s="627" t="s">
        <v>611</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c r="A736" s="790" t="s">
        <v>455</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c r="A737" s="120" t="s">
        <v>522</v>
      </c>
      <c r="B737" s="121"/>
      <c r="C737" s="121"/>
      <c r="D737" s="122"/>
      <c r="E737" s="119" t="s">
        <v>612</v>
      </c>
      <c r="F737" s="119"/>
      <c r="G737" s="119"/>
      <c r="H737" s="119"/>
      <c r="I737" s="119"/>
      <c r="J737" s="119"/>
      <c r="K737" s="119"/>
      <c r="L737" s="119"/>
      <c r="M737" s="119"/>
      <c r="N737" s="98" t="s">
        <v>515</v>
      </c>
      <c r="O737" s="98"/>
      <c r="P737" s="98"/>
      <c r="Q737" s="98"/>
      <c r="R737" s="119" t="s">
        <v>613</v>
      </c>
      <c r="S737" s="119"/>
      <c r="T737" s="119"/>
      <c r="U737" s="119"/>
      <c r="V737" s="119"/>
      <c r="W737" s="119"/>
      <c r="X737" s="119"/>
      <c r="Y737" s="119"/>
      <c r="Z737" s="119"/>
      <c r="AA737" s="98" t="s">
        <v>514</v>
      </c>
      <c r="AB737" s="98"/>
      <c r="AC737" s="98"/>
      <c r="AD737" s="98"/>
      <c r="AE737" s="119" t="s">
        <v>614</v>
      </c>
      <c r="AF737" s="119"/>
      <c r="AG737" s="119"/>
      <c r="AH737" s="119"/>
      <c r="AI737" s="119"/>
      <c r="AJ737" s="119"/>
      <c r="AK737" s="119"/>
      <c r="AL737" s="119"/>
      <c r="AM737" s="119"/>
      <c r="AN737" s="98" t="s">
        <v>513</v>
      </c>
      <c r="AO737" s="98"/>
      <c r="AP737" s="98"/>
      <c r="AQ737" s="98"/>
      <c r="AR737" s="99" t="s">
        <v>615</v>
      </c>
      <c r="AS737" s="100"/>
      <c r="AT737" s="100"/>
      <c r="AU737" s="100"/>
      <c r="AV737" s="100"/>
      <c r="AW737" s="100"/>
      <c r="AX737" s="101"/>
      <c r="AY737" s="86"/>
      <c r="AZ737" s="86"/>
    </row>
    <row r="738" spans="1:52" ht="24.75" customHeight="1">
      <c r="A738" s="120" t="s">
        <v>512</v>
      </c>
      <c r="B738" s="121"/>
      <c r="C738" s="121"/>
      <c r="D738" s="122"/>
      <c r="E738" s="119" t="s">
        <v>616</v>
      </c>
      <c r="F738" s="119"/>
      <c r="G738" s="119"/>
      <c r="H738" s="119"/>
      <c r="I738" s="119"/>
      <c r="J738" s="119"/>
      <c r="K738" s="119"/>
      <c r="L738" s="119"/>
      <c r="M738" s="119"/>
      <c r="N738" s="98" t="s">
        <v>511</v>
      </c>
      <c r="O738" s="98"/>
      <c r="P738" s="98"/>
      <c r="Q738" s="98"/>
      <c r="R738" s="119" t="s">
        <v>617</v>
      </c>
      <c r="S738" s="119"/>
      <c r="T738" s="119"/>
      <c r="U738" s="119"/>
      <c r="V738" s="119"/>
      <c r="W738" s="119"/>
      <c r="X738" s="119"/>
      <c r="Y738" s="119"/>
      <c r="Z738" s="119"/>
      <c r="AA738" s="98" t="s">
        <v>510</v>
      </c>
      <c r="AB738" s="98"/>
      <c r="AC738" s="98"/>
      <c r="AD738" s="98"/>
      <c r="AE738" s="119" t="s">
        <v>618</v>
      </c>
      <c r="AF738" s="119"/>
      <c r="AG738" s="119"/>
      <c r="AH738" s="119"/>
      <c r="AI738" s="119"/>
      <c r="AJ738" s="119"/>
      <c r="AK738" s="119"/>
      <c r="AL738" s="119"/>
      <c r="AM738" s="119"/>
      <c r="AN738" s="98" t="s">
        <v>506</v>
      </c>
      <c r="AO738" s="98"/>
      <c r="AP738" s="98"/>
      <c r="AQ738" s="98"/>
      <c r="AR738" s="99">
        <v>345</v>
      </c>
      <c r="AS738" s="100"/>
      <c r="AT738" s="100"/>
      <c r="AU738" s="100"/>
      <c r="AV738" s="100"/>
      <c r="AW738" s="100"/>
      <c r="AX738" s="101"/>
    </row>
    <row r="739" spans="1:52" ht="24.75" customHeight="1" thickBot="1">
      <c r="A739" s="123" t="s">
        <v>502</v>
      </c>
      <c r="B739" s="124"/>
      <c r="C739" s="124"/>
      <c r="D739" s="125"/>
      <c r="E739" s="126" t="s">
        <v>619</v>
      </c>
      <c r="F739" s="114"/>
      <c r="G739" s="114"/>
      <c r="H739" s="90" t="str">
        <f>IF(E739="", "", "(")</f>
        <v>(</v>
      </c>
      <c r="I739" s="114"/>
      <c r="J739" s="114"/>
      <c r="K739" s="90" t="str">
        <f>IF(OR(I739="　", I739=""), "", "-")</f>
        <v/>
      </c>
      <c r="L739" s="115">
        <v>346</v>
      </c>
      <c r="M739" s="115"/>
      <c r="N739" s="91" t="str">
        <f>IF(O739="", "", "-")</f>
        <v/>
      </c>
      <c r="O739" s="92"/>
      <c r="P739" s="91" t="str">
        <f>IF(E739="", "", ")")</f>
        <v>)</v>
      </c>
      <c r="Q739" s="126"/>
      <c r="R739" s="114"/>
      <c r="S739" s="114"/>
      <c r="T739" s="90" t="str">
        <f>IF(Q739="", "", "(")</f>
        <v/>
      </c>
      <c r="U739" s="114"/>
      <c r="V739" s="114"/>
      <c r="W739" s="90" t="str">
        <f>IF(OR(U739="　", U739=""), "", "-")</f>
        <v/>
      </c>
      <c r="X739" s="115"/>
      <c r="Y739" s="115"/>
      <c r="Z739" s="91" t="str">
        <f>IF(AA739="", "", "-")</f>
        <v/>
      </c>
      <c r="AA739" s="92"/>
      <c r="AB739" s="91" t="str">
        <f>IF(Q739="", "", ")")</f>
        <v/>
      </c>
      <c r="AC739" s="126"/>
      <c r="AD739" s="114"/>
      <c r="AE739" s="114"/>
      <c r="AF739" s="90" t="str">
        <f>IF(AC739="", "", "(")</f>
        <v/>
      </c>
      <c r="AG739" s="114"/>
      <c r="AH739" s="114"/>
      <c r="AI739" s="90" t="str">
        <f>IF(OR(AG739="　", AG739=""), "", "-")</f>
        <v/>
      </c>
      <c r="AJ739" s="115"/>
      <c r="AK739" s="115"/>
      <c r="AL739" s="91" t="str">
        <f>IF(AM739="", "", "-")</f>
        <v/>
      </c>
      <c r="AM739" s="92"/>
      <c r="AN739" s="91" t="str">
        <f>IF(AC739="", "", ")")</f>
        <v/>
      </c>
      <c r="AO739" s="116"/>
      <c r="AP739" s="117"/>
      <c r="AQ739" s="117"/>
      <c r="AR739" s="117"/>
      <c r="AS739" s="117"/>
      <c r="AT739" s="117"/>
      <c r="AU739" s="117"/>
      <c r="AV739" s="117"/>
      <c r="AW739" s="117"/>
      <c r="AX739" s="118"/>
    </row>
    <row r="740" spans="1:52" ht="28.35" customHeight="1">
      <c r="A740" s="139" t="s">
        <v>482</v>
      </c>
      <c r="B740" s="140"/>
      <c r="C740" s="140"/>
      <c r="D740" s="140"/>
      <c r="E740" s="140"/>
      <c r="F740" s="141"/>
      <c r="G740" s="87" t="s">
        <v>503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t="s">
        <v>542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3.7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800"/>
      <c r="B778" s="801"/>
      <c r="C778" s="801"/>
      <c r="D778" s="801"/>
      <c r="E778" s="801"/>
      <c r="F778" s="802"/>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c r="A779" s="776" t="s">
        <v>484</v>
      </c>
      <c r="B779" s="777"/>
      <c r="C779" s="777"/>
      <c r="D779" s="777"/>
      <c r="E779" s="777"/>
      <c r="F779" s="778"/>
      <c r="G779" s="451" t="s">
        <v>633</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643</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c r="A780" s="568"/>
      <c r="B780" s="779"/>
      <c r="C780" s="779"/>
      <c r="D780" s="779"/>
      <c r="E780" s="779"/>
      <c r="F780" s="780"/>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c r="A781" s="568"/>
      <c r="B781" s="779"/>
      <c r="C781" s="779"/>
      <c r="D781" s="779"/>
      <c r="E781" s="779"/>
      <c r="F781" s="780"/>
      <c r="G781" s="461" t="s">
        <v>634</v>
      </c>
      <c r="H781" s="462"/>
      <c r="I781" s="462"/>
      <c r="J781" s="462"/>
      <c r="K781" s="463"/>
      <c r="L781" s="464" t="s">
        <v>637</v>
      </c>
      <c r="M781" s="465"/>
      <c r="N781" s="465"/>
      <c r="O781" s="465"/>
      <c r="P781" s="465"/>
      <c r="Q781" s="465"/>
      <c r="R781" s="465"/>
      <c r="S781" s="465"/>
      <c r="T781" s="465"/>
      <c r="U781" s="465"/>
      <c r="V781" s="465"/>
      <c r="W781" s="465"/>
      <c r="X781" s="466"/>
      <c r="Y781" s="467">
        <v>342</v>
      </c>
      <c r="Z781" s="468"/>
      <c r="AA781" s="468"/>
      <c r="AB781" s="569"/>
      <c r="AC781" s="461" t="s">
        <v>634</v>
      </c>
      <c r="AD781" s="462"/>
      <c r="AE781" s="462"/>
      <c r="AF781" s="462"/>
      <c r="AG781" s="463"/>
      <c r="AH781" s="464" t="s">
        <v>640</v>
      </c>
      <c r="AI781" s="465"/>
      <c r="AJ781" s="465"/>
      <c r="AK781" s="465"/>
      <c r="AL781" s="465"/>
      <c r="AM781" s="465"/>
      <c r="AN781" s="465"/>
      <c r="AO781" s="465"/>
      <c r="AP781" s="465"/>
      <c r="AQ781" s="465"/>
      <c r="AR781" s="465"/>
      <c r="AS781" s="465"/>
      <c r="AT781" s="466"/>
      <c r="AU781" s="467">
        <v>22</v>
      </c>
      <c r="AV781" s="468"/>
      <c r="AW781" s="468"/>
      <c r="AX781" s="469"/>
    </row>
    <row r="782" spans="1:50" ht="24.75" customHeight="1">
      <c r="A782" s="568"/>
      <c r="B782" s="779"/>
      <c r="C782" s="779"/>
      <c r="D782" s="779"/>
      <c r="E782" s="779"/>
      <c r="F782" s="780"/>
      <c r="G782" s="345" t="s">
        <v>635</v>
      </c>
      <c r="H782" s="346"/>
      <c r="I782" s="346"/>
      <c r="J782" s="346"/>
      <c r="K782" s="347"/>
      <c r="L782" s="398" t="s">
        <v>638</v>
      </c>
      <c r="M782" s="399"/>
      <c r="N782" s="399"/>
      <c r="O782" s="399"/>
      <c r="P782" s="399"/>
      <c r="Q782" s="399"/>
      <c r="R782" s="399"/>
      <c r="S782" s="399"/>
      <c r="T782" s="399"/>
      <c r="U782" s="399"/>
      <c r="V782" s="399"/>
      <c r="W782" s="399"/>
      <c r="X782" s="400"/>
      <c r="Y782" s="395">
        <v>6</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c r="A783" s="568"/>
      <c r="B783" s="779"/>
      <c r="C783" s="779"/>
      <c r="D783" s="779"/>
      <c r="E783" s="779"/>
      <c r="F783" s="780"/>
      <c r="G783" s="345" t="s">
        <v>636</v>
      </c>
      <c r="H783" s="346"/>
      <c r="I783" s="346"/>
      <c r="J783" s="346"/>
      <c r="K783" s="347"/>
      <c r="L783" s="398" t="s">
        <v>639</v>
      </c>
      <c r="M783" s="399"/>
      <c r="N783" s="399"/>
      <c r="O783" s="399"/>
      <c r="P783" s="399"/>
      <c r="Q783" s="399"/>
      <c r="R783" s="399"/>
      <c r="S783" s="399"/>
      <c r="T783" s="399"/>
      <c r="U783" s="399"/>
      <c r="V783" s="399"/>
      <c r="W783" s="399"/>
      <c r="X783" s="400"/>
      <c r="Y783" s="395">
        <v>13</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c r="A784" s="568"/>
      <c r="B784" s="779"/>
      <c r="C784" s="779"/>
      <c r="D784" s="779"/>
      <c r="E784" s="779"/>
      <c r="F784" s="780"/>
      <c r="G784" s="345"/>
      <c r="H784" s="346"/>
      <c r="I784" s="346"/>
      <c r="J784" s="346"/>
      <c r="K784" s="347"/>
      <c r="L784" s="398"/>
      <c r="M784" s="399"/>
      <c r="N784" s="399"/>
      <c r="O784" s="399"/>
      <c r="P784" s="399"/>
      <c r="Q784" s="399"/>
      <c r="R784" s="399"/>
      <c r="S784" s="399"/>
      <c r="T784" s="399"/>
      <c r="U784" s="399"/>
      <c r="V784" s="399"/>
      <c r="W784" s="399"/>
      <c r="X784" s="400"/>
      <c r="Y784" s="395">
        <v>1E-3</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c r="A785" s="568"/>
      <c r="B785" s="779"/>
      <c r="C785" s="779"/>
      <c r="D785" s="779"/>
      <c r="E785" s="779"/>
      <c r="F785" s="780"/>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c r="A786" s="568"/>
      <c r="B786" s="779"/>
      <c r="C786" s="779"/>
      <c r="D786" s="779"/>
      <c r="E786" s="779"/>
      <c r="F786" s="780"/>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c r="A787" s="568"/>
      <c r="B787" s="779"/>
      <c r="C787" s="779"/>
      <c r="D787" s="779"/>
      <c r="E787" s="779"/>
      <c r="F787" s="780"/>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c r="A788" s="568"/>
      <c r="B788" s="779"/>
      <c r="C788" s="779"/>
      <c r="D788" s="779"/>
      <c r="E788" s="779"/>
      <c r="F788" s="780"/>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c r="A789" s="568"/>
      <c r="B789" s="779"/>
      <c r="C789" s="779"/>
      <c r="D789" s="779"/>
      <c r="E789" s="779"/>
      <c r="F789" s="780"/>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c r="A790" s="568"/>
      <c r="B790" s="779"/>
      <c r="C790" s="779"/>
      <c r="D790" s="779"/>
      <c r="E790" s="779"/>
      <c r="F790" s="780"/>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c r="A791" s="568"/>
      <c r="B791" s="779"/>
      <c r="C791" s="779"/>
      <c r="D791" s="779"/>
      <c r="E791" s="779"/>
      <c r="F791" s="780"/>
      <c r="G791" s="406" t="s">
        <v>20</v>
      </c>
      <c r="H791" s="407"/>
      <c r="I791" s="407"/>
      <c r="J791" s="407"/>
      <c r="K791" s="407"/>
      <c r="L791" s="408"/>
      <c r="M791" s="409"/>
      <c r="N791" s="409"/>
      <c r="O791" s="409"/>
      <c r="P791" s="409"/>
      <c r="Q791" s="409"/>
      <c r="R791" s="409"/>
      <c r="S791" s="409"/>
      <c r="T791" s="409"/>
      <c r="U791" s="409"/>
      <c r="V791" s="409"/>
      <c r="W791" s="409"/>
      <c r="X791" s="410"/>
      <c r="Y791" s="411">
        <f>SUM(Y781:AB790)</f>
        <v>361.00099999999998</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22</v>
      </c>
      <c r="AV791" s="412"/>
      <c r="AW791" s="412"/>
      <c r="AX791" s="414"/>
    </row>
    <row r="792" spans="1:50" ht="24.75" customHeight="1">
      <c r="A792" s="568"/>
      <c r="B792" s="779"/>
      <c r="C792" s="779"/>
      <c r="D792" s="779"/>
      <c r="E792" s="779"/>
      <c r="F792" s="780"/>
      <c r="G792" s="451" t="s">
        <v>723</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644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c r="A793" s="568"/>
      <c r="B793" s="779"/>
      <c r="C793" s="779"/>
      <c r="D793" s="779"/>
      <c r="E793" s="779"/>
      <c r="F793" s="780"/>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c r="A794" s="568"/>
      <c r="B794" s="779"/>
      <c r="C794" s="779"/>
      <c r="D794" s="779"/>
      <c r="E794" s="779"/>
      <c r="F794" s="780"/>
      <c r="G794" s="461" t="s">
        <v>637</v>
      </c>
      <c r="H794" s="462"/>
      <c r="I794" s="462"/>
      <c r="J794" s="462"/>
      <c r="K794" s="463"/>
      <c r="L794" s="464" t="s">
        <v>640</v>
      </c>
      <c r="M794" s="465"/>
      <c r="N794" s="465"/>
      <c r="O794" s="465"/>
      <c r="P794" s="465"/>
      <c r="Q794" s="465"/>
      <c r="R794" s="465"/>
      <c r="S794" s="465"/>
      <c r="T794" s="465"/>
      <c r="U794" s="465"/>
      <c r="V794" s="465"/>
      <c r="W794" s="465"/>
      <c r="X794" s="466"/>
      <c r="Y794" s="467">
        <v>37</v>
      </c>
      <c r="Z794" s="468"/>
      <c r="AA794" s="468"/>
      <c r="AB794" s="569"/>
      <c r="AC794" s="461" t="s">
        <v>651</v>
      </c>
      <c r="AD794" s="462"/>
      <c r="AE794" s="462"/>
      <c r="AF794" s="462"/>
      <c r="AG794" s="463"/>
      <c r="AH794" s="464" t="s">
        <v>652</v>
      </c>
      <c r="AI794" s="465"/>
      <c r="AJ794" s="465"/>
      <c r="AK794" s="465"/>
      <c r="AL794" s="465"/>
      <c r="AM794" s="465"/>
      <c r="AN794" s="465"/>
      <c r="AO794" s="465"/>
      <c r="AP794" s="465"/>
      <c r="AQ794" s="465"/>
      <c r="AR794" s="465"/>
      <c r="AS794" s="465"/>
      <c r="AT794" s="466"/>
      <c r="AU794" s="467">
        <v>8</v>
      </c>
      <c r="AV794" s="468"/>
      <c r="AW794" s="468"/>
      <c r="AX794" s="469"/>
    </row>
    <row r="795" spans="1:50" ht="24.75" customHeight="1">
      <c r="A795" s="568"/>
      <c r="B795" s="779"/>
      <c r="C795" s="779"/>
      <c r="D795" s="779"/>
      <c r="E795" s="779"/>
      <c r="F795" s="780"/>
      <c r="G795" s="345"/>
      <c r="H795" s="595"/>
      <c r="I795" s="595"/>
      <c r="J795" s="595"/>
      <c r="K795" s="596"/>
      <c r="L795" s="398"/>
      <c r="M795" s="597"/>
      <c r="N795" s="597"/>
      <c r="O795" s="597"/>
      <c r="P795" s="597"/>
      <c r="Q795" s="597"/>
      <c r="R795" s="597"/>
      <c r="S795" s="597"/>
      <c r="T795" s="597"/>
      <c r="U795" s="597"/>
      <c r="V795" s="597"/>
      <c r="W795" s="597"/>
      <c r="X795" s="598"/>
      <c r="Y795" s="395"/>
      <c r="Z795" s="396"/>
      <c r="AA795" s="396"/>
      <c r="AB795" s="402"/>
      <c r="AC795" s="345" t="s">
        <v>196</v>
      </c>
      <c r="AD795" s="346"/>
      <c r="AE795" s="346"/>
      <c r="AF795" s="346"/>
      <c r="AG795" s="347"/>
      <c r="AH795" s="398" t="s">
        <v>653</v>
      </c>
      <c r="AI795" s="399"/>
      <c r="AJ795" s="399"/>
      <c r="AK795" s="399"/>
      <c r="AL795" s="399"/>
      <c r="AM795" s="399"/>
      <c r="AN795" s="399"/>
      <c r="AO795" s="399"/>
      <c r="AP795" s="399"/>
      <c r="AQ795" s="399"/>
      <c r="AR795" s="399"/>
      <c r="AS795" s="399"/>
      <c r="AT795" s="400"/>
      <c r="AU795" s="395">
        <v>5</v>
      </c>
      <c r="AV795" s="396"/>
      <c r="AW795" s="396"/>
      <c r="AX795" s="397"/>
    </row>
    <row r="796" spans="1:50" ht="24.75" hidden="1" customHeight="1">
      <c r="A796" s="568"/>
      <c r="B796" s="779"/>
      <c r="C796" s="779"/>
      <c r="D796" s="779"/>
      <c r="E796" s="779"/>
      <c r="F796" s="780"/>
      <c r="G796" s="345"/>
      <c r="H796" s="595"/>
      <c r="I796" s="595"/>
      <c r="J796" s="595"/>
      <c r="K796" s="596"/>
      <c r="L796" s="398"/>
      <c r="M796" s="597"/>
      <c r="N796" s="597"/>
      <c r="O796" s="597"/>
      <c r="P796" s="597"/>
      <c r="Q796" s="597"/>
      <c r="R796" s="597"/>
      <c r="S796" s="597"/>
      <c r="T796" s="597"/>
      <c r="U796" s="597"/>
      <c r="V796" s="597"/>
      <c r="W796" s="597"/>
      <c r="X796" s="598"/>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c r="A797" s="568"/>
      <c r="B797" s="779"/>
      <c r="C797" s="779"/>
      <c r="D797" s="779"/>
      <c r="E797" s="779"/>
      <c r="F797" s="780"/>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c r="A798" s="568"/>
      <c r="B798" s="779"/>
      <c r="C798" s="779"/>
      <c r="D798" s="779"/>
      <c r="E798" s="779"/>
      <c r="F798" s="780"/>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c r="A799" s="568"/>
      <c r="B799" s="779"/>
      <c r="C799" s="779"/>
      <c r="D799" s="779"/>
      <c r="E799" s="779"/>
      <c r="F799" s="780"/>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c r="A800" s="568"/>
      <c r="B800" s="779"/>
      <c r="C800" s="779"/>
      <c r="D800" s="779"/>
      <c r="E800" s="779"/>
      <c r="F800" s="780"/>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c r="A801" s="568"/>
      <c r="B801" s="779"/>
      <c r="C801" s="779"/>
      <c r="D801" s="779"/>
      <c r="E801" s="779"/>
      <c r="F801" s="780"/>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c r="A802" s="568"/>
      <c r="B802" s="779"/>
      <c r="C802" s="779"/>
      <c r="D802" s="779"/>
      <c r="E802" s="779"/>
      <c r="F802" s="780"/>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c r="A803" s="568"/>
      <c r="B803" s="779"/>
      <c r="C803" s="779"/>
      <c r="D803" s="779"/>
      <c r="E803" s="779"/>
      <c r="F803" s="780"/>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c r="A804" s="568"/>
      <c r="B804" s="779"/>
      <c r="C804" s="779"/>
      <c r="D804" s="779"/>
      <c r="E804" s="779"/>
      <c r="F804" s="780"/>
      <c r="G804" s="406" t="s">
        <v>20</v>
      </c>
      <c r="H804" s="407"/>
      <c r="I804" s="407"/>
      <c r="J804" s="407"/>
      <c r="K804" s="407"/>
      <c r="L804" s="408"/>
      <c r="M804" s="409"/>
      <c r="N804" s="409"/>
      <c r="O804" s="409"/>
      <c r="P804" s="409"/>
      <c r="Q804" s="409"/>
      <c r="R804" s="409"/>
      <c r="S804" s="409"/>
      <c r="T804" s="409"/>
      <c r="U804" s="409"/>
      <c r="V804" s="409"/>
      <c r="W804" s="409"/>
      <c r="X804" s="410"/>
      <c r="Y804" s="411">
        <f>SUM(Y794:AB803)</f>
        <v>37</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13</v>
      </c>
      <c r="AV804" s="412"/>
      <c r="AW804" s="412"/>
      <c r="AX804" s="414"/>
    </row>
    <row r="805" spans="1:50" ht="24.75" customHeight="1">
      <c r="A805" s="568"/>
      <c r="B805" s="779"/>
      <c r="C805" s="779"/>
      <c r="D805" s="779"/>
      <c r="E805" s="779"/>
      <c r="F805" s="780"/>
      <c r="G805" s="451" t="s">
        <v>645</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724</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customHeight="1">
      <c r="A806" s="568"/>
      <c r="B806" s="779"/>
      <c r="C806" s="779"/>
      <c r="D806" s="779"/>
      <c r="E806" s="779"/>
      <c r="F806" s="780"/>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customHeight="1">
      <c r="A807" s="568"/>
      <c r="B807" s="779"/>
      <c r="C807" s="779"/>
      <c r="D807" s="779"/>
      <c r="E807" s="779"/>
      <c r="F807" s="780"/>
      <c r="G807" s="461" t="s">
        <v>654</v>
      </c>
      <c r="H807" s="462"/>
      <c r="I807" s="462"/>
      <c r="J807" s="462"/>
      <c r="K807" s="463"/>
      <c r="L807" s="464" t="s">
        <v>655</v>
      </c>
      <c r="M807" s="465"/>
      <c r="N807" s="465"/>
      <c r="O807" s="465"/>
      <c r="P807" s="465"/>
      <c r="Q807" s="465"/>
      <c r="R807" s="465"/>
      <c r="S807" s="465"/>
      <c r="T807" s="465"/>
      <c r="U807" s="465"/>
      <c r="V807" s="465"/>
      <c r="W807" s="465"/>
      <c r="X807" s="466"/>
      <c r="Y807" s="467">
        <v>1</v>
      </c>
      <c r="Z807" s="468"/>
      <c r="AA807" s="468"/>
      <c r="AB807" s="569"/>
      <c r="AC807" s="461" t="s">
        <v>654</v>
      </c>
      <c r="AD807" s="462"/>
      <c r="AE807" s="462"/>
      <c r="AF807" s="462"/>
      <c r="AG807" s="463"/>
      <c r="AH807" s="464" t="s">
        <v>656</v>
      </c>
      <c r="AI807" s="465"/>
      <c r="AJ807" s="465"/>
      <c r="AK807" s="465"/>
      <c r="AL807" s="465"/>
      <c r="AM807" s="465"/>
      <c r="AN807" s="465"/>
      <c r="AO807" s="465"/>
      <c r="AP807" s="465"/>
      <c r="AQ807" s="465"/>
      <c r="AR807" s="465"/>
      <c r="AS807" s="465"/>
      <c r="AT807" s="466"/>
      <c r="AU807" s="467">
        <v>8</v>
      </c>
      <c r="AV807" s="468"/>
      <c r="AW807" s="468"/>
      <c r="AX807" s="469"/>
    </row>
    <row r="808" spans="1:50" ht="24.75" customHeight="1">
      <c r="A808" s="568"/>
      <c r="B808" s="779"/>
      <c r="C808" s="779"/>
      <c r="D808" s="779"/>
      <c r="E808" s="779"/>
      <c r="F808" s="780"/>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t="s">
        <v>651</v>
      </c>
      <c r="AD808" s="346"/>
      <c r="AE808" s="346"/>
      <c r="AF808" s="346"/>
      <c r="AG808" s="347"/>
      <c r="AH808" s="398" t="s">
        <v>652</v>
      </c>
      <c r="AI808" s="399"/>
      <c r="AJ808" s="399"/>
      <c r="AK808" s="399"/>
      <c r="AL808" s="399"/>
      <c r="AM808" s="399"/>
      <c r="AN808" s="399"/>
      <c r="AO808" s="399"/>
      <c r="AP808" s="399"/>
      <c r="AQ808" s="399"/>
      <c r="AR808" s="399"/>
      <c r="AS808" s="399"/>
      <c r="AT808" s="400"/>
      <c r="AU808" s="395">
        <v>5</v>
      </c>
      <c r="AV808" s="396"/>
      <c r="AW808" s="396"/>
      <c r="AX808" s="397"/>
    </row>
    <row r="809" spans="1:50" ht="24.75" customHeight="1">
      <c r="A809" s="568"/>
      <c r="B809" s="779"/>
      <c r="C809" s="779"/>
      <c r="D809" s="779"/>
      <c r="E809" s="779"/>
      <c r="F809" s="780"/>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t="s">
        <v>657</v>
      </c>
      <c r="AD809" s="346"/>
      <c r="AE809" s="346"/>
      <c r="AF809" s="346"/>
      <c r="AG809" s="347"/>
      <c r="AH809" s="398" t="s">
        <v>658</v>
      </c>
      <c r="AI809" s="399"/>
      <c r="AJ809" s="399"/>
      <c r="AK809" s="399"/>
      <c r="AL809" s="399"/>
      <c r="AM809" s="399"/>
      <c r="AN809" s="399"/>
      <c r="AO809" s="399"/>
      <c r="AP809" s="399"/>
      <c r="AQ809" s="399"/>
      <c r="AR809" s="399"/>
      <c r="AS809" s="399"/>
      <c r="AT809" s="400"/>
      <c r="AU809" s="395">
        <v>3</v>
      </c>
      <c r="AV809" s="396"/>
      <c r="AW809" s="396"/>
      <c r="AX809" s="397"/>
    </row>
    <row r="810" spans="1:50" ht="24.75" customHeight="1">
      <c r="A810" s="568"/>
      <c r="B810" s="779"/>
      <c r="C810" s="779"/>
      <c r="D810" s="779"/>
      <c r="E810" s="779"/>
      <c r="F810" s="780"/>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t="s">
        <v>196</v>
      </c>
      <c r="AD810" s="346"/>
      <c r="AE810" s="346"/>
      <c r="AF810" s="346"/>
      <c r="AG810" s="347"/>
      <c r="AH810" s="398" t="s">
        <v>659</v>
      </c>
      <c r="AI810" s="399"/>
      <c r="AJ810" s="399"/>
      <c r="AK810" s="399"/>
      <c r="AL810" s="399"/>
      <c r="AM810" s="399"/>
      <c r="AN810" s="399"/>
      <c r="AO810" s="399"/>
      <c r="AP810" s="399"/>
      <c r="AQ810" s="399"/>
      <c r="AR810" s="399"/>
      <c r="AS810" s="399"/>
      <c r="AT810" s="400"/>
      <c r="AU810" s="395">
        <v>2</v>
      </c>
      <c r="AV810" s="396"/>
      <c r="AW810" s="396"/>
      <c r="AX810" s="397"/>
    </row>
    <row r="811" spans="1:50" ht="24.75" customHeight="1">
      <c r="A811" s="568"/>
      <c r="B811" s="779"/>
      <c r="C811" s="779"/>
      <c r="D811" s="779"/>
      <c r="E811" s="779"/>
      <c r="F811" s="780"/>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t="s">
        <v>660</v>
      </c>
      <c r="AD811" s="346"/>
      <c r="AE811" s="346"/>
      <c r="AF811" s="346"/>
      <c r="AG811" s="347"/>
      <c r="AH811" s="398"/>
      <c r="AI811" s="399"/>
      <c r="AJ811" s="399"/>
      <c r="AK811" s="399"/>
      <c r="AL811" s="399"/>
      <c r="AM811" s="399"/>
      <c r="AN811" s="399"/>
      <c r="AO811" s="399"/>
      <c r="AP811" s="399"/>
      <c r="AQ811" s="399"/>
      <c r="AR811" s="399"/>
      <c r="AS811" s="399"/>
      <c r="AT811" s="400"/>
      <c r="AU811" s="395">
        <v>1</v>
      </c>
      <c r="AV811" s="396"/>
      <c r="AW811" s="396"/>
      <c r="AX811" s="397"/>
    </row>
    <row r="812" spans="1:50" ht="24.75" hidden="1" customHeight="1">
      <c r="A812" s="568"/>
      <c r="B812" s="779"/>
      <c r="C812" s="779"/>
      <c r="D812" s="779"/>
      <c r="E812" s="779"/>
      <c r="F812" s="780"/>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c r="A813" s="568"/>
      <c r="B813" s="779"/>
      <c r="C813" s="779"/>
      <c r="D813" s="779"/>
      <c r="E813" s="779"/>
      <c r="F813" s="780"/>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c r="A814" s="568"/>
      <c r="B814" s="779"/>
      <c r="C814" s="779"/>
      <c r="D814" s="779"/>
      <c r="E814" s="779"/>
      <c r="F814" s="780"/>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c r="A815" s="568"/>
      <c r="B815" s="779"/>
      <c r="C815" s="779"/>
      <c r="D815" s="779"/>
      <c r="E815" s="779"/>
      <c r="F815" s="780"/>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c r="A816" s="568"/>
      <c r="B816" s="779"/>
      <c r="C816" s="779"/>
      <c r="D816" s="779"/>
      <c r="E816" s="779"/>
      <c r="F816" s="780"/>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c r="A817" s="568"/>
      <c r="B817" s="779"/>
      <c r="C817" s="779"/>
      <c r="D817" s="779"/>
      <c r="E817" s="779"/>
      <c r="F817" s="780"/>
      <c r="G817" s="406" t="s">
        <v>20</v>
      </c>
      <c r="H817" s="407"/>
      <c r="I817" s="407"/>
      <c r="J817" s="407"/>
      <c r="K817" s="407"/>
      <c r="L817" s="408"/>
      <c r="M817" s="409"/>
      <c r="N817" s="409"/>
      <c r="O817" s="409"/>
      <c r="P817" s="409"/>
      <c r="Q817" s="409"/>
      <c r="R817" s="409"/>
      <c r="S817" s="409"/>
      <c r="T817" s="409"/>
      <c r="U817" s="409"/>
      <c r="V817" s="409"/>
      <c r="W817" s="409"/>
      <c r="X817" s="410"/>
      <c r="Y817" s="411">
        <f>SUM(Y807:AB816)</f>
        <v>1</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19</v>
      </c>
      <c r="AV817" s="412"/>
      <c r="AW817" s="412"/>
      <c r="AX817" s="414"/>
    </row>
    <row r="818" spans="1:50" ht="24.75" customHeight="1">
      <c r="A818" s="568"/>
      <c r="B818" s="779"/>
      <c r="C818" s="779"/>
      <c r="D818" s="779"/>
      <c r="E818" s="779"/>
      <c r="F818" s="780"/>
      <c r="G818" s="451" t="s">
        <v>647</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716</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customHeight="1">
      <c r="A819" s="568"/>
      <c r="B819" s="779"/>
      <c r="C819" s="779"/>
      <c r="D819" s="779"/>
      <c r="E819" s="779"/>
      <c r="F819" s="780"/>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customHeight="1">
      <c r="A820" s="568"/>
      <c r="B820" s="779"/>
      <c r="C820" s="779"/>
      <c r="D820" s="779"/>
      <c r="E820" s="779"/>
      <c r="F820" s="780"/>
      <c r="G820" s="461" t="s">
        <v>654</v>
      </c>
      <c r="H820" s="462"/>
      <c r="I820" s="462"/>
      <c r="J820" s="462"/>
      <c r="K820" s="463"/>
      <c r="L820" s="464" t="s">
        <v>661</v>
      </c>
      <c r="M820" s="465"/>
      <c r="N820" s="465"/>
      <c r="O820" s="465"/>
      <c r="P820" s="465"/>
      <c r="Q820" s="465"/>
      <c r="R820" s="465"/>
      <c r="S820" s="465"/>
      <c r="T820" s="465"/>
      <c r="U820" s="465"/>
      <c r="V820" s="465"/>
      <c r="W820" s="465"/>
      <c r="X820" s="466"/>
      <c r="Y820" s="467">
        <v>16</v>
      </c>
      <c r="Z820" s="468"/>
      <c r="AA820" s="468"/>
      <c r="AB820" s="569"/>
      <c r="AC820" s="461" t="s">
        <v>654</v>
      </c>
      <c r="AD820" s="462"/>
      <c r="AE820" s="462"/>
      <c r="AF820" s="462"/>
      <c r="AG820" s="463"/>
      <c r="AH820" s="464" t="s">
        <v>670</v>
      </c>
      <c r="AI820" s="465"/>
      <c r="AJ820" s="465"/>
      <c r="AK820" s="465"/>
      <c r="AL820" s="465"/>
      <c r="AM820" s="465"/>
      <c r="AN820" s="465"/>
      <c r="AO820" s="465"/>
      <c r="AP820" s="465"/>
      <c r="AQ820" s="465"/>
      <c r="AR820" s="465"/>
      <c r="AS820" s="465"/>
      <c r="AT820" s="466"/>
      <c r="AU820" s="467">
        <v>43</v>
      </c>
      <c r="AV820" s="468"/>
      <c r="AW820" s="468"/>
      <c r="AX820" s="469"/>
    </row>
    <row r="821" spans="1:50" ht="24.75" customHeight="1">
      <c r="A821" s="568"/>
      <c r="B821" s="779"/>
      <c r="C821" s="779"/>
      <c r="D821" s="779"/>
      <c r="E821" s="779"/>
      <c r="F821" s="780"/>
      <c r="G821" s="345" t="s">
        <v>651</v>
      </c>
      <c r="H821" s="346"/>
      <c r="I821" s="346"/>
      <c r="J821" s="346"/>
      <c r="K821" s="347"/>
      <c r="L821" s="398" t="s">
        <v>652</v>
      </c>
      <c r="M821" s="399"/>
      <c r="N821" s="399"/>
      <c r="O821" s="399"/>
      <c r="P821" s="399"/>
      <c r="Q821" s="399"/>
      <c r="R821" s="399"/>
      <c r="S821" s="399"/>
      <c r="T821" s="399"/>
      <c r="U821" s="399"/>
      <c r="V821" s="399"/>
      <c r="W821" s="399"/>
      <c r="X821" s="400"/>
      <c r="Y821" s="395">
        <v>14</v>
      </c>
      <c r="Z821" s="396"/>
      <c r="AA821" s="396"/>
      <c r="AB821" s="402"/>
      <c r="AC821" s="345" t="s">
        <v>664</v>
      </c>
      <c r="AD821" s="346"/>
      <c r="AE821" s="346"/>
      <c r="AF821" s="346"/>
      <c r="AG821" s="347"/>
      <c r="AH821" s="398" t="s">
        <v>665</v>
      </c>
      <c r="AI821" s="399"/>
      <c r="AJ821" s="399"/>
      <c r="AK821" s="399"/>
      <c r="AL821" s="399"/>
      <c r="AM821" s="399"/>
      <c r="AN821" s="399"/>
      <c r="AO821" s="399"/>
      <c r="AP821" s="399"/>
      <c r="AQ821" s="399"/>
      <c r="AR821" s="399"/>
      <c r="AS821" s="399"/>
      <c r="AT821" s="400"/>
      <c r="AU821" s="395">
        <v>4</v>
      </c>
      <c r="AV821" s="396"/>
      <c r="AW821" s="396"/>
      <c r="AX821" s="397"/>
    </row>
    <row r="822" spans="1:50" ht="24.75" customHeight="1">
      <c r="A822" s="568"/>
      <c r="B822" s="779"/>
      <c r="C822" s="779"/>
      <c r="D822" s="779"/>
      <c r="E822" s="779"/>
      <c r="F822" s="780"/>
      <c r="G822" s="345" t="s">
        <v>662</v>
      </c>
      <c r="H822" s="346"/>
      <c r="I822" s="346"/>
      <c r="J822" s="346"/>
      <c r="K822" s="347"/>
      <c r="L822" s="398" t="s">
        <v>663</v>
      </c>
      <c r="M822" s="399"/>
      <c r="N822" s="399"/>
      <c r="O822" s="399"/>
      <c r="P822" s="399"/>
      <c r="Q822" s="399"/>
      <c r="R822" s="399"/>
      <c r="S822" s="399"/>
      <c r="T822" s="399"/>
      <c r="U822" s="399"/>
      <c r="V822" s="399"/>
      <c r="W822" s="399"/>
      <c r="X822" s="400"/>
      <c r="Y822" s="395">
        <v>5</v>
      </c>
      <c r="Z822" s="396"/>
      <c r="AA822" s="396"/>
      <c r="AB822" s="402"/>
      <c r="AC822" s="345" t="s">
        <v>651</v>
      </c>
      <c r="AD822" s="346"/>
      <c r="AE822" s="346"/>
      <c r="AF822" s="346"/>
      <c r="AG822" s="347"/>
      <c r="AH822" s="398" t="s">
        <v>652</v>
      </c>
      <c r="AI822" s="399"/>
      <c r="AJ822" s="399"/>
      <c r="AK822" s="399"/>
      <c r="AL822" s="399"/>
      <c r="AM822" s="399"/>
      <c r="AN822" s="399"/>
      <c r="AO822" s="399"/>
      <c r="AP822" s="399"/>
      <c r="AQ822" s="399"/>
      <c r="AR822" s="399"/>
      <c r="AS822" s="399"/>
      <c r="AT822" s="400"/>
      <c r="AU822" s="395">
        <v>15</v>
      </c>
      <c r="AV822" s="396"/>
      <c r="AW822" s="396"/>
      <c r="AX822" s="397"/>
    </row>
    <row r="823" spans="1:50" ht="24.75" customHeight="1">
      <c r="A823" s="568"/>
      <c r="B823" s="779"/>
      <c r="C823" s="779"/>
      <c r="D823" s="779"/>
      <c r="E823" s="779"/>
      <c r="F823" s="780"/>
      <c r="G823" s="345" t="s">
        <v>664</v>
      </c>
      <c r="H823" s="346"/>
      <c r="I823" s="346"/>
      <c r="J823" s="346"/>
      <c r="K823" s="347"/>
      <c r="L823" s="398" t="s">
        <v>665</v>
      </c>
      <c r="M823" s="399"/>
      <c r="N823" s="399"/>
      <c r="O823" s="399"/>
      <c r="P823" s="399"/>
      <c r="Q823" s="399"/>
      <c r="R823" s="399"/>
      <c r="S823" s="399"/>
      <c r="T823" s="399"/>
      <c r="U823" s="399"/>
      <c r="V823" s="399"/>
      <c r="W823" s="399"/>
      <c r="X823" s="400"/>
      <c r="Y823" s="395">
        <v>4</v>
      </c>
      <c r="Z823" s="396"/>
      <c r="AA823" s="396"/>
      <c r="AB823" s="402"/>
      <c r="AC823" s="345" t="s">
        <v>196</v>
      </c>
      <c r="AD823" s="346"/>
      <c r="AE823" s="346"/>
      <c r="AF823" s="346"/>
      <c r="AG823" s="347"/>
      <c r="AH823" s="398" t="s">
        <v>720</v>
      </c>
      <c r="AI823" s="399"/>
      <c r="AJ823" s="399"/>
      <c r="AK823" s="399"/>
      <c r="AL823" s="399"/>
      <c r="AM823" s="399"/>
      <c r="AN823" s="399"/>
      <c r="AO823" s="399"/>
      <c r="AP823" s="399"/>
      <c r="AQ823" s="399"/>
      <c r="AR823" s="399"/>
      <c r="AS823" s="399"/>
      <c r="AT823" s="400"/>
      <c r="AU823" s="395">
        <v>7</v>
      </c>
      <c r="AV823" s="396"/>
      <c r="AW823" s="396"/>
      <c r="AX823" s="397"/>
    </row>
    <row r="824" spans="1:50" ht="24.75" customHeight="1">
      <c r="A824" s="568"/>
      <c r="B824" s="779"/>
      <c r="C824" s="779"/>
      <c r="D824" s="779"/>
      <c r="E824" s="779"/>
      <c r="F824" s="780"/>
      <c r="G824" s="345" t="s">
        <v>657</v>
      </c>
      <c r="H824" s="346"/>
      <c r="I824" s="346"/>
      <c r="J824" s="346"/>
      <c r="K824" s="347"/>
      <c r="L824" s="398" t="s">
        <v>666</v>
      </c>
      <c r="M824" s="399"/>
      <c r="N824" s="399"/>
      <c r="O824" s="399"/>
      <c r="P824" s="399"/>
      <c r="Q824" s="399"/>
      <c r="R824" s="399"/>
      <c r="S824" s="399"/>
      <c r="T824" s="399"/>
      <c r="U824" s="399"/>
      <c r="V824" s="399"/>
      <c r="W824" s="399"/>
      <c r="X824" s="400"/>
      <c r="Y824" s="395">
        <v>14</v>
      </c>
      <c r="Z824" s="396"/>
      <c r="AA824" s="396"/>
      <c r="AB824" s="402"/>
      <c r="AC824" s="345" t="s">
        <v>660</v>
      </c>
      <c r="AD824" s="346"/>
      <c r="AE824" s="346"/>
      <c r="AF824" s="346"/>
      <c r="AG824" s="347"/>
      <c r="AH824" s="398"/>
      <c r="AI824" s="399"/>
      <c r="AJ824" s="399"/>
      <c r="AK824" s="399"/>
      <c r="AL824" s="399"/>
      <c r="AM824" s="399"/>
      <c r="AN824" s="399"/>
      <c r="AO824" s="399"/>
      <c r="AP824" s="399"/>
      <c r="AQ824" s="399"/>
      <c r="AR824" s="399"/>
      <c r="AS824" s="399"/>
      <c r="AT824" s="400"/>
      <c r="AU824" s="395">
        <v>7</v>
      </c>
      <c r="AV824" s="396"/>
      <c r="AW824" s="396"/>
      <c r="AX824" s="397"/>
    </row>
    <row r="825" spans="1:50" ht="24.75" customHeight="1">
      <c r="A825" s="568"/>
      <c r="B825" s="779"/>
      <c r="C825" s="779"/>
      <c r="D825" s="779"/>
      <c r="E825" s="779"/>
      <c r="F825" s="780"/>
      <c r="G825" s="345" t="s">
        <v>667</v>
      </c>
      <c r="H825" s="346"/>
      <c r="I825" s="346"/>
      <c r="J825" s="346"/>
      <c r="K825" s="347"/>
      <c r="L825" s="398" t="s">
        <v>668</v>
      </c>
      <c r="M825" s="399"/>
      <c r="N825" s="399"/>
      <c r="O825" s="399"/>
      <c r="P825" s="399"/>
      <c r="Q825" s="399"/>
      <c r="R825" s="399"/>
      <c r="S825" s="399"/>
      <c r="T825" s="399"/>
      <c r="U825" s="399"/>
      <c r="V825" s="399"/>
      <c r="W825" s="399"/>
      <c r="X825" s="400"/>
      <c r="Y825" s="395">
        <v>1</v>
      </c>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customHeight="1">
      <c r="A826" s="568"/>
      <c r="B826" s="779"/>
      <c r="C826" s="779"/>
      <c r="D826" s="779"/>
      <c r="E826" s="779"/>
      <c r="F826" s="780"/>
      <c r="G826" s="345" t="s">
        <v>196</v>
      </c>
      <c r="H826" s="346"/>
      <c r="I826" s="346"/>
      <c r="J826" s="346"/>
      <c r="K826" s="347"/>
      <c r="L826" s="398" t="s">
        <v>669</v>
      </c>
      <c r="M826" s="399"/>
      <c r="N826" s="399"/>
      <c r="O826" s="399"/>
      <c r="P826" s="399"/>
      <c r="Q826" s="399"/>
      <c r="R826" s="399"/>
      <c r="S826" s="399"/>
      <c r="T826" s="399"/>
      <c r="U826" s="399"/>
      <c r="V826" s="399"/>
      <c r="W826" s="399"/>
      <c r="X826" s="400"/>
      <c r="Y826" s="395">
        <v>5</v>
      </c>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c r="A827" s="568"/>
      <c r="B827" s="779"/>
      <c r="C827" s="779"/>
      <c r="D827" s="779"/>
      <c r="E827" s="779"/>
      <c r="F827" s="780"/>
      <c r="G827" s="345" t="s">
        <v>660</v>
      </c>
      <c r="H827" s="346"/>
      <c r="I827" s="346"/>
      <c r="J827" s="346"/>
      <c r="K827" s="347"/>
      <c r="L827" s="398"/>
      <c r="M827" s="399"/>
      <c r="N827" s="399"/>
      <c r="O827" s="399"/>
      <c r="P827" s="399"/>
      <c r="Q827" s="399"/>
      <c r="R827" s="399"/>
      <c r="S827" s="399"/>
      <c r="T827" s="399"/>
      <c r="U827" s="399"/>
      <c r="V827" s="399"/>
      <c r="W827" s="399"/>
      <c r="X827" s="400"/>
      <c r="Y827" s="395">
        <v>3</v>
      </c>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c r="A828" s="568"/>
      <c r="B828" s="779"/>
      <c r="C828" s="779"/>
      <c r="D828" s="779"/>
      <c r="E828" s="779"/>
      <c r="F828" s="780"/>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c r="A829" s="568"/>
      <c r="B829" s="779"/>
      <c r="C829" s="779"/>
      <c r="D829" s="779"/>
      <c r="E829" s="779"/>
      <c r="F829" s="780"/>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c r="A830" s="568"/>
      <c r="B830" s="779"/>
      <c r="C830" s="779"/>
      <c r="D830" s="779"/>
      <c r="E830" s="779"/>
      <c r="F830" s="780"/>
      <c r="G830" s="406" t="s">
        <v>20</v>
      </c>
      <c r="H830" s="407"/>
      <c r="I830" s="407"/>
      <c r="J830" s="407"/>
      <c r="K830" s="407"/>
      <c r="L830" s="408"/>
      <c r="M830" s="409"/>
      <c r="N830" s="409"/>
      <c r="O830" s="409"/>
      <c r="P830" s="409"/>
      <c r="Q830" s="409"/>
      <c r="R830" s="409"/>
      <c r="S830" s="409"/>
      <c r="T830" s="409"/>
      <c r="U830" s="409"/>
      <c r="V830" s="409"/>
      <c r="W830" s="409"/>
      <c r="X830" s="410"/>
      <c r="Y830" s="411">
        <f>SUM(Y820:AB829)</f>
        <v>62</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76</v>
      </c>
      <c r="AV830" s="412"/>
      <c r="AW830" s="412"/>
      <c r="AX830" s="414"/>
    </row>
    <row r="831" spans="1:50" ht="24.75" customHeight="1" thickBot="1">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1" t="s">
        <v>447</v>
      </c>
      <c r="AM831" s="972"/>
      <c r="AN831" s="972"/>
      <c r="AO831" s="79" t="s">
        <v>641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0" t="s">
        <v>461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274" t="s">
        <v>405</v>
      </c>
      <c r="K836" s="98"/>
      <c r="L836" s="98"/>
      <c r="M836" s="98"/>
      <c r="N836" s="98"/>
      <c r="O836" s="98"/>
      <c r="P836" s="344" t="s">
        <v>357</v>
      </c>
      <c r="Q836" s="344"/>
      <c r="R836" s="344"/>
      <c r="S836" s="344"/>
      <c r="T836" s="344"/>
      <c r="U836" s="344"/>
      <c r="V836" s="344"/>
      <c r="W836" s="344"/>
      <c r="X836" s="344"/>
      <c r="Y836" s="341" t="s">
        <v>403</v>
      </c>
      <c r="Z836" s="342"/>
      <c r="AA836" s="342"/>
      <c r="AB836" s="342"/>
      <c r="AC836" s="274" t="s">
        <v>441</v>
      </c>
      <c r="AD836" s="274"/>
      <c r="AE836" s="274"/>
      <c r="AF836" s="274"/>
      <c r="AG836" s="274"/>
      <c r="AH836" s="341" t="s">
        <v>466</v>
      </c>
      <c r="AI836" s="343"/>
      <c r="AJ836" s="343"/>
      <c r="AK836" s="343"/>
      <c r="AL836" s="343" t="s">
        <v>21</v>
      </c>
      <c r="AM836" s="343"/>
      <c r="AN836" s="343"/>
      <c r="AO836" s="425"/>
      <c r="AP836" s="426" t="s">
        <v>406</v>
      </c>
      <c r="AQ836" s="426"/>
      <c r="AR836" s="426"/>
      <c r="AS836" s="426"/>
      <c r="AT836" s="426"/>
      <c r="AU836" s="426"/>
      <c r="AV836" s="426"/>
      <c r="AW836" s="426"/>
      <c r="AX836" s="426"/>
    </row>
    <row r="837" spans="1:50" ht="30" customHeight="1">
      <c r="A837" s="401">
        <v>1</v>
      </c>
      <c r="B837" s="401">
        <v>1</v>
      </c>
      <c r="C837" s="420" t="s">
        <v>673</v>
      </c>
      <c r="D837" s="415"/>
      <c r="E837" s="415"/>
      <c r="F837" s="415"/>
      <c r="G837" s="415"/>
      <c r="H837" s="415"/>
      <c r="I837" s="415"/>
      <c r="J837" s="416">
        <v>7010005006877</v>
      </c>
      <c r="K837" s="417"/>
      <c r="L837" s="417"/>
      <c r="M837" s="417"/>
      <c r="N837" s="417"/>
      <c r="O837" s="417"/>
      <c r="P837" s="421" t="s">
        <v>674</v>
      </c>
      <c r="Q837" s="314"/>
      <c r="R837" s="314"/>
      <c r="S837" s="314"/>
      <c r="T837" s="314"/>
      <c r="U837" s="314"/>
      <c r="V837" s="314"/>
      <c r="W837" s="314"/>
      <c r="X837" s="314"/>
      <c r="Y837" s="315">
        <v>361</v>
      </c>
      <c r="Z837" s="316"/>
      <c r="AA837" s="316"/>
      <c r="AB837" s="317"/>
      <c r="AC837" s="325" t="s">
        <v>675</v>
      </c>
      <c r="AD837" s="444"/>
      <c r="AE837" s="444"/>
      <c r="AF837" s="444"/>
      <c r="AG837" s="444"/>
      <c r="AH837" s="418" t="s">
        <v>676</v>
      </c>
      <c r="AI837" s="419"/>
      <c r="AJ837" s="419"/>
      <c r="AK837" s="419"/>
      <c r="AL837" s="322" t="s">
        <v>676</v>
      </c>
      <c r="AM837" s="323"/>
      <c r="AN837" s="323"/>
      <c r="AO837" s="324"/>
      <c r="AP837" s="318" t="s">
        <v>677</v>
      </c>
      <c r="AQ837" s="318"/>
      <c r="AR837" s="318"/>
      <c r="AS837" s="318"/>
      <c r="AT837" s="318"/>
      <c r="AU837" s="318"/>
      <c r="AV837" s="318"/>
      <c r="AW837" s="318"/>
      <c r="AX837" s="318"/>
    </row>
    <row r="838" spans="1:50" ht="30" hidden="1" customHeight="1">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322"/>
      <c r="AM838" s="323"/>
      <c r="AN838" s="323"/>
      <c r="AO838" s="324"/>
      <c r="AP838" s="318"/>
      <c r="AQ838" s="318"/>
      <c r="AR838" s="318"/>
      <c r="AS838" s="318"/>
      <c r="AT838" s="318"/>
      <c r="AU838" s="318"/>
      <c r="AV838" s="318"/>
      <c r="AW838" s="318"/>
      <c r="AX838" s="318"/>
    </row>
    <row r="839" spans="1:50" ht="30" hidden="1" customHeight="1">
      <c r="A839" s="401">
        <v>3</v>
      </c>
      <c r="B839" s="401">
        <v>1</v>
      </c>
      <c r="C839" s="420"/>
      <c r="D839" s="415"/>
      <c r="E839" s="415"/>
      <c r="F839" s="415"/>
      <c r="G839" s="415"/>
      <c r="H839" s="415"/>
      <c r="I839" s="415"/>
      <c r="J839" s="416"/>
      <c r="K839" s="417"/>
      <c r="L839" s="417"/>
      <c r="M839" s="417"/>
      <c r="N839" s="417"/>
      <c r="O839" s="417"/>
      <c r="P839" s="421"/>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c r="A840" s="401">
        <v>4</v>
      </c>
      <c r="B840" s="401">
        <v>1</v>
      </c>
      <c r="C840" s="420"/>
      <c r="D840" s="415"/>
      <c r="E840" s="415"/>
      <c r="F840" s="415"/>
      <c r="G840" s="415"/>
      <c r="H840" s="415"/>
      <c r="I840" s="415"/>
      <c r="J840" s="416"/>
      <c r="K840" s="417"/>
      <c r="L840" s="417"/>
      <c r="M840" s="417"/>
      <c r="N840" s="417"/>
      <c r="O840" s="417"/>
      <c r="P840" s="421"/>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c r="A868" s="56"/>
      <c r="B868" s="60" t="s">
        <v>309</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c r="A869" s="343"/>
      <c r="B869" s="343"/>
      <c r="C869" s="343" t="s">
        <v>26</v>
      </c>
      <c r="D869" s="343"/>
      <c r="E869" s="343"/>
      <c r="F869" s="343"/>
      <c r="G869" s="343"/>
      <c r="H869" s="343"/>
      <c r="I869" s="343"/>
      <c r="J869" s="274" t="s">
        <v>405</v>
      </c>
      <c r="K869" s="98"/>
      <c r="L869" s="98"/>
      <c r="M869" s="98"/>
      <c r="N869" s="98"/>
      <c r="O869" s="98"/>
      <c r="P869" s="344" t="s">
        <v>357</v>
      </c>
      <c r="Q869" s="344"/>
      <c r="R869" s="344"/>
      <c r="S869" s="344"/>
      <c r="T869" s="344"/>
      <c r="U869" s="344"/>
      <c r="V869" s="344"/>
      <c r="W869" s="344"/>
      <c r="X869" s="344"/>
      <c r="Y869" s="341" t="s">
        <v>403</v>
      </c>
      <c r="Z869" s="342"/>
      <c r="AA869" s="342"/>
      <c r="AB869" s="342"/>
      <c r="AC869" s="274" t="s">
        <v>441</v>
      </c>
      <c r="AD869" s="274"/>
      <c r="AE869" s="274"/>
      <c r="AF869" s="274"/>
      <c r="AG869" s="274"/>
      <c r="AH869" s="341" t="s">
        <v>466</v>
      </c>
      <c r="AI869" s="343"/>
      <c r="AJ869" s="343"/>
      <c r="AK869" s="343"/>
      <c r="AL869" s="343" t="s">
        <v>21</v>
      </c>
      <c r="AM869" s="343"/>
      <c r="AN869" s="343"/>
      <c r="AO869" s="425"/>
      <c r="AP869" s="426" t="s">
        <v>406</v>
      </c>
      <c r="AQ869" s="426"/>
      <c r="AR869" s="426"/>
      <c r="AS869" s="426"/>
      <c r="AT869" s="426"/>
      <c r="AU869" s="426"/>
      <c r="AV869" s="426"/>
      <c r="AW869" s="426"/>
      <c r="AX869" s="426"/>
    </row>
    <row r="870" spans="1:50" ht="30" customHeight="1">
      <c r="A870" s="401">
        <v>1</v>
      </c>
      <c r="B870" s="401">
        <v>1</v>
      </c>
      <c r="C870" s="420" t="s">
        <v>679</v>
      </c>
      <c r="D870" s="415"/>
      <c r="E870" s="415"/>
      <c r="F870" s="415"/>
      <c r="G870" s="415"/>
      <c r="H870" s="415"/>
      <c r="I870" s="415"/>
      <c r="J870" s="416">
        <v>5010401078381</v>
      </c>
      <c r="K870" s="417"/>
      <c r="L870" s="417"/>
      <c r="M870" s="417"/>
      <c r="N870" s="417"/>
      <c r="O870" s="417"/>
      <c r="P870" s="421" t="s">
        <v>678</v>
      </c>
      <c r="Q870" s="314"/>
      <c r="R870" s="314"/>
      <c r="S870" s="314"/>
      <c r="T870" s="314"/>
      <c r="U870" s="314"/>
      <c r="V870" s="314"/>
      <c r="W870" s="314"/>
      <c r="X870" s="314"/>
      <c r="Y870" s="315">
        <v>22</v>
      </c>
      <c r="Z870" s="316"/>
      <c r="AA870" s="316"/>
      <c r="AB870" s="317"/>
      <c r="AC870" s="319" t="s">
        <v>675</v>
      </c>
      <c r="AD870" s="319"/>
      <c r="AE870" s="319"/>
      <c r="AF870" s="319"/>
      <c r="AG870" s="319"/>
      <c r="AH870" s="320" t="s">
        <v>539</v>
      </c>
      <c r="AI870" s="321"/>
      <c r="AJ870" s="321"/>
      <c r="AK870" s="321"/>
      <c r="AL870" s="320" t="s">
        <v>539</v>
      </c>
      <c r="AM870" s="321"/>
      <c r="AN870" s="321"/>
      <c r="AO870" s="321"/>
      <c r="AP870" s="318" t="s">
        <v>539</v>
      </c>
      <c r="AQ870" s="318"/>
      <c r="AR870" s="318"/>
      <c r="AS870" s="318"/>
      <c r="AT870" s="318"/>
      <c r="AU870" s="318"/>
      <c r="AV870" s="318"/>
      <c r="AW870" s="318"/>
      <c r="AX870" s="318"/>
    </row>
    <row r="871" spans="1:50" ht="30" customHeight="1">
      <c r="A871" s="401">
        <v>2</v>
      </c>
      <c r="B871" s="401">
        <v>1</v>
      </c>
      <c r="C871" s="420" t="s">
        <v>680</v>
      </c>
      <c r="D871" s="415"/>
      <c r="E871" s="415"/>
      <c r="F871" s="415"/>
      <c r="G871" s="415"/>
      <c r="H871" s="415"/>
      <c r="I871" s="415"/>
      <c r="J871" s="416">
        <v>8010401051278</v>
      </c>
      <c r="K871" s="417"/>
      <c r="L871" s="417"/>
      <c r="M871" s="417"/>
      <c r="N871" s="417"/>
      <c r="O871" s="417"/>
      <c r="P871" s="421" t="s">
        <v>678</v>
      </c>
      <c r="Q871" s="314"/>
      <c r="R871" s="314"/>
      <c r="S871" s="314"/>
      <c r="T871" s="314"/>
      <c r="U871" s="314"/>
      <c r="V871" s="314"/>
      <c r="W871" s="314"/>
      <c r="X871" s="314"/>
      <c r="Y871" s="315">
        <v>22</v>
      </c>
      <c r="Z871" s="316"/>
      <c r="AA871" s="316"/>
      <c r="AB871" s="317"/>
      <c r="AC871" s="319" t="s">
        <v>675</v>
      </c>
      <c r="AD871" s="319"/>
      <c r="AE871" s="319"/>
      <c r="AF871" s="319"/>
      <c r="AG871" s="319"/>
      <c r="AH871" s="320" t="s">
        <v>677</v>
      </c>
      <c r="AI871" s="321"/>
      <c r="AJ871" s="321"/>
      <c r="AK871" s="321"/>
      <c r="AL871" s="320" t="s">
        <v>539</v>
      </c>
      <c r="AM871" s="321"/>
      <c r="AN871" s="321"/>
      <c r="AO871" s="321"/>
      <c r="AP871" s="318" t="s">
        <v>539</v>
      </c>
      <c r="AQ871" s="318"/>
      <c r="AR871" s="318"/>
      <c r="AS871" s="318"/>
      <c r="AT871" s="318"/>
      <c r="AU871" s="318"/>
      <c r="AV871" s="318"/>
      <c r="AW871" s="318"/>
      <c r="AX871" s="318"/>
    </row>
    <row r="872" spans="1:50" ht="30" customHeight="1">
      <c r="A872" s="401">
        <v>3</v>
      </c>
      <c r="B872" s="401">
        <v>1</v>
      </c>
      <c r="C872" s="420" t="s">
        <v>681</v>
      </c>
      <c r="D872" s="415"/>
      <c r="E872" s="415"/>
      <c r="F872" s="415"/>
      <c r="G872" s="415"/>
      <c r="H872" s="415"/>
      <c r="I872" s="415"/>
      <c r="J872" s="416">
        <v>9011001028616</v>
      </c>
      <c r="K872" s="417"/>
      <c r="L872" s="417"/>
      <c r="M872" s="417"/>
      <c r="N872" s="417"/>
      <c r="O872" s="417"/>
      <c r="P872" s="421" t="s">
        <v>678</v>
      </c>
      <c r="Q872" s="314"/>
      <c r="R872" s="314"/>
      <c r="S872" s="314"/>
      <c r="T872" s="314"/>
      <c r="U872" s="314"/>
      <c r="V872" s="314"/>
      <c r="W872" s="314"/>
      <c r="X872" s="314"/>
      <c r="Y872" s="315">
        <v>22</v>
      </c>
      <c r="Z872" s="316"/>
      <c r="AA872" s="316"/>
      <c r="AB872" s="317"/>
      <c r="AC872" s="319" t="s">
        <v>675</v>
      </c>
      <c r="AD872" s="319"/>
      <c r="AE872" s="319"/>
      <c r="AF872" s="319"/>
      <c r="AG872" s="319"/>
      <c r="AH872" s="320" t="s">
        <v>539</v>
      </c>
      <c r="AI872" s="321"/>
      <c r="AJ872" s="321"/>
      <c r="AK872" s="321"/>
      <c r="AL872" s="320" t="s">
        <v>677</v>
      </c>
      <c r="AM872" s="321"/>
      <c r="AN872" s="321"/>
      <c r="AO872" s="321"/>
      <c r="AP872" s="318" t="s">
        <v>539</v>
      </c>
      <c r="AQ872" s="318"/>
      <c r="AR872" s="318"/>
      <c r="AS872" s="318"/>
      <c r="AT872" s="318"/>
      <c r="AU872" s="318"/>
      <c r="AV872" s="318"/>
      <c r="AW872" s="318"/>
      <c r="AX872" s="318"/>
    </row>
    <row r="873" spans="1:50" ht="30" customHeight="1">
      <c r="A873" s="401">
        <v>4</v>
      </c>
      <c r="B873" s="401">
        <v>1</v>
      </c>
      <c r="C873" s="420" t="s">
        <v>682</v>
      </c>
      <c r="D873" s="415"/>
      <c r="E873" s="415"/>
      <c r="F873" s="415"/>
      <c r="G873" s="415"/>
      <c r="H873" s="415"/>
      <c r="I873" s="415"/>
      <c r="J873" s="416">
        <v>9011101068470</v>
      </c>
      <c r="K873" s="417"/>
      <c r="L873" s="417"/>
      <c r="M873" s="417"/>
      <c r="N873" s="417"/>
      <c r="O873" s="417"/>
      <c r="P873" s="427" t="s">
        <v>678</v>
      </c>
      <c r="Q873" s="428"/>
      <c r="R873" s="428"/>
      <c r="S873" s="428"/>
      <c r="T873" s="428"/>
      <c r="U873" s="428"/>
      <c r="V873" s="428"/>
      <c r="W873" s="428"/>
      <c r="X873" s="429"/>
      <c r="Y873" s="315">
        <v>22</v>
      </c>
      <c r="Z873" s="316"/>
      <c r="AA873" s="316"/>
      <c r="AB873" s="317"/>
      <c r="AC873" s="430" t="s">
        <v>675</v>
      </c>
      <c r="AD873" s="431"/>
      <c r="AE873" s="431"/>
      <c r="AF873" s="431"/>
      <c r="AG873" s="432"/>
      <c r="AH873" s="422" t="s">
        <v>677</v>
      </c>
      <c r="AI873" s="423"/>
      <c r="AJ873" s="423"/>
      <c r="AK873" s="424"/>
      <c r="AL873" s="422" t="s">
        <v>677</v>
      </c>
      <c r="AM873" s="423"/>
      <c r="AN873" s="423"/>
      <c r="AO873" s="424"/>
      <c r="AP873" s="433" t="s">
        <v>539</v>
      </c>
      <c r="AQ873" s="434"/>
      <c r="AR873" s="434"/>
      <c r="AS873" s="434"/>
      <c r="AT873" s="434"/>
      <c r="AU873" s="434"/>
      <c r="AV873" s="434"/>
      <c r="AW873" s="434"/>
      <c r="AX873" s="435"/>
    </row>
    <row r="874" spans="1:50" ht="30" customHeight="1">
      <c r="A874" s="401">
        <v>5</v>
      </c>
      <c r="B874" s="401">
        <v>1</v>
      </c>
      <c r="C874" s="420" t="s">
        <v>683</v>
      </c>
      <c r="D874" s="415"/>
      <c r="E874" s="415"/>
      <c r="F874" s="415"/>
      <c r="G874" s="415"/>
      <c r="H874" s="415"/>
      <c r="I874" s="415"/>
      <c r="J874" s="416">
        <v>5011001044897</v>
      </c>
      <c r="K874" s="417"/>
      <c r="L874" s="417"/>
      <c r="M874" s="417"/>
      <c r="N874" s="417"/>
      <c r="O874" s="417"/>
      <c r="P874" s="427" t="s">
        <v>678</v>
      </c>
      <c r="Q874" s="428"/>
      <c r="R874" s="428"/>
      <c r="S874" s="428"/>
      <c r="T874" s="428"/>
      <c r="U874" s="428"/>
      <c r="V874" s="428"/>
      <c r="W874" s="428"/>
      <c r="X874" s="429"/>
      <c r="Y874" s="315">
        <v>22</v>
      </c>
      <c r="Z874" s="316"/>
      <c r="AA874" s="316"/>
      <c r="AB874" s="317"/>
      <c r="AC874" s="430" t="s">
        <v>675</v>
      </c>
      <c r="AD874" s="431"/>
      <c r="AE874" s="431"/>
      <c r="AF874" s="431"/>
      <c r="AG874" s="432"/>
      <c r="AH874" s="422" t="s">
        <v>677</v>
      </c>
      <c r="AI874" s="423"/>
      <c r="AJ874" s="423"/>
      <c r="AK874" s="424"/>
      <c r="AL874" s="422" t="s">
        <v>677</v>
      </c>
      <c r="AM874" s="423"/>
      <c r="AN874" s="423"/>
      <c r="AO874" s="424"/>
      <c r="AP874" s="433" t="s">
        <v>677</v>
      </c>
      <c r="AQ874" s="434"/>
      <c r="AR874" s="434"/>
      <c r="AS874" s="434"/>
      <c r="AT874" s="434"/>
      <c r="AU874" s="434"/>
      <c r="AV874" s="434"/>
      <c r="AW874" s="434"/>
      <c r="AX874" s="435"/>
    </row>
    <row r="875" spans="1:50" ht="30" customHeight="1">
      <c r="A875" s="401">
        <v>6</v>
      </c>
      <c r="B875" s="401">
        <v>1</v>
      </c>
      <c r="C875" s="420" t="s">
        <v>684</v>
      </c>
      <c r="D875" s="415"/>
      <c r="E875" s="415"/>
      <c r="F875" s="415"/>
      <c r="G875" s="415"/>
      <c r="H875" s="415"/>
      <c r="I875" s="415"/>
      <c r="J875" s="416">
        <v>7011101051081</v>
      </c>
      <c r="K875" s="417"/>
      <c r="L875" s="417"/>
      <c r="M875" s="417"/>
      <c r="N875" s="417"/>
      <c r="O875" s="417"/>
      <c r="P875" s="421" t="s">
        <v>678</v>
      </c>
      <c r="Q875" s="314"/>
      <c r="R875" s="314"/>
      <c r="S875" s="314"/>
      <c r="T875" s="314"/>
      <c r="U875" s="314"/>
      <c r="V875" s="314"/>
      <c r="W875" s="314"/>
      <c r="X875" s="314"/>
      <c r="Y875" s="315">
        <v>22</v>
      </c>
      <c r="Z875" s="316"/>
      <c r="AA875" s="316"/>
      <c r="AB875" s="317"/>
      <c r="AC875" s="319" t="s">
        <v>675</v>
      </c>
      <c r="AD875" s="319"/>
      <c r="AE875" s="319"/>
      <c r="AF875" s="319"/>
      <c r="AG875" s="319"/>
      <c r="AH875" s="320" t="s">
        <v>677</v>
      </c>
      <c r="AI875" s="321"/>
      <c r="AJ875" s="321"/>
      <c r="AK875" s="321"/>
      <c r="AL875" s="320" t="s">
        <v>677</v>
      </c>
      <c r="AM875" s="321"/>
      <c r="AN875" s="321"/>
      <c r="AO875" s="321"/>
      <c r="AP875" s="318" t="s">
        <v>677</v>
      </c>
      <c r="AQ875" s="318"/>
      <c r="AR875" s="318"/>
      <c r="AS875" s="318"/>
      <c r="AT875" s="318"/>
      <c r="AU875" s="318"/>
      <c r="AV875" s="318"/>
      <c r="AW875" s="318"/>
      <c r="AX875" s="318"/>
    </row>
    <row r="876" spans="1:50" ht="30" customHeight="1">
      <c r="A876" s="401">
        <v>7</v>
      </c>
      <c r="B876" s="401">
        <v>1</v>
      </c>
      <c r="C876" s="420" t="s">
        <v>685</v>
      </c>
      <c r="D876" s="415"/>
      <c r="E876" s="415"/>
      <c r="F876" s="415"/>
      <c r="G876" s="415"/>
      <c r="H876" s="415"/>
      <c r="I876" s="415"/>
      <c r="J876" s="416">
        <v>8370001008601</v>
      </c>
      <c r="K876" s="417"/>
      <c r="L876" s="417"/>
      <c r="M876" s="417"/>
      <c r="N876" s="417"/>
      <c r="O876" s="417"/>
      <c r="P876" s="427" t="s">
        <v>678</v>
      </c>
      <c r="Q876" s="428"/>
      <c r="R876" s="428"/>
      <c r="S876" s="428"/>
      <c r="T876" s="428"/>
      <c r="U876" s="428"/>
      <c r="V876" s="428"/>
      <c r="W876" s="428"/>
      <c r="X876" s="429"/>
      <c r="Y876" s="315">
        <v>21</v>
      </c>
      <c r="Z876" s="316"/>
      <c r="AA876" s="316"/>
      <c r="AB876" s="317"/>
      <c r="AC876" s="319" t="s">
        <v>675</v>
      </c>
      <c r="AD876" s="319"/>
      <c r="AE876" s="319"/>
      <c r="AF876" s="319"/>
      <c r="AG876" s="319"/>
      <c r="AH876" s="320" t="s">
        <v>677</v>
      </c>
      <c r="AI876" s="321"/>
      <c r="AJ876" s="321"/>
      <c r="AK876" s="321"/>
      <c r="AL876" s="320" t="s">
        <v>677</v>
      </c>
      <c r="AM876" s="321"/>
      <c r="AN876" s="321"/>
      <c r="AO876" s="321"/>
      <c r="AP876" s="318" t="s">
        <v>677</v>
      </c>
      <c r="AQ876" s="318"/>
      <c r="AR876" s="318"/>
      <c r="AS876" s="318"/>
      <c r="AT876" s="318"/>
      <c r="AU876" s="318"/>
      <c r="AV876" s="318"/>
      <c r="AW876" s="318"/>
      <c r="AX876" s="318"/>
    </row>
    <row r="877" spans="1:50" ht="35.25" customHeight="1">
      <c r="A877" s="401">
        <v>8</v>
      </c>
      <c r="B877" s="401">
        <v>1</v>
      </c>
      <c r="C877" s="436" t="s">
        <v>686</v>
      </c>
      <c r="D877" s="437"/>
      <c r="E877" s="437"/>
      <c r="F877" s="437"/>
      <c r="G877" s="437"/>
      <c r="H877" s="437"/>
      <c r="I877" s="438"/>
      <c r="J877" s="416">
        <v>3010701021621</v>
      </c>
      <c r="K877" s="417"/>
      <c r="L877" s="417"/>
      <c r="M877" s="417"/>
      <c r="N877" s="417"/>
      <c r="O877" s="417"/>
      <c r="P877" s="427" t="s">
        <v>678</v>
      </c>
      <c r="Q877" s="428"/>
      <c r="R877" s="428"/>
      <c r="S877" s="428"/>
      <c r="T877" s="428"/>
      <c r="U877" s="428"/>
      <c r="V877" s="428"/>
      <c r="W877" s="428"/>
      <c r="X877" s="429"/>
      <c r="Y877" s="315">
        <v>12</v>
      </c>
      <c r="Z877" s="316"/>
      <c r="AA877" s="316"/>
      <c r="AB877" s="317"/>
      <c r="AC877" s="319" t="s">
        <v>675</v>
      </c>
      <c r="AD877" s="319"/>
      <c r="AE877" s="319"/>
      <c r="AF877" s="319"/>
      <c r="AG877" s="319"/>
      <c r="AH877" s="320" t="s">
        <v>677</v>
      </c>
      <c r="AI877" s="321"/>
      <c r="AJ877" s="321"/>
      <c r="AK877" s="321"/>
      <c r="AL877" s="320" t="s">
        <v>539</v>
      </c>
      <c r="AM877" s="321"/>
      <c r="AN877" s="321"/>
      <c r="AO877" s="321"/>
      <c r="AP877" s="318" t="s">
        <v>677</v>
      </c>
      <c r="AQ877" s="318"/>
      <c r="AR877" s="318"/>
      <c r="AS877" s="318"/>
      <c r="AT877" s="318"/>
      <c r="AU877" s="318"/>
      <c r="AV877" s="318"/>
      <c r="AW877" s="318"/>
      <c r="AX877" s="318"/>
    </row>
    <row r="878" spans="1:50" ht="30" customHeight="1">
      <c r="A878" s="401">
        <v>9</v>
      </c>
      <c r="B878" s="401">
        <v>1</v>
      </c>
      <c r="C878" s="420" t="s">
        <v>687</v>
      </c>
      <c r="D878" s="415"/>
      <c r="E878" s="415"/>
      <c r="F878" s="415"/>
      <c r="G878" s="415"/>
      <c r="H878" s="415"/>
      <c r="I878" s="415"/>
      <c r="J878" s="416">
        <v>5011001029386</v>
      </c>
      <c r="K878" s="417"/>
      <c r="L878" s="417"/>
      <c r="M878" s="417"/>
      <c r="N878" s="417"/>
      <c r="O878" s="417"/>
      <c r="P878" s="421" t="s">
        <v>678</v>
      </c>
      <c r="Q878" s="314"/>
      <c r="R878" s="314"/>
      <c r="S878" s="314"/>
      <c r="T878" s="314"/>
      <c r="U878" s="314"/>
      <c r="V878" s="314"/>
      <c r="W878" s="314"/>
      <c r="X878" s="314"/>
      <c r="Y878" s="315">
        <v>12</v>
      </c>
      <c r="Z878" s="316"/>
      <c r="AA878" s="316"/>
      <c r="AB878" s="317"/>
      <c r="AC878" s="319" t="s">
        <v>675</v>
      </c>
      <c r="AD878" s="319"/>
      <c r="AE878" s="319"/>
      <c r="AF878" s="319"/>
      <c r="AG878" s="319"/>
      <c r="AH878" s="320" t="s">
        <v>677</v>
      </c>
      <c r="AI878" s="321"/>
      <c r="AJ878" s="321"/>
      <c r="AK878" s="321"/>
      <c r="AL878" s="320" t="s">
        <v>677</v>
      </c>
      <c r="AM878" s="321"/>
      <c r="AN878" s="321"/>
      <c r="AO878" s="321"/>
      <c r="AP878" s="318" t="s">
        <v>677</v>
      </c>
      <c r="AQ878" s="318"/>
      <c r="AR878" s="318"/>
      <c r="AS878" s="318"/>
      <c r="AT878" s="318"/>
      <c r="AU878" s="318"/>
      <c r="AV878" s="318"/>
      <c r="AW878" s="318"/>
      <c r="AX878" s="318"/>
    </row>
    <row r="879" spans="1:50" ht="30" customHeight="1">
      <c r="A879" s="401">
        <v>10</v>
      </c>
      <c r="B879" s="401">
        <v>1</v>
      </c>
      <c r="C879" s="420" t="s">
        <v>688</v>
      </c>
      <c r="D879" s="415"/>
      <c r="E879" s="415"/>
      <c r="F879" s="415"/>
      <c r="G879" s="415"/>
      <c r="H879" s="415"/>
      <c r="I879" s="415"/>
      <c r="J879" s="416">
        <v>3010901007263</v>
      </c>
      <c r="K879" s="417"/>
      <c r="L879" s="417"/>
      <c r="M879" s="417"/>
      <c r="N879" s="417"/>
      <c r="O879" s="417"/>
      <c r="P879" s="427" t="s">
        <v>678</v>
      </c>
      <c r="Q879" s="428"/>
      <c r="R879" s="428"/>
      <c r="S879" s="428"/>
      <c r="T879" s="428"/>
      <c r="U879" s="428"/>
      <c r="V879" s="428"/>
      <c r="W879" s="428"/>
      <c r="X879" s="429"/>
      <c r="Y879" s="315">
        <v>12</v>
      </c>
      <c r="Z879" s="316"/>
      <c r="AA879" s="316"/>
      <c r="AB879" s="317"/>
      <c r="AC879" s="319" t="s">
        <v>675</v>
      </c>
      <c r="AD879" s="319"/>
      <c r="AE879" s="319"/>
      <c r="AF879" s="319"/>
      <c r="AG879" s="319"/>
      <c r="AH879" s="320" t="s">
        <v>677</v>
      </c>
      <c r="AI879" s="321"/>
      <c r="AJ879" s="321"/>
      <c r="AK879" s="321"/>
      <c r="AL879" s="320" t="s">
        <v>677</v>
      </c>
      <c r="AM879" s="321"/>
      <c r="AN879" s="321"/>
      <c r="AO879" s="321"/>
      <c r="AP879" s="318" t="s">
        <v>677</v>
      </c>
      <c r="AQ879" s="318"/>
      <c r="AR879" s="318"/>
      <c r="AS879" s="318"/>
      <c r="AT879" s="318"/>
      <c r="AU879" s="318"/>
      <c r="AV879" s="318"/>
      <c r="AW879" s="318"/>
      <c r="AX879" s="318"/>
    </row>
    <row r="880" spans="1:50" ht="30" hidden="1" customHeight="1">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v>12</v>
      </c>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c r="A901" s="56"/>
      <c r="B901" s="60" t="s">
        <v>425</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c r="A902" s="343"/>
      <c r="B902" s="343"/>
      <c r="C902" s="343" t="s">
        <v>26</v>
      </c>
      <c r="D902" s="343"/>
      <c r="E902" s="343"/>
      <c r="F902" s="343"/>
      <c r="G902" s="343"/>
      <c r="H902" s="343"/>
      <c r="I902" s="343"/>
      <c r="J902" s="274" t="s">
        <v>405</v>
      </c>
      <c r="K902" s="98"/>
      <c r="L902" s="98"/>
      <c r="M902" s="98"/>
      <c r="N902" s="98"/>
      <c r="O902" s="98"/>
      <c r="P902" s="344" t="s">
        <v>357</v>
      </c>
      <c r="Q902" s="344"/>
      <c r="R902" s="344"/>
      <c r="S902" s="344"/>
      <c r="T902" s="344"/>
      <c r="U902" s="344"/>
      <c r="V902" s="344"/>
      <c r="W902" s="344"/>
      <c r="X902" s="344"/>
      <c r="Y902" s="341" t="s">
        <v>403</v>
      </c>
      <c r="Z902" s="342"/>
      <c r="AA902" s="342"/>
      <c r="AB902" s="342"/>
      <c r="AC902" s="274" t="s">
        <v>441</v>
      </c>
      <c r="AD902" s="274"/>
      <c r="AE902" s="274"/>
      <c r="AF902" s="274"/>
      <c r="AG902" s="274"/>
      <c r="AH902" s="341" t="s">
        <v>466</v>
      </c>
      <c r="AI902" s="343"/>
      <c r="AJ902" s="343"/>
      <c r="AK902" s="343"/>
      <c r="AL902" s="343" t="s">
        <v>21</v>
      </c>
      <c r="AM902" s="343"/>
      <c r="AN902" s="343"/>
      <c r="AO902" s="425"/>
      <c r="AP902" s="426" t="s">
        <v>406</v>
      </c>
      <c r="AQ902" s="426"/>
      <c r="AR902" s="426"/>
      <c r="AS902" s="426"/>
      <c r="AT902" s="426"/>
      <c r="AU902" s="426"/>
      <c r="AV902" s="426"/>
      <c r="AW902" s="426"/>
      <c r="AX902" s="426"/>
    </row>
    <row r="903" spans="1:50" ht="30" customHeight="1">
      <c r="A903" s="401">
        <v>1</v>
      </c>
      <c r="B903" s="401">
        <v>1</v>
      </c>
      <c r="C903" s="420" t="s">
        <v>696</v>
      </c>
      <c r="D903" s="415"/>
      <c r="E903" s="415"/>
      <c r="F903" s="415"/>
      <c r="G903" s="415"/>
      <c r="H903" s="415"/>
      <c r="I903" s="415"/>
      <c r="J903" s="416">
        <v>9150002002178</v>
      </c>
      <c r="K903" s="417"/>
      <c r="L903" s="417"/>
      <c r="M903" s="417"/>
      <c r="N903" s="417"/>
      <c r="O903" s="417"/>
      <c r="P903" s="421" t="s">
        <v>678</v>
      </c>
      <c r="Q903" s="314"/>
      <c r="R903" s="314"/>
      <c r="S903" s="314"/>
      <c r="T903" s="314"/>
      <c r="U903" s="314"/>
      <c r="V903" s="314"/>
      <c r="W903" s="314"/>
      <c r="X903" s="314"/>
      <c r="Y903" s="315">
        <v>37</v>
      </c>
      <c r="Z903" s="316"/>
      <c r="AA903" s="316"/>
      <c r="AB903" s="317"/>
      <c r="AC903" s="319" t="s">
        <v>675</v>
      </c>
      <c r="AD903" s="319"/>
      <c r="AE903" s="319"/>
      <c r="AF903" s="319"/>
      <c r="AG903" s="319"/>
      <c r="AH903" s="320" t="s">
        <v>539</v>
      </c>
      <c r="AI903" s="321"/>
      <c r="AJ903" s="321"/>
      <c r="AK903" s="321"/>
      <c r="AL903" s="320" t="s">
        <v>539</v>
      </c>
      <c r="AM903" s="321"/>
      <c r="AN903" s="321"/>
      <c r="AO903" s="321"/>
      <c r="AP903" s="318" t="s">
        <v>539</v>
      </c>
      <c r="AQ903" s="318"/>
      <c r="AR903" s="318"/>
      <c r="AS903" s="318"/>
      <c r="AT903" s="318"/>
      <c r="AU903" s="318"/>
      <c r="AV903" s="318"/>
      <c r="AW903" s="318"/>
      <c r="AX903" s="318"/>
    </row>
    <row r="904" spans="1:50" ht="30" customHeight="1">
      <c r="A904" s="401">
        <v>2</v>
      </c>
      <c r="B904" s="401">
        <v>1</v>
      </c>
      <c r="C904" s="420" t="s">
        <v>699</v>
      </c>
      <c r="D904" s="415"/>
      <c r="E904" s="415"/>
      <c r="F904" s="415"/>
      <c r="G904" s="415"/>
      <c r="H904" s="415"/>
      <c r="I904" s="415"/>
      <c r="J904" s="416">
        <v>8011602023982</v>
      </c>
      <c r="K904" s="417"/>
      <c r="L904" s="417"/>
      <c r="M904" s="417"/>
      <c r="N904" s="417"/>
      <c r="O904" s="417"/>
      <c r="P904" s="421" t="s">
        <v>678</v>
      </c>
      <c r="Q904" s="314"/>
      <c r="R904" s="314"/>
      <c r="S904" s="314"/>
      <c r="T904" s="314"/>
      <c r="U904" s="314"/>
      <c r="V904" s="314"/>
      <c r="W904" s="314"/>
      <c r="X904" s="314"/>
      <c r="Y904" s="315">
        <v>26</v>
      </c>
      <c r="Z904" s="316"/>
      <c r="AA904" s="316"/>
      <c r="AB904" s="317"/>
      <c r="AC904" s="319" t="s">
        <v>675</v>
      </c>
      <c r="AD904" s="319"/>
      <c r="AE904" s="319"/>
      <c r="AF904" s="319"/>
      <c r="AG904" s="319"/>
      <c r="AH904" s="320" t="s">
        <v>539</v>
      </c>
      <c r="AI904" s="321"/>
      <c r="AJ904" s="321"/>
      <c r="AK904" s="321"/>
      <c r="AL904" s="320" t="s">
        <v>539</v>
      </c>
      <c r="AM904" s="321"/>
      <c r="AN904" s="321"/>
      <c r="AO904" s="321"/>
      <c r="AP904" s="318" t="s">
        <v>539</v>
      </c>
      <c r="AQ904" s="318"/>
      <c r="AR904" s="318"/>
      <c r="AS904" s="318"/>
      <c r="AT904" s="318"/>
      <c r="AU904" s="318"/>
      <c r="AV904" s="318"/>
      <c r="AW904" s="318"/>
      <c r="AX904" s="318"/>
    </row>
    <row r="905" spans="1:50" ht="30" customHeight="1">
      <c r="A905" s="401">
        <v>3</v>
      </c>
      <c r="B905" s="401">
        <v>1</v>
      </c>
      <c r="C905" s="420" t="s">
        <v>697</v>
      </c>
      <c r="D905" s="415"/>
      <c r="E905" s="415"/>
      <c r="F905" s="415"/>
      <c r="G905" s="415"/>
      <c r="H905" s="415"/>
      <c r="I905" s="415"/>
      <c r="J905" s="416">
        <v>4030002057189</v>
      </c>
      <c r="K905" s="417"/>
      <c r="L905" s="417"/>
      <c r="M905" s="417"/>
      <c r="N905" s="417"/>
      <c r="O905" s="417"/>
      <c r="P905" s="421" t="s">
        <v>678</v>
      </c>
      <c r="Q905" s="314"/>
      <c r="R905" s="314"/>
      <c r="S905" s="314"/>
      <c r="T905" s="314"/>
      <c r="U905" s="314"/>
      <c r="V905" s="314"/>
      <c r="W905" s="314"/>
      <c r="X905" s="314"/>
      <c r="Y905" s="315">
        <v>25</v>
      </c>
      <c r="Z905" s="316"/>
      <c r="AA905" s="316"/>
      <c r="AB905" s="317"/>
      <c r="AC905" s="319" t="s">
        <v>675</v>
      </c>
      <c r="AD905" s="319"/>
      <c r="AE905" s="319"/>
      <c r="AF905" s="319"/>
      <c r="AG905" s="319"/>
      <c r="AH905" s="320" t="s">
        <v>539</v>
      </c>
      <c r="AI905" s="321"/>
      <c r="AJ905" s="321"/>
      <c r="AK905" s="321"/>
      <c r="AL905" s="320" t="s">
        <v>539</v>
      </c>
      <c r="AM905" s="321"/>
      <c r="AN905" s="321"/>
      <c r="AO905" s="321"/>
      <c r="AP905" s="318" t="s">
        <v>539</v>
      </c>
      <c r="AQ905" s="318"/>
      <c r="AR905" s="318"/>
      <c r="AS905" s="318"/>
      <c r="AT905" s="318"/>
      <c r="AU905" s="318"/>
      <c r="AV905" s="318"/>
      <c r="AW905" s="318"/>
      <c r="AX905" s="318"/>
    </row>
    <row r="906" spans="1:50" ht="30" customHeight="1">
      <c r="A906" s="401">
        <v>4</v>
      </c>
      <c r="B906" s="401">
        <v>1</v>
      </c>
      <c r="C906" s="420" t="s">
        <v>681</v>
      </c>
      <c r="D906" s="415"/>
      <c r="E906" s="415"/>
      <c r="F906" s="415"/>
      <c r="G906" s="415"/>
      <c r="H906" s="415"/>
      <c r="I906" s="415"/>
      <c r="J906" s="416">
        <v>9011001028616</v>
      </c>
      <c r="K906" s="417"/>
      <c r="L906" s="417"/>
      <c r="M906" s="417"/>
      <c r="N906" s="417"/>
      <c r="O906" s="417"/>
      <c r="P906" s="421" t="s">
        <v>678</v>
      </c>
      <c r="Q906" s="314"/>
      <c r="R906" s="314"/>
      <c r="S906" s="314"/>
      <c r="T906" s="314"/>
      <c r="U906" s="314"/>
      <c r="V906" s="314"/>
      <c r="W906" s="314"/>
      <c r="X906" s="314"/>
      <c r="Y906" s="315">
        <v>15</v>
      </c>
      <c r="Z906" s="316"/>
      <c r="AA906" s="316"/>
      <c r="AB906" s="317"/>
      <c r="AC906" s="319" t="s">
        <v>675</v>
      </c>
      <c r="AD906" s="319"/>
      <c r="AE906" s="319"/>
      <c r="AF906" s="319"/>
      <c r="AG906" s="319"/>
      <c r="AH906" s="320" t="s">
        <v>539</v>
      </c>
      <c r="AI906" s="321"/>
      <c r="AJ906" s="321"/>
      <c r="AK906" s="321"/>
      <c r="AL906" s="320" t="s">
        <v>539</v>
      </c>
      <c r="AM906" s="321"/>
      <c r="AN906" s="321"/>
      <c r="AO906" s="321"/>
      <c r="AP906" s="318" t="s">
        <v>539</v>
      </c>
      <c r="AQ906" s="318"/>
      <c r="AR906" s="318"/>
      <c r="AS906" s="318"/>
      <c r="AT906" s="318"/>
      <c r="AU906" s="318"/>
      <c r="AV906" s="318"/>
      <c r="AW906" s="318"/>
      <c r="AX906" s="318"/>
    </row>
    <row r="907" spans="1:50" ht="30" hidden="1" customHeight="1">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c r="A934" s="56"/>
      <c r="B934" s="60" t="s">
        <v>310</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c r="A935" s="343"/>
      <c r="B935" s="343"/>
      <c r="C935" s="343" t="s">
        <v>26</v>
      </c>
      <c r="D935" s="343"/>
      <c r="E935" s="343"/>
      <c r="F935" s="343"/>
      <c r="G935" s="343"/>
      <c r="H935" s="343"/>
      <c r="I935" s="343"/>
      <c r="J935" s="274" t="s">
        <v>405</v>
      </c>
      <c r="K935" s="98"/>
      <c r="L935" s="98"/>
      <c r="M935" s="98"/>
      <c r="N935" s="98"/>
      <c r="O935" s="98"/>
      <c r="P935" s="344" t="s">
        <v>357</v>
      </c>
      <c r="Q935" s="344"/>
      <c r="R935" s="344"/>
      <c r="S935" s="344"/>
      <c r="T935" s="344"/>
      <c r="U935" s="344"/>
      <c r="V935" s="344"/>
      <c r="W935" s="344"/>
      <c r="X935" s="344"/>
      <c r="Y935" s="341" t="s">
        <v>403</v>
      </c>
      <c r="Z935" s="342"/>
      <c r="AA935" s="342"/>
      <c r="AB935" s="342"/>
      <c r="AC935" s="274" t="s">
        <v>441</v>
      </c>
      <c r="AD935" s="274"/>
      <c r="AE935" s="274"/>
      <c r="AF935" s="274"/>
      <c r="AG935" s="274"/>
      <c r="AH935" s="341" t="s">
        <v>466</v>
      </c>
      <c r="AI935" s="343"/>
      <c r="AJ935" s="343"/>
      <c r="AK935" s="343"/>
      <c r="AL935" s="343" t="s">
        <v>21</v>
      </c>
      <c r="AM935" s="343"/>
      <c r="AN935" s="343"/>
      <c r="AO935" s="425"/>
      <c r="AP935" s="426" t="s">
        <v>406</v>
      </c>
      <c r="AQ935" s="426"/>
      <c r="AR935" s="426"/>
      <c r="AS935" s="426"/>
      <c r="AT935" s="426"/>
      <c r="AU935" s="426"/>
      <c r="AV935" s="426"/>
      <c r="AW935" s="426"/>
      <c r="AX935" s="426"/>
    </row>
    <row r="936" spans="1:50" ht="49.5" customHeight="1">
      <c r="A936" s="401">
        <v>1</v>
      </c>
      <c r="B936" s="401">
        <v>1</v>
      </c>
      <c r="C936" s="420" t="s">
        <v>700</v>
      </c>
      <c r="D936" s="415"/>
      <c r="E936" s="415"/>
      <c r="F936" s="415"/>
      <c r="G936" s="415"/>
      <c r="H936" s="415"/>
      <c r="I936" s="415"/>
      <c r="J936" s="416">
        <v>4080105003275</v>
      </c>
      <c r="K936" s="417"/>
      <c r="L936" s="417"/>
      <c r="M936" s="417"/>
      <c r="N936" s="417"/>
      <c r="O936" s="417"/>
      <c r="P936" s="421" t="s">
        <v>701</v>
      </c>
      <c r="Q936" s="314"/>
      <c r="R936" s="314"/>
      <c r="S936" s="314"/>
      <c r="T936" s="314"/>
      <c r="U936" s="314"/>
      <c r="V936" s="314"/>
      <c r="W936" s="314"/>
      <c r="X936" s="314"/>
      <c r="Y936" s="315">
        <v>13</v>
      </c>
      <c r="Z936" s="316"/>
      <c r="AA936" s="316"/>
      <c r="AB936" s="317"/>
      <c r="AC936" s="319" t="s">
        <v>702</v>
      </c>
      <c r="AD936" s="319"/>
      <c r="AE936" s="319"/>
      <c r="AF936" s="319"/>
      <c r="AG936" s="319"/>
      <c r="AH936" s="320">
        <v>1</v>
      </c>
      <c r="AI936" s="321"/>
      <c r="AJ936" s="321"/>
      <c r="AK936" s="321"/>
      <c r="AL936" s="322">
        <v>100</v>
      </c>
      <c r="AM936" s="323"/>
      <c r="AN936" s="323"/>
      <c r="AO936" s="324"/>
      <c r="AP936" s="318" t="s">
        <v>539</v>
      </c>
      <c r="AQ936" s="318"/>
      <c r="AR936" s="318"/>
      <c r="AS936" s="318"/>
      <c r="AT936" s="318"/>
      <c r="AU936" s="318"/>
      <c r="AV936" s="318"/>
      <c r="AW936" s="318"/>
      <c r="AX936" s="318"/>
    </row>
    <row r="937" spans="1:50" ht="30" hidden="1" customHeight="1">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322"/>
      <c r="AM937" s="323"/>
      <c r="AN937" s="323"/>
      <c r="AO937" s="324"/>
      <c r="AP937" s="318"/>
      <c r="AQ937" s="318"/>
      <c r="AR937" s="318"/>
      <c r="AS937" s="318"/>
      <c r="AT937" s="318"/>
      <c r="AU937" s="318"/>
      <c r="AV937" s="318"/>
      <c r="AW937" s="318"/>
      <c r="AX937" s="318"/>
    </row>
    <row r="938" spans="1:50" ht="30" hidden="1" customHeight="1">
      <c r="A938" s="401">
        <v>3</v>
      </c>
      <c r="B938" s="401">
        <v>1</v>
      </c>
      <c r="C938" s="420"/>
      <c r="D938" s="415"/>
      <c r="E938" s="415"/>
      <c r="F938" s="415"/>
      <c r="G938" s="415"/>
      <c r="H938" s="415"/>
      <c r="I938" s="415"/>
      <c r="J938" s="416"/>
      <c r="K938" s="417"/>
      <c r="L938" s="417"/>
      <c r="M938" s="417"/>
      <c r="N938" s="417"/>
      <c r="O938" s="417"/>
      <c r="P938" s="421"/>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c r="A939" s="401">
        <v>4</v>
      </c>
      <c r="B939" s="401">
        <v>1</v>
      </c>
      <c r="C939" s="420"/>
      <c r="D939" s="415"/>
      <c r="E939" s="415"/>
      <c r="F939" s="415"/>
      <c r="G939" s="415"/>
      <c r="H939" s="415"/>
      <c r="I939" s="415"/>
      <c r="J939" s="416"/>
      <c r="K939" s="417"/>
      <c r="L939" s="417"/>
      <c r="M939" s="417"/>
      <c r="N939" s="417"/>
      <c r="O939" s="417"/>
      <c r="P939" s="421"/>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16.5" hidden="1" customHeight="1">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c r="A967" s="56"/>
      <c r="B967" s="60" t="s">
        <v>311</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c r="A968" s="343"/>
      <c r="B968" s="343"/>
      <c r="C968" s="343" t="s">
        <v>26</v>
      </c>
      <c r="D968" s="343"/>
      <c r="E968" s="343"/>
      <c r="F968" s="343"/>
      <c r="G968" s="343"/>
      <c r="H968" s="343"/>
      <c r="I968" s="343"/>
      <c r="J968" s="274" t="s">
        <v>405</v>
      </c>
      <c r="K968" s="98"/>
      <c r="L968" s="98"/>
      <c r="M968" s="98"/>
      <c r="N968" s="98"/>
      <c r="O968" s="98"/>
      <c r="P968" s="344" t="s">
        <v>357</v>
      </c>
      <c r="Q968" s="344"/>
      <c r="R968" s="344"/>
      <c r="S968" s="344"/>
      <c r="T968" s="344"/>
      <c r="U968" s="344"/>
      <c r="V968" s="344"/>
      <c r="W968" s="344"/>
      <c r="X968" s="344"/>
      <c r="Y968" s="341" t="s">
        <v>403</v>
      </c>
      <c r="Z968" s="342"/>
      <c r="AA968" s="342"/>
      <c r="AB968" s="342"/>
      <c r="AC968" s="274" t="s">
        <v>441</v>
      </c>
      <c r="AD968" s="274"/>
      <c r="AE968" s="274"/>
      <c r="AF968" s="274"/>
      <c r="AG968" s="274"/>
      <c r="AH968" s="341" t="s">
        <v>466</v>
      </c>
      <c r="AI968" s="343"/>
      <c r="AJ968" s="343"/>
      <c r="AK968" s="343"/>
      <c r="AL968" s="343" t="s">
        <v>21</v>
      </c>
      <c r="AM968" s="343"/>
      <c r="AN968" s="343"/>
      <c r="AO968" s="425"/>
      <c r="AP968" s="426" t="s">
        <v>406</v>
      </c>
      <c r="AQ968" s="426"/>
      <c r="AR968" s="426"/>
      <c r="AS968" s="426"/>
      <c r="AT968" s="426"/>
      <c r="AU968" s="426"/>
      <c r="AV968" s="426"/>
      <c r="AW968" s="426"/>
      <c r="AX968" s="426"/>
    </row>
    <row r="969" spans="1:50" ht="53.25" customHeight="1">
      <c r="A969" s="401">
        <v>1</v>
      </c>
      <c r="B969" s="401">
        <v>1</v>
      </c>
      <c r="C969" s="420" t="s">
        <v>704</v>
      </c>
      <c r="D969" s="415"/>
      <c r="E969" s="415"/>
      <c r="F969" s="415"/>
      <c r="G969" s="415"/>
      <c r="H969" s="415"/>
      <c r="I969" s="415"/>
      <c r="J969" s="416">
        <v>7011001048558</v>
      </c>
      <c r="K969" s="417"/>
      <c r="L969" s="417"/>
      <c r="M969" s="417"/>
      <c r="N969" s="417"/>
      <c r="O969" s="417"/>
      <c r="P969" s="421" t="s">
        <v>705</v>
      </c>
      <c r="Q969" s="314"/>
      <c r="R969" s="314"/>
      <c r="S969" s="314"/>
      <c r="T969" s="314"/>
      <c r="U969" s="314"/>
      <c r="V969" s="314"/>
      <c r="W969" s="314"/>
      <c r="X969" s="314"/>
      <c r="Y969" s="315">
        <v>1</v>
      </c>
      <c r="Z969" s="316"/>
      <c r="AA969" s="316"/>
      <c r="AB969" s="317"/>
      <c r="AC969" s="319" t="s">
        <v>474</v>
      </c>
      <c r="AD969" s="319"/>
      <c r="AE969" s="319"/>
      <c r="AF969" s="319"/>
      <c r="AG969" s="319"/>
      <c r="AH969" s="320">
        <v>1</v>
      </c>
      <c r="AI969" s="321"/>
      <c r="AJ969" s="321"/>
      <c r="AK969" s="321"/>
      <c r="AL969" s="322">
        <v>100</v>
      </c>
      <c r="AM969" s="323"/>
      <c r="AN969" s="323"/>
      <c r="AO969" s="324"/>
      <c r="AP969" s="318" t="s">
        <v>539</v>
      </c>
      <c r="AQ969" s="318"/>
      <c r="AR969" s="318"/>
      <c r="AS969" s="318"/>
      <c r="AT969" s="318"/>
      <c r="AU969" s="318"/>
      <c r="AV969" s="318"/>
      <c r="AW969" s="318"/>
      <c r="AX969" s="318"/>
    </row>
    <row r="970" spans="1:50" ht="30" hidden="1" customHeight="1">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c r="A971" s="401">
        <v>3</v>
      </c>
      <c r="B971" s="401">
        <v>1</v>
      </c>
      <c r="C971" s="420"/>
      <c r="D971" s="415"/>
      <c r="E971" s="415"/>
      <c r="F971" s="415"/>
      <c r="G971" s="415"/>
      <c r="H971" s="415"/>
      <c r="I971" s="415"/>
      <c r="J971" s="416"/>
      <c r="K971" s="417"/>
      <c r="L971" s="417"/>
      <c r="M971" s="417"/>
      <c r="N971" s="417"/>
      <c r="O971" s="417"/>
      <c r="P971" s="421"/>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c r="A972" s="401">
        <v>4</v>
      </c>
      <c r="B972" s="401">
        <v>1</v>
      </c>
      <c r="C972" s="420"/>
      <c r="D972" s="415"/>
      <c r="E972" s="415"/>
      <c r="F972" s="415"/>
      <c r="G972" s="415"/>
      <c r="H972" s="415"/>
      <c r="I972" s="415"/>
      <c r="J972" s="416"/>
      <c r="K972" s="417"/>
      <c r="L972" s="417"/>
      <c r="M972" s="417"/>
      <c r="N972" s="417"/>
      <c r="O972" s="417"/>
      <c r="P972" s="421"/>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c r="A1000" s="56"/>
      <c r="B1000" s="60" t="s">
        <v>312</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c r="A1001" s="343"/>
      <c r="B1001" s="343"/>
      <c r="C1001" s="343" t="s">
        <v>26</v>
      </c>
      <c r="D1001" s="343"/>
      <c r="E1001" s="343"/>
      <c r="F1001" s="343"/>
      <c r="G1001" s="343"/>
      <c r="H1001" s="343"/>
      <c r="I1001" s="343"/>
      <c r="J1001" s="274" t="s">
        <v>405</v>
      </c>
      <c r="K1001" s="98"/>
      <c r="L1001" s="98"/>
      <c r="M1001" s="98"/>
      <c r="N1001" s="98"/>
      <c r="O1001" s="98"/>
      <c r="P1001" s="344" t="s">
        <v>357</v>
      </c>
      <c r="Q1001" s="344"/>
      <c r="R1001" s="344"/>
      <c r="S1001" s="344"/>
      <c r="T1001" s="344"/>
      <c r="U1001" s="344"/>
      <c r="V1001" s="344"/>
      <c r="W1001" s="344"/>
      <c r="X1001" s="344"/>
      <c r="Y1001" s="341" t="s">
        <v>403</v>
      </c>
      <c r="Z1001" s="342"/>
      <c r="AA1001" s="342"/>
      <c r="AB1001" s="342"/>
      <c r="AC1001" s="274" t="s">
        <v>441</v>
      </c>
      <c r="AD1001" s="274"/>
      <c r="AE1001" s="274"/>
      <c r="AF1001" s="274"/>
      <c r="AG1001" s="274"/>
      <c r="AH1001" s="341" t="s">
        <v>466</v>
      </c>
      <c r="AI1001" s="343"/>
      <c r="AJ1001" s="343"/>
      <c r="AK1001" s="343"/>
      <c r="AL1001" s="343" t="s">
        <v>21</v>
      </c>
      <c r="AM1001" s="343"/>
      <c r="AN1001" s="343"/>
      <c r="AO1001" s="425"/>
      <c r="AP1001" s="426" t="s">
        <v>406</v>
      </c>
      <c r="AQ1001" s="426"/>
      <c r="AR1001" s="426"/>
      <c r="AS1001" s="426"/>
      <c r="AT1001" s="426"/>
      <c r="AU1001" s="426"/>
      <c r="AV1001" s="426"/>
      <c r="AW1001" s="426"/>
      <c r="AX1001" s="426"/>
    </row>
    <row r="1002" spans="1:50" ht="81" customHeight="1">
      <c r="A1002" s="401">
        <v>1</v>
      </c>
      <c r="B1002" s="401">
        <v>1</v>
      </c>
      <c r="C1002" s="420" t="s">
        <v>706</v>
      </c>
      <c r="D1002" s="415"/>
      <c r="E1002" s="415"/>
      <c r="F1002" s="415"/>
      <c r="G1002" s="415"/>
      <c r="H1002" s="415"/>
      <c r="I1002" s="415"/>
      <c r="J1002" s="416">
        <v>9010005015595</v>
      </c>
      <c r="K1002" s="417"/>
      <c r="L1002" s="417"/>
      <c r="M1002" s="417"/>
      <c r="N1002" s="417"/>
      <c r="O1002" s="417"/>
      <c r="P1002" s="421" t="s">
        <v>707</v>
      </c>
      <c r="Q1002" s="314"/>
      <c r="R1002" s="314"/>
      <c r="S1002" s="314"/>
      <c r="T1002" s="314"/>
      <c r="U1002" s="314"/>
      <c r="V1002" s="314"/>
      <c r="W1002" s="314"/>
      <c r="X1002" s="314"/>
      <c r="Y1002" s="315">
        <v>19</v>
      </c>
      <c r="Z1002" s="316"/>
      <c r="AA1002" s="316"/>
      <c r="AB1002" s="317"/>
      <c r="AC1002" s="319" t="s">
        <v>702</v>
      </c>
      <c r="AD1002" s="319"/>
      <c r="AE1002" s="319"/>
      <c r="AF1002" s="319"/>
      <c r="AG1002" s="319"/>
      <c r="AH1002" s="422">
        <v>2</v>
      </c>
      <c r="AI1002" s="423"/>
      <c r="AJ1002" s="423"/>
      <c r="AK1002" s="424"/>
      <c r="AL1002" s="322">
        <v>100</v>
      </c>
      <c r="AM1002" s="323"/>
      <c r="AN1002" s="323"/>
      <c r="AO1002" s="324"/>
      <c r="AP1002" s="318" t="s">
        <v>539</v>
      </c>
      <c r="AQ1002" s="318"/>
      <c r="AR1002" s="318"/>
      <c r="AS1002" s="318"/>
      <c r="AT1002" s="318"/>
      <c r="AU1002" s="318"/>
      <c r="AV1002" s="318"/>
      <c r="AW1002" s="318"/>
      <c r="AX1002" s="318"/>
    </row>
    <row r="1003" spans="1:50" ht="30" hidden="1" customHeight="1">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c r="A1004" s="401">
        <v>3</v>
      </c>
      <c r="B1004" s="401">
        <v>1</v>
      </c>
      <c r="C1004" s="420"/>
      <c r="D1004" s="415"/>
      <c r="E1004" s="415"/>
      <c r="F1004" s="415"/>
      <c r="G1004" s="415"/>
      <c r="H1004" s="415"/>
      <c r="I1004" s="415"/>
      <c r="J1004" s="416"/>
      <c r="K1004" s="417"/>
      <c r="L1004" s="417"/>
      <c r="M1004" s="417"/>
      <c r="N1004" s="417"/>
      <c r="O1004" s="417"/>
      <c r="P1004" s="421"/>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c r="A1005" s="401">
        <v>4</v>
      </c>
      <c r="B1005" s="401">
        <v>1</v>
      </c>
      <c r="C1005" s="420"/>
      <c r="D1005" s="415"/>
      <c r="E1005" s="415"/>
      <c r="F1005" s="415"/>
      <c r="G1005" s="415"/>
      <c r="H1005" s="415"/>
      <c r="I1005" s="415"/>
      <c r="J1005" s="416"/>
      <c r="K1005" s="417"/>
      <c r="L1005" s="417"/>
      <c r="M1005" s="417"/>
      <c r="N1005" s="417"/>
      <c r="O1005" s="417"/>
      <c r="P1005" s="421"/>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c r="A1033" s="56"/>
      <c r="B1033" s="60" t="s">
        <v>313</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c r="A1034" s="343"/>
      <c r="B1034" s="343"/>
      <c r="C1034" s="343" t="s">
        <v>26</v>
      </c>
      <c r="D1034" s="343"/>
      <c r="E1034" s="343"/>
      <c r="F1034" s="343"/>
      <c r="G1034" s="343"/>
      <c r="H1034" s="343"/>
      <c r="I1034" s="343"/>
      <c r="J1034" s="274" t="s">
        <v>405</v>
      </c>
      <c r="K1034" s="98"/>
      <c r="L1034" s="98"/>
      <c r="M1034" s="98"/>
      <c r="N1034" s="98"/>
      <c r="O1034" s="98"/>
      <c r="P1034" s="344" t="s">
        <v>357</v>
      </c>
      <c r="Q1034" s="344"/>
      <c r="R1034" s="344"/>
      <c r="S1034" s="344"/>
      <c r="T1034" s="344"/>
      <c r="U1034" s="344"/>
      <c r="V1034" s="344"/>
      <c r="W1034" s="344"/>
      <c r="X1034" s="344"/>
      <c r="Y1034" s="341" t="s">
        <v>403</v>
      </c>
      <c r="Z1034" s="342"/>
      <c r="AA1034" s="342"/>
      <c r="AB1034" s="342"/>
      <c r="AC1034" s="274" t="s">
        <v>441</v>
      </c>
      <c r="AD1034" s="274"/>
      <c r="AE1034" s="274"/>
      <c r="AF1034" s="274"/>
      <c r="AG1034" s="274"/>
      <c r="AH1034" s="341" t="s">
        <v>466</v>
      </c>
      <c r="AI1034" s="343"/>
      <c r="AJ1034" s="343"/>
      <c r="AK1034" s="343"/>
      <c r="AL1034" s="343" t="s">
        <v>21</v>
      </c>
      <c r="AM1034" s="343"/>
      <c r="AN1034" s="343"/>
      <c r="AO1034" s="425"/>
      <c r="AP1034" s="426" t="s">
        <v>406</v>
      </c>
      <c r="AQ1034" s="426"/>
      <c r="AR1034" s="426"/>
      <c r="AS1034" s="426"/>
      <c r="AT1034" s="426"/>
      <c r="AU1034" s="426"/>
      <c r="AV1034" s="426"/>
      <c r="AW1034" s="426"/>
      <c r="AX1034" s="426"/>
    </row>
    <row r="1035" spans="1:50" ht="40.5" customHeight="1">
      <c r="A1035" s="401">
        <v>1</v>
      </c>
      <c r="B1035" s="401">
        <v>1</v>
      </c>
      <c r="C1035" s="420" t="s">
        <v>706</v>
      </c>
      <c r="D1035" s="415"/>
      <c r="E1035" s="415"/>
      <c r="F1035" s="415"/>
      <c r="G1035" s="415"/>
      <c r="H1035" s="415"/>
      <c r="I1035" s="415"/>
      <c r="J1035" s="416">
        <v>9010005015595</v>
      </c>
      <c r="K1035" s="417"/>
      <c r="L1035" s="417"/>
      <c r="M1035" s="417"/>
      <c r="N1035" s="417"/>
      <c r="O1035" s="417"/>
      <c r="P1035" s="421" t="s">
        <v>708</v>
      </c>
      <c r="Q1035" s="314"/>
      <c r="R1035" s="314"/>
      <c r="S1035" s="314"/>
      <c r="T1035" s="314"/>
      <c r="U1035" s="314"/>
      <c r="V1035" s="314"/>
      <c r="W1035" s="314"/>
      <c r="X1035" s="314"/>
      <c r="Y1035" s="315">
        <v>62</v>
      </c>
      <c r="Z1035" s="316"/>
      <c r="AA1035" s="316"/>
      <c r="AB1035" s="317"/>
      <c r="AC1035" s="319" t="s">
        <v>471</v>
      </c>
      <c r="AD1035" s="319"/>
      <c r="AE1035" s="319"/>
      <c r="AF1035" s="319"/>
      <c r="AG1035" s="319"/>
      <c r="AH1035" s="422">
        <v>1</v>
      </c>
      <c r="AI1035" s="423"/>
      <c r="AJ1035" s="423"/>
      <c r="AK1035" s="424"/>
      <c r="AL1035" s="322">
        <v>99.8</v>
      </c>
      <c r="AM1035" s="323"/>
      <c r="AN1035" s="323"/>
      <c r="AO1035" s="324"/>
      <c r="AP1035" s="318" t="s">
        <v>539</v>
      </c>
      <c r="AQ1035" s="318"/>
      <c r="AR1035" s="318"/>
      <c r="AS1035" s="318"/>
      <c r="AT1035" s="318"/>
      <c r="AU1035" s="318"/>
      <c r="AV1035" s="318"/>
      <c r="AW1035" s="318"/>
      <c r="AX1035" s="318"/>
    </row>
    <row r="1036" spans="1:50" ht="30" hidden="1" customHeight="1">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c r="A1037" s="401">
        <v>3</v>
      </c>
      <c r="B1037" s="401">
        <v>1</v>
      </c>
      <c r="C1037" s="420"/>
      <c r="D1037" s="415"/>
      <c r="E1037" s="415"/>
      <c r="F1037" s="415"/>
      <c r="G1037" s="415"/>
      <c r="H1037" s="415"/>
      <c r="I1037" s="415"/>
      <c r="J1037" s="416"/>
      <c r="K1037" s="417"/>
      <c r="L1037" s="417"/>
      <c r="M1037" s="417"/>
      <c r="N1037" s="417"/>
      <c r="O1037" s="417"/>
      <c r="P1037" s="421"/>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c r="A1038" s="401">
        <v>4</v>
      </c>
      <c r="B1038" s="401">
        <v>1</v>
      </c>
      <c r="C1038" s="420"/>
      <c r="D1038" s="415"/>
      <c r="E1038" s="415"/>
      <c r="F1038" s="415"/>
      <c r="G1038" s="415"/>
      <c r="H1038" s="415"/>
      <c r="I1038" s="415"/>
      <c r="J1038" s="416"/>
      <c r="K1038" s="417"/>
      <c r="L1038" s="417"/>
      <c r="M1038" s="417"/>
      <c r="N1038" s="417"/>
      <c r="O1038" s="417"/>
      <c r="P1038" s="421"/>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c r="A1066" s="56"/>
      <c r="B1066" s="60" t="s">
        <v>314</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c r="A1067" s="343"/>
      <c r="B1067" s="343"/>
      <c r="C1067" s="343" t="s">
        <v>26</v>
      </c>
      <c r="D1067" s="343"/>
      <c r="E1067" s="343"/>
      <c r="F1067" s="343"/>
      <c r="G1067" s="343"/>
      <c r="H1067" s="343"/>
      <c r="I1067" s="343"/>
      <c r="J1067" s="274" t="s">
        <v>405</v>
      </c>
      <c r="K1067" s="98"/>
      <c r="L1067" s="98"/>
      <c r="M1067" s="98"/>
      <c r="N1067" s="98"/>
      <c r="O1067" s="98"/>
      <c r="P1067" s="344" t="s">
        <v>357</v>
      </c>
      <c r="Q1067" s="344"/>
      <c r="R1067" s="344"/>
      <c r="S1067" s="344"/>
      <c r="T1067" s="344"/>
      <c r="U1067" s="344"/>
      <c r="V1067" s="344"/>
      <c r="W1067" s="344"/>
      <c r="X1067" s="344"/>
      <c r="Y1067" s="341" t="s">
        <v>403</v>
      </c>
      <c r="Z1067" s="342"/>
      <c r="AA1067" s="342"/>
      <c r="AB1067" s="342"/>
      <c r="AC1067" s="274" t="s">
        <v>441</v>
      </c>
      <c r="AD1067" s="274"/>
      <c r="AE1067" s="274"/>
      <c r="AF1067" s="274"/>
      <c r="AG1067" s="274"/>
      <c r="AH1067" s="341" t="s">
        <v>466</v>
      </c>
      <c r="AI1067" s="343"/>
      <c r="AJ1067" s="343"/>
      <c r="AK1067" s="343"/>
      <c r="AL1067" s="343" t="s">
        <v>21</v>
      </c>
      <c r="AM1067" s="343"/>
      <c r="AN1067" s="343"/>
      <c r="AO1067" s="425"/>
      <c r="AP1067" s="426" t="s">
        <v>406</v>
      </c>
      <c r="AQ1067" s="426"/>
      <c r="AR1067" s="426"/>
      <c r="AS1067" s="426"/>
      <c r="AT1067" s="426"/>
      <c r="AU1067" s="426"/>
      <c r="AV1067" s="426"/>
      <c r="AW1067" s="426"/>
      <c r="AX1067" s="426"/>
    </row>
    <row r="1068" spans="1:50" ht="37.5" customHeight="1">
      <c r="A1068" s="401">
        <v>1</v>
      </c>
      <c r="B1068" s="401">
        <v>1</v>
      </c>
      <c r="C1068" s="420" t="s">
        <v>721</v>
      </c>
      <c r="D1068" s="415"/>
      <c r="E1068" s="415"/>
      <c r="F1068" s="415"/>
      <c r="G1068" s="415"/>
      <c r="H1068" s="415"/>
      <c r="I1068" s="415"/>
      <c r="J1068" s="416">
        <v>6011005003015</v>
      </c>
      <c r="K1068" s="417"/>
      <c r="L1068" s="417"/>
      <c r="M1068" s="417"/>
      <c r="N1068" s="417"/>
      <c r="O1068" s="417"/>
      <c r="P1068" s="421" t="s">
        <v>709</v>
      </c>
      <c r="Q1068" s="314"/>
      <c r="R1068" s="314"/>
      <c r="S1068" s="314"/>
      <c r="T1068" s="314"/>
      <c r="U1068" s="314"/>
      <c r="V1068" s="314"/>
      <c r="W1068" s="314"/>
      <c r="X1068" s="314"/>
      <c r="Y1068" s="315">
        <v>76</v>
      </c>
      <c r="Z1068" s="316"/>
      <c r="AA1068" s="316"/>
      <c r="AB1068" s="317"/>
      <c r="AC1068" s="319" t="s">
        <v>702</v>
      </c>
      <c r="AD1068" s="319"/>
      <c r="AE1068" s="319"/>
      <c r="AF1068" s="319"/>
      <c r="AG1068" s="319"/>
      <c r="AH1068" s="422">
        <v>1</v>
      </c>
      <c r="AI1068" s="423"/>
      <c r="AJ1068" s="423"/>
      <c r="AK1068" s="424"/>
      <c r="AL1068" s="322">
        <v>100</v>
      </c>
      <c r="AM1068" s="323"/>
      <c r="AN1068" s="323"/>
      <c r="AO1068" s="324"/>
      <c r="AP1068" s="318" t="s">
        <v>539</v>
      </c>
      <c r="AQ1068" s="318"/>
      <c r="AR1068" s="318"/>
      <c r="AS1068" s="318"/>
      <c r="AT1068" s="318"/>
      <c r="AU1068" s="318"/>
      <c r="AV1068" s="318"/>
      <c r="AW1068" s="318"/>
      <c r="AX1068" s="318"/>
    </row>
    <row r="1069" spans="1:50" ht="30" hidden="1" customHeight="1">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c r="A1070" s="401">
        <v>3</v>
      </c>
      <c r="B1070" s="401">
        <v>1</v>
      </c>
      <c r="C1070" s="420"/>
      <c r="D1070" s="415"/>
      <c r="E1070" s="415"/>
      <c r="F1070" s="415"/>
      <c r="G1070" s="415"/>
      <c r="H1070" s="415"/>
      <c r="I1070" s="415"/>
      <c r="J1070" s="416"/>
      <c r="K1070" s="417"/>
      <c r="L1070" s="417"/>
      <c r="M1070" s="417"/>
      <c r="N1070" s="417"/>
      <c r="O1070" s="417"/>
      <c r="P1070" s="421"/>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c r="A1071" s="401">
        <v>4</v>
      </c>
      <c r="B1071" s="401">
        <v>1</v>
      </c>
      <c r="C1071" s="420"/>
      <c r="D1071" s="415"/>
      <c r="E1071" s="415"/>
      <c r="F1071" s="415"/>
      <c r="G1071" s="415"/>
      <c r="H1071" s="415"/>
      <c r="I1071" s="415"/>
      <c r="J1071" s="416"/>
      <c r="K1071" s="417"/>
      <c r="L1071" s="417"/>
      <c r="M1071" s="417"/>
      <c r="N1071" s="417"/>
      <c r="O1071" s="417"/>
      <c r="P1071" s="421"/>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c r="A1098" s="904" t="s">
        <v>431</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447</v>
      </c>
      <c r="AM1098" s="974"/>
      <c r="AN1098" s="974"/>
      <c r="AO1098" s="77" t="s">
        <v>641</v>
      </c>
      <c r="AP1098" s="66"/>
      <c r="AQ1098" s="66"/>
      <c r="AR1098" s="66"/>
      <c r="AS1098" s="66"/>
      <c r="AT1098" s="66"/>
      <c r="AU1098" s="66"/>
      <c r="AV1098" s="66"/>
      <c r="AW1098" s="66"/>
      <c r="AX1098" s="67"/>
    </row>
    <row r="1099" spans="1:50" ht="24.75" customHeight="1">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c r="A1100" s="57"/>
      <c r="B1100" s="69" t="s">
        <v>424</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c r="A1101" s="401"/>
      <c r="B1101" s="401"/>
      <c r="C1101" s="274" t="s">
        <v>376</v>
      </c>
      <c r="D1101" s="907"/>
      <c r="E1101" s="274" t="s">
        <v>375</v>
      </c>
      <c r="F1101" s="907"/>
      <c r="G1101" s="907"/>
      <c r="H1101" s="907"/>
      <c r="I1101" s="907"/>
      <c r="J1101" s="274" t="s">
        <v>405</v>
      </c>
      <c r="K1101" s="274"/>
      <c r="L1101" s="274"/>
      <c r="M1101" s="274"/>
      <c r="N1101" s="274"/>
      <c r="O1101" s="274"/>
      <c r="P1101" s="341" t="s">
        <v>27</v>
      </c>
      <c r="Q1101" s="341"/>
      <c r="R1101" s="341"/>
      <c r="S1101" s="341"/>
      <c r="T1101" s="341"/>
      <c r="U1101" s="341"/>
      <c r="V1101" s="341"/>
      <c r="W1101" s="341"/>
      <c r="X1101" s="341"/>
      <c r="Y1101" s="274" t="s">
        <v>407</v>
      </c>
      <c r="Z1101" s="907"/>
      <c r="AA1101" s="907"/>
      <c r="AB1101" s="907"/>
      <c r="AC1101" s="274" t="s">
        <v>358</v>
      </c>
      <c r="AD1101" s="274"/>
      <c r="AE1101" s="274"/>
      <c r="AF1101" s="274"/>
      <c r="AG1101" s="274"/>
      <c r="AH1101" s="341" t="s">
        <v>371</v>
      </c>
      <c r="AI1101" s="342"/>
      <c r="AJ1101" s="342"/>
      <c r="AK1101" s="342"/>
      <c r="AL1101" s="342" t="s">
        <v>21</v>
      </c>
      <c r="AM1101" s="342"/>
      <c r="AN1101" s="342"/>
      <c r="AO1101" s="910"/>
      <c r="AP1101" s="426" t="s">
        <v>432</v>
      </c>
      <c r="AQ1101" s="426"/>
      <c r="AR1101" s="426"/>
      <c r="AS1101" s="426"/>
      <c r="AT1101" s="426"/>
      <c r="AU1101" s="426"/>
      <c r="AV1101" s="426"/>
      <c r="AW1101" s="426"/>
      <c r="AX1101" s="426"/>
    </row>
    <row r="1102" spans="1:50" ht="30" customHeight="1">
      <c r="A1102" s="401">
        <v>1</v>
      </c>
      <c r="B1102" s="401">
        <v>1</v>
      </c>
      <c r="C1102" s="909"/>
      <c r="D1102" s="909"/>
      <c r="E1102" s="258" t="s">
        <v>544</v>
      </c>
      <c r="F1102" s="908"/>
      <c r="G1102" s="908"/>
      <c r="H1102" s="908"/>
      <c r="I1102" s="908"/>
      <c r="J1102" s="416" t="s">
        <v>545</v>
      </c>
      <c r="K1102" s="417"/>
      <c r="L1102" s="417"/>
      <c r="M1102" s="417"/>
      <c r="N1102" s="417"/>
      <c r="O1102" s="417"/>
      <c r="P1102" s="421" t="s">
        <v>544</v>
      </c>
      <c r="Q1102" s="314"/>
      <c r="R1102" s="314"/>
      <c r="S1102" s="314"/>
      <c r="T1102" s="314"/>
      <c r="U1102" s="314"/>
      <c r="V1102" s="314"/>
      <c r="W1102" s="314"/>
      <c r="X1102" s="314"/>
      <c r="Y1102" s="315"/>
      <c r="Z1102" s="316"/>
      <c r="AA1102" s="316"/>
      <c r="AB1102" s="317"/>
      <c r="AC1102" s="319"/>
      <c r="AD1102" s="319"/>
      <c r="AE1102" s="319"/>
      <c r="AF1102" s="319"/>
      <c r="AG1102" s="319"/>
      <c r="AH1102" s="320" t="s">
        <v>545</v>
      </c>
      <c r="AI1102" s="321"/>
      <c r="AJ1102" s="321"/>
      <c r="AK1102" s="321"/>
      <c r="AL1102" s="322" t="s">
        <v>546</v>
      </c>
      <c r="AM1102" s="323"/>
      <c r="AN1102" s="323"/>
      <c r="AO1102" s="324"/>
      <c r="AP1102" s="318" t="s">
        <v>544</v>
      </c>
      <c r="AQ1102" s="318"/>
      <c r="AR1102" s="318"/>
      <c r="AS1102" s="318"/>
      <c r="AT1102" s="318"/>
      <c r="AU1102" s="318"/>
      <c r="AV1102" s="318"/>
      <c r="AW1102" s="318"/>
      <c r="AX1102" s="318"/>
    </row>
    <row r="1103" spans="1:50" ht="30" hidden="1" customHeight="1">
      <c r="A1103" s="401">
        <v>2</v>
      </c>
      <c r="B1103" s="401">
        <v>1</v>
      </c>
      <c r="C1103" s="909"/>
      <c r="D1103" s="909"/>
      <c r="E1103" s="908"/>
      <c r="F1103" s="908"/>
      <c r="G1103" s="908"/>
      <c r="H1103" s="908"/>
      <c r="I1103" s="908"/>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c r="A1104" s="401">
        <v>3</v>
      </c>
      <c r="B1104" s="401">
        <v>1</v>
      </c>
      <c r="C1104" s="909"/>
      <c r="D1104" s="909"/>
      <c r="E1104" s="908"/>
      <c r="F1104" s="908"/>
      <c r="G1104" s="908"/>
      <c r="H1104" s="908"/>
      <c r="I1104" s="908"/>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c r="A1105" s="401">
        <v>4</v>
      </c>
      <c r="B1105" s="401">
        <v>1</v>
      </c>
      <c r="C1105" s="909"/>
      <c r="D1105" s="909"/>
      <c r="E1105" s="908"/>
      <c r="F1105" s="908"/>
      <c r="G1105" s="908"/>
      <c r="H1105" s="908"/>
      <c r="I1105" s="908"/>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c r="A1106" s="401">
        <v>5</v>
      </c>
      <c r="B1106" s="401">
        <v>1</v>
      </c>
      <c r="C1106" s="909"/>
      <c r="D1106" s="909"/>
      <c r="E1106" s="908"/>
      <c r="F1106" s="908"/>
      <c r="G1106" s="908"/>
      <c r="H1106" s="908"/>
      <c r="I1106" s="908"/>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c r="A1107" s="401">
        <v>6</v>
      </c>
      <c r="B1107" s="401">
        <v>1</v>
      </c>
      <c r="C1107" s="909"/>
      <c r="D1107" s="909"/>
      <c r="E1107" s="908"/>
      <c r="F1107" s="908"/>
      <c r="G1107" s="908"/>
      <c r="H1107" s="908"/>
      <c r="I1107" s="908"/>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c r="A1108" s="401">
        <v>7</v>
      </c>
      <c r="B1108" s="401">
        <v>1</v>
      </c>
      <c r="C1108" s="909"/>
      <c r="D1108" s="909"/>
      <c r="E1108" s="908"/>
      <c r="F1108" s="908"/>
      <c r="G1108" s="908"/>
      <c r="H1108" s="908"/>
      <c r="I1108" s="908"/>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c r="A1109" s="401">
        <v>8</v>
      </c>
      <c r="B1109" s="401">
        <v>1</v>
      </c>
      <c r="C1109" s="909"/>
      <c r="D1109" s="909"/>
      <c r="E1109" s="908"/>
      <c r="F1109" s="908"/>
      <c r="G1109" s="908"/>
      <c r="H1109" s="908"/>
      <c r="I1109" s="908"/>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c r="A1110" s="401">
        <v>9</v>
      </c>
      <c r="B1110" s="401">
        <v>1</v>
      </c>
      <c r="C1110" s="909"/>
      <c r="D1110" s="909"/>
      <c r="E1110" s="908"/>
      <c r="F1110" s="908"/>
      <c r="G1110" s="908"/>
      <c r="H1110" s="908"/>
      <c r="I1110" s="908"/>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c r="A1111" s="401">
        <v>10</v>
      </c>
      <c r="B1111" s="401">
        <v>1</v>
      </c>
      <c r="C1111" s="909"/>
      <c r="D1111" s="909"/>
      <c r="E1111" s="908"/>
      <c r="F1111" s="908"/>
      <c r="G1111" s="908"/>
      <c r="H1111" s="908"/>
      <c r="I1111" s="908"/>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c r="A1112" s="401">
        <v>11</v>
      </c>
      <c r="B1112" s="401">
        <v>1</v>
      </c>
      <c r="C1112" s="909"/>
      <c r="D1112" s="909"/>
      <c r="E1112" s="908"/>
      <c r="F1112" s="908"/>
      <c r="G1112" s="908"/>
      <c r="H1112" s="908"/>
      <c r="I1112" s="908"/>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c r="A1113" s="401">
        <v>12</v>
      </c>
      <c r="B1113" s="401">
        <v>1</v>
      </c>
      <c r="C1113" s="909"/>
      <c r="D1113" s="909"/>
      <c r="E1113" s="908"/>
      <c r="F1113" s="908"/>
      <c r="G1113" s="908"/>
      <c r="H1113" s="908"/>
      <c r="I1113" s="908"/>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c r="A1114" s="401">
        <v>13</v>
      </c>
      <c r="B1114" s="401">
        <v>1</v>
      </c>
      <c r="C1114" s="909"/>
      <c r="D1114" s="909"/>
      <c r="E1114" s="908"/>
      <c r="F1114" s="908"/>
      <c r="G1114" s="908"/>
      <c r="H1114" s="908"/>
      <c r="I1114" s="908"/>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c r="A1115" s="401">
        <v>14</v>
      </c>
      <c r="B1115" s="401">
        <v>1</v>
      </c>
      <c r="C1115" s="909"/>
      <c r="D1115" s="909"/>
      <c r="E1115" s="908"/>
      <c r="F1115" s="908"/>
      <c r="G1115" s="908"/>
      <c r="H1115" s="908"/>
      <c r="I1115" s="908"/>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c r="A1116" s="401">
        <v>15</v>
      </c>
      <c r="B1116" s="401">
        <v>1</v>
      </c>
      <c r="C1116" s="909"/>
      <c r="D1116" s="909"/>
      <c r="E1116" s="908"/>
      <c r="F1116" s="908"/>
      <c r="G1116" s="908"/>
      <c r="H1116" s="908"/>
      <c r="I1116" s="908"/>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c r="A1117" s="401">
        <v>16</v>
      </c>
      <c r="B1117" s="401">
        <v>1</v>
      </c>
      <c r="C1117" s="909"/>
      <c r="D1117" s="909"/>
      <c r="E1117" s="908"/>
      <c r="F1117" s="908"/>
      <c r="G1117" s="908"/>
      <c r="H1117" s="908"/>
      <c r="I1117" s="908"/>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c r="A1118" s="401">
        <v>17</v>
      </c>
      <c r="B1118" s="401">
        <v>1</v>
      </c>
      <c r="C1118" s="909"/>
      <c r="D1118" s="909"/>
      <c r="E1118" s="908"/>
      <c r="F1118" s="908"/>
      <c r="G1118" s="908"/>
      <c r="H1118" s="908"/>
      <c r="I1118" s="908"/>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c r="A1119" s="401">
        <v>18</v>
      </c>
      <c r="B1119" s="401">
        <v>1</v>
      </c>
      <c r="C1119" s="909"/>
      <c r="D1119" s="909"/>
      <c r="E1119" s="258"/>
      <c r="F1119" s="908"/>
      <c r="G1119" s="908"/>
      <c r="H1119" s="908"/>
      <c r="I1119" s="908"/>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c r="A1120" s="401">
        <v>19</v>
      </c>
      <c r="B1120" s="401">
        <v>1</v>
      </c>
      <c r="C1120" s="909"/>
      <c r="D1120" s="909"/>
      <c r="E1120" s="908"/>
      <c r="F1120" s="908"/>
      <c r="G1120" s="908"/>
      <c r="H1120" s="908"/>
      <c r="I1120" s="908"/>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c r="A1121" s="401">
        <v>20</v>
      </c>
      <c r="B1121" s="401">
        <v>1</v>
      </c>
      <c r="C1121" s="909"/>
      <c r="D1121" s="909"/>
      <c r="E1121" s="908"/>
      <c r="F1121" s="908"/>
      <c r="G1121" s="908"/>
      <c r="H1121" s="908"/>
      <c r="I1121" s="908"/>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c r="A1122" s="401">
        <v>21</v>
      </c>
      <c r="B1122" s="401">
        <v>1</v>
      </c>
      <c r="C1122" s="909"/>
      <c r="D1122" s="909"/>
      <c r="E1122" s="908"/>
      <c r="F1122" s="908"/>
      <c r="G1122" s="908"/>
      <c r="H1122" s="908"/>
      <c r="I1122" s="908"/>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c r="A1123" s="401">
        <v>22</v>
      </c>
      <c r="B1123" s="401">
        <v>1</v>
      </c>
      <c r="C1123" s="909"/>
      <c r="D1123" s="909"/>
      <c r="E1123" s="908"/>
      <c r="F1123" s="908"/>
      <c r="G1123" s="908"/>
      <c r="H1123" s="908"/>
      <c r="I1123" s="908"/>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c r="A1124" s="401">
        <v>23</v>
      </c>
      <c r="B1124" s="401">
        <v>1</v>
      </c>
      <c r="C1124" s="909"/>
      <c r="D1124" s="909"/>
      <c r="E1124" s="908"/>
      <c r="F1124" s="908"/>
      <c r="G1124" s="908"/>
      <c r="H1124" s="908"/>
      <c r="I1124" s="908"/>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c r="A1125" s="401">
        <v>24</v>
      </c>
      <c r="B1125" s="401">
        <v>1</v>
      </c>
      <c r="C1125" s="909"/>
      <c r="D1125" s="909"/>
      <c r="E1125" s="908"/>
      <c r="F1125" s="908"/>
      <c r="G1125" s="908"/>
      <c r="H1125" s="908"/>
      <c r="I1125" s="908"/>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c r="A1126" s="401">
        <v>25</v>
      </c>
      <c r="B1126" s="401">
        <v>1</v>
      </c>
      <c r="C1126" s="909"/>
      <c r="D1126" s="909"/>
      <c r="E1126" s="908"/>
      <c r="F1126" s="908"/>
      <c r="G1126" s="908"/>
      <c r="H1126" s="908"/>
      <c r="I1126" s="908"/>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c r="A1127" s="401">
        <v>26</v>
      </c>
      <c r="B1127" s="401">
        <v>1</v>
      </c>
      <c r="C1127" s="909"/>
      <c r="D1127" s="909"/>
      <c r="E1127" s="908"/>
      <c r="F1127" s="908"/>
      <c r="G1127" s="908"/>
      <c r="H1127" s="908"/>
      <c r="I1127" s="908"/>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c r="A1128" s="401">
        <v>27</v>
      </c>
      <c r="B1128" s="401">
        <v>1</v>
      </c>
      <c r="C1128" s="909"/>
      <c r="D1128" s="909"/>
      <c r="E1128" s="908"/>
      <c r="F1128" s="908"/>
      <c r="G1128" s="908"/>
      <c r="H1128" s="908"/>
      <c r="I1128" s="908"/>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c r="A1129" s="401">
        <v>28</v>
      </c>
      <c r="B1129" s="401">
        <v>1</v>
      </c>
      <c r="C1129" s="909"/>
      <c r="D1129" s="909"/>
      <c r="E1129" s="908"/>
      <c r="F1129" s="908"/>
      <c r="G1129" s="908"/>
      <c r="H1129" s="908"/>
      <c r="I1129" s="908"/>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c r="A1130" s="401">
        <v>29</v>
      </c>
      <c r="B1130" s="401">
        <v>1</v>
      </c>
      <c r="C1130" s="909"/>
      <c r="D1130" s="909"/>
      <c r="E1130" s="908"/>
      <c r="F1130" s="908"/>
      <c r="G1130" s="908"/>
      <c r="H1130" s="908"/>
      <c r="I1130" s="908"/>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c r="A1131" s="401">
        <v>30</v>
      </c>
      <c r="B1131" s="401">
        <v>1</v>
      </c>
      <c r="C1131" s="909"/>
      <c r="D1131" s="909"/>
      <c r="E1131" s="908"/>
      <c r="F1131" s="908"/>
      <c r="G1131" s="908"/>
      <c r="H1131" s="908"/>
      <c r="I1131" s="908"/>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15" priority="14097">
      <formula>IF(RIGHT(TEXT(P14,"0.#"),1)=".",FALSE,TRUE)</formula>
    </cfRule>
    <cfRule type="expression" dxfId="2914" priority="14098">
      <formula>IF(RIGHT(TEXT(P14,"0.#"),1)=".",TRUE,FALSE)</formula>
    </cfRule>
  </conditionalFormatting>
  <conditionalFormatting sqref="AE32">
    <cfRule type="expression" dxfId="2913" priority="14087">
      <formula>IF(RIGHT(TEXT(AE32,"0.#"),1)=".",FALSE,TRUE)</formula>
    </cfRule>
    <cfRule type="expression" dxfId="2912" priority="14088">
      <formula>IF(RIGHT(TEXT(AE32,"0.#"),1)=".",TRUE,FALSE)</formula>
    </cfRule>
  </conditionalFormatting>
  <conditionalFormatting sqref="P18:AX18">
    <cfRule type="expression" dxfId="2911" priority="13973">
      <formula>IF(RIGHT(TEXT(P18,"0.#"),1)=".",FALSE,TRUE)</formula>
    </cfRule>
    <cfRule type="expression" dxfId="2910" priority="13974">
      <formula>IF(RIGHT(TEXT(P18,"0.#"),1)=".",TRUE,FALSE)</formula>
    </cfRule>
  </conditionalFormatting>
  <conditionalFormatting sqref="Y782">
    <cfRule type="expression" dxfId="2909" priority="13969">
      <formula>IF(RIGHT(TEXT(Y782,"0.#"),1)=".",FALSE,TRUE)</formula>
    </cfRule>
    <cfRule type="expression" dxfId="2908" priority="13970">
      <formula>IF(RIGHT(TEXT(Y782,"0.#"),1)=".",TRUE,FALSE)</formula>
    </cfRule>
  </conditionalFormatting>
  <conditionalFormatting sqref="Y791">
    <cfRule type="expression" dxfId="2907" priority="13965">
      <formula>IF(RIGHT(TEXT(Y791,"0.#"),1)=".",FALSE,TRUE)</formula>
    </cfRule>
    <cfRule type="expression" dxfId="2906" priority="13966">
      <formula>IF(RIGHT(TEXT(Y791,"0.#"),1)=".",TRUE,FALSE)</formula>
    </cfRule>
  </conditionalFormatting>
  <conditionalFormatting sqref="Y828:Y829 Y809:Y816 Y796:Y803">
    <cfRule type="expression" dxfId="2905" priority="13747">
      <formula>IF(RIGHT(TEXT(Y796,"0.#"),1)=".",FALSE,TRUE)</formula>
    </cfRule>
    <cfRule type="expression" dxfId="2904" priority="13748">
      <formula>IF(RIGHT(TEXT(Y796,"0.#"),1)=".",TRUE,FALSE)</formula>
    </cfRule>
  </conditionalFormatting>
  <conditionalFormatting sqref="P16:AQ17 P15:AX15 P13:AX13">
    <cfRule type="expression" dxfId="2903" priority="13795">
      <formula>IF(RIGHT(TEXT(P13,"0.#"),1)=".",FALSE,TRUE)</formula>
    </cfRule>
    <cfRule type="expression" dxfId="2902" priority="13796">
      <formula>IF(RIGHT(TEXT(P13,"0.#"),1)=".",TRUE,FALSE)</formula>
    </cfRule>
  </conditionalFormatting>
  <conditionalFormatting sqref="P19:AJ19">
    <cfRule type="expression" dxfId="2901" priority="13793">
      <formula>IF(RIGHT(TEXT(P19,"0.#"),1)=".",FALSE,TRUE)</formula>
    </cfRule>
    <cfRule type="expression" dxfId="2900" priority="13794">
      <formula>IF(RIGHT(TEXT(P19,"0.#"),1)=".",TRUE,FALSE)</formula>
    </cfRule>
  </conditionalFormatting>
  <conditionalFormatting sqref="AE101 AQ101">
    <cfRule type="expression" dxfId="2899" priority="13785">
      <formula>IF(RIGHT(TEXT(AE101,"0.#"),1)=".",FALSE,TRUE)</formula>
    </cfRule>
    <cfRule type="expression" dxfId="2898" priority="13786">
      <formula>IF(RIGHT(TEXT(AE101,"0.#"),1)=".",TRUE,FALSE)</formula>
    </cfRule>
  </conditionalFormatting>
  <conditionalFormatting sqref="Y783:Y790 Y781">
    <cfRule type="expression" dxfId="2897" priority="13771">
      <formula>IF(RIGHT(TEXT(Y781,"0.#"),1)=".",FALSE,TRUE)</formula>
    </cfRule>
    <cfRule type="expression" dxfId="2896" priority="13772">
      <formula>IF(RIGHT(TEXT(Y781,"0.#"),1)=".",TRUE,FALSE)</formula>
    </cfRule>
  </conditionalFormatting>
  <conditionalFormatting sqref="AU782">
    <cfRule type="expression" dxfId="2895" priority="13769">
      <formula>IF(RIGHT(TEXT(AU782,"0.#"),1)=".",FALSE,TRUE)</formula>
    </cfRule>
    <cfRule type="expression" dxfId="2894" priority="13770">
      <formula>IF(RIGHT(TEXT(AU782,"0.#"),1)=".",TRUE,FALSE)</formula>
    </cfRule>
  </conditionalFormatting>
  <conditionalFormatting sqref="AU791">
    <cfRule type="expression" dxfId="2893" priority="13767">
      <formula>IF(RIGHT(TEXT(AU791,"0.#"),1)=".",FALSE,TRUE)</formula>
    </cfRule>
    <cfRule type="expression" dxfId="2892" priority="13768">
      <formula>IF(RIGHT(TEXT(AU791,"0.#"),1)=".",TRUE,FALSE)</formula>
    </cfRule>
  </conditionalFormatting>
  <conditionalFormatting sqref="AU783:AU790 AU781">
    <cfRule type="expression" dxfId="2891" priority="13765">
      <formula>IF(RIGHT(TEXT(AU781,"0.#"),1)=".",FALSE,TRUE)</formula>
    </cfRule>
    <cfRule type="expression" dxfId="2890" priority="13766">
      <formula>IF(RIGHT(TEXT(AU781,"0.#"),1)=".",TRUE,FALSE)</formula>
    </cfRule>
  </conditionalFormatting>
  <conditionalFormatting sqref="Y808 Y795">
    <cfRule type="expression" dxfId="2889" priority="13751">
      <formula>IF(RIGHT(TEXT(Y795,"0.#"),1)=".",FALSE,TRUE)</formula>
    </cfRule>
    <cfRule type="expression" dxfId="2888" priority="13752">
      <formula>IF(RIGHT(TEXT(Y795,"0.#"),1)=".",TRUE,FALSE)</formula>
    </cfRule>
  </conditionalFormatting>
  <conditionalFormatting sqref="Y830 Y817 Y804">
    <cfRule type="expression" dxfId="2887" priority="13749">
      <formula>IF(RIGHT(TEXT(Y804,"0.#"),1)=".",FALSE,TRUE)</formula>
    </cfRule>
    <cfRule type="expression" dxfId="2886" priority="13750">
      <formula>IF(RIGHT(TEXT(Y804,"0.#"),1)=".",TRUE,FALSE)</formula>
    </cfRule>
  </conditionalFormatting>
  <conditionalFormatting sqref="AU830 AU817 AU804">
    <cfRule type="expression" dxfId="2885" priority="13743">
      <formula>IF(RIGHT(TEXT(AU804,"0.#"),1)=".",FALSE,TRUE)</formula>
    </cfRule>
    <cfRule type="expression" dxfId="2884" priority="13744">
      <formula>IF(RIGHT(TEXT(AU804,"0.#"),1)=".",TRUE,FALSE)</formula>
    </cfRule>
  </conditionalFormatting>
  <conditionalFormatting sqref="AU825:AU829 AU812:AU816 AU796:AU803">
    <cfRule type="expression" dxfId="2883" priority="13741">
      <formula>IF(RIGHT(TEXT(AU796,"0.#"),1)=".",FALSE,TRUE)</formula>
    </cfRule>
    <cfRule type="expression" dxfId="2882" priority="13742">
      <formula>IF(RIGHT(TEXT(AU796,"0.#"),1)=".",TRUE,FALSE)</formula>
    </cfRule>
  </conditionalFormatting>
  <conditionalFormatting sqref="AM87">
    <cfRule type="expression" dxfId="2881" priority="13395">
      <formula>IF(RIGHT(TEXT(AM87,"0.#"),1)=".",FALSE,TRUE)</formula>
    </cfRule>
    <cfRule type="expression" dxfId="2880" priority="13396">
      <formula>IF(RIGHT(TEXT(AM87,"0.#"),1)=".",TRUE,FALSE)</formula>
    </cfRule>
  </conditionalFormatting>
  <conditionalFormatting sqref="AE55">
    <cfRule type="expression" dxfId="2879" priority="13463">
      <formula>IF(RIGHT(TEXT(AE55,"0.#"),1)=".",FALSE,TRUE)</formula>
    </cfRule>
    <cfRule type="expression" dxfId="2878" priority="13464">
      <formula>IF(RIGHT(TEXT(AE55,"0.#"),1)=".",TRUE,FALSE)</formula>
    </cfRule>
  </conditionalFormatting>
  <conditionalFormatting sqref="AI55">
    <cfRule type="expression" dxfId="2877" priority="13461">
      <formula>IF(RIGHT(TEXT(AI55,"0.#"),1)=".",FALSE,TRUE)</formula>
    </cfRule>
    <cfRule type="expression" dxfId="2876" priority="13462">
      <formula>IF(RIGHT(TEXT(AI55,"0.#"),1)=".",TRUE,FALSE)</formula>
    </cfRule>
  </conditionalFormatting>
  <conditionalFormatting sqref="AM34">
    <cfRule type="expression" dxfId="2875" priority="13541">
      <formula>IF(RIGHT(TEXT(AM34,"0.#"),1)=".",FALSE,TRUE)</formula>
    </cfRule>
    <cfRule type="expression" dxfId="2874" priority="13542">
      <formula>IF(RIGHT(TEXT(AM34,"0.#"),1)=".",TRUE,FALSE)</formula>
    </cfRule>
  </conditionalFormatting>
  <conditionalFormatting sqref="AE33">
    <cfRule type="expression" dxfId="2873" priority="13555">
      <formula>IF(RIGHT(TEXT(AE33,"0.#"),1)=".",FALSE,TRUE)</formula>
    </cfRule>
    <cfRule type="expression" dxfId="2872" priority="13556">
      <formula>IF(RIGHT(TEXT(AE33,"0.#"),1)=".",TRUE,FALSE)</formula>
    </cfRule>
  </conditionalFormatting>
  <conditionalFormatting sqref="AE34">
    <cfRule type="expression" dxfId="2871" priority="13553">
      <formula>IF(RIGHT(TEXT(AE34,"0.#"),1)=".",FALSE,TRUE)</formula>
    </cfRule>
    <cfRule type="expression" dxfId="2870" priority="13554">
      <formula>IF(RIGHT(TEXT(AE34,"0.#"),1)=".",TRUE,FALSE)</formula>
    </cfRule>
  </conditionalFormatting>
  <conditionalFormatting sqref="AI34">
    <cfRule type="expression" dxfId="2869" priority="13551">
      <formula>IF(RIGHT(TEXT(AI34,"0.#"),1)=".",FALSE,TRUE)</formula>
    </cfRule>
    <cfRule type="expression" dxfId="2868" priority="13552">
      <formula>IF(RIGHT(TEXT(AI34,"0.#"),1)=".",TRUE,FALSE)</formula>
    </cfRule>
  </conditionalFormatting>
  <conditionalFormatting sqref="AI33">
    <cfRule type="expression" dxfId="2867" priority="13549">
      <formula>IF(RIGHT(TEXT(AI33,"0.#"),1)=".",FALSE,TRUE)</formula>
    </cfRule>
    <cfRule type="expression" dxfId="2866" priority="13550">
      <formula>IF(RIGHT(TEXT(AI33,"0.#"),1)=".",TRUE,FALSE)</formula>
    </cfRule>
  </conditionalFormatting>
  <conditionalFormatting sqref="AI32">
    <cfRule type="expression" dxfId="2865" priority="13547">
      <formula>IF(RIGHT(TEXT(AI32,"0.#"),1)=".",FALSE,TRUE)</formula>
    </cfRule>
    <cfRule type="expression" dxfId="2864" priority="13548">
      <formula>IF(RIGHT(TEXT(AI32,"0.#"),1)=".",TRUE,FALSE)</formula>
    </cfRule>
  </conditionalFormatting>
  <conditionalFormatting sqref="AM32">
    <cfRule type="expression" dxfId="2863" priority="13545">
      <formula>IF(RIGHT(TEXT(AM32,"0.#"),1)=".",FALSE,TRUE)</formula>
    </cfRule>
    <cfRule type="expression" dxfId="2862" priority="13546">
      <formula>IF(RIGHT(TEXT(AM32,"0.#"),1)=".",TRUE,FALSE)</formula>
    </cfRule>
  </conditionalFormatting>
  <conditionalFormatting sqref="AM33">
    <cfRule type="expression" dxfId="2861" priority="13543">
      <formula>IF(RIGHT(TEXT(AM33,"0.#"),1)=".",FALSE,TRUE)</formula>
    </cfRule>
    <cfRule type="expression" dxfId="2860" priority="13544">
      <formula>IF(RIGHT(TEXT(AM33,"0.#"),1)=".",TRUE,FALSE)</formula>
    </cfRule>
  </conditionalFormatting>
  <conditionalFormatting sqref="AQ32 AQ34">
    <cfRule type="expression" dxfId="2859" priority="13535">
      <formula>IF(RIGHT(TEXT(AQ32,"0.#"),1)=".",FALSE,TRUE)</formula>
    </cfRule>
    <cfRule type="expression" dxfId="2858" priority="13536">
      <formula>IF(RIGHT(TEXT(AQ32,"0.#"),1)=".",TRUE,FALSE)</formula>
    </cfRule>
  </conditionalFormatting>
  <conditionalFormatting sqref="AU32:AU34">
    <cfRule type="expression" dxfId="2857" priority="13533">
      <formula>IF(RIGHT(TEXT(AU32,"0.#"),1)=".",FALSE,TRUE)</formula>
    </cfRule>
    <cfRule type="expression" dxfId="2856" priority="13534">
      <formula>IF(RIGHT(TEXT(AU32,"0.#"),1)=".",TRUE,FALSE)</formula>
    </cfRule>
  </conditionalFormatting>
  <conditionalFormatting sqref="AE53">
    <cfRule type="expression" dxfId="2855" priority="13467">
      <formula>IF(RIGHT(TEXT(AE53,"0.#"),1)=".",FALSE,TRUE)</formula>
    </cfRule>
    <cfRule type="expression" dxfId="2854" priority="13468">
      <formula>IF(RIGHT(TEXT(AE53,"0.#"),1)=".",TRUE,FALSE)</formula>
    </cfRule>
  </conditionalFormatting>
  <conditionalFormatting sqref="AE54">
    <cfRule type="expression" dxfId="2853" priority="13465">
      <formula>IF(RIGHT(TEXT(AE54,"0.#"),1)=".",FALSE,TRUE)</formula>
    </cfRule>
    <cfRule type="expression" dxfId="2852" priority="13466">
      <formula>IF(RIGHT(TEXT(AE54,"0.#"),1)=".",TRUE,FALSE)</formula>
    </cfRule>
  </conditionalFormatting>
  <conditionalFormatting sqref="AI54">
    <cfRule type="expression" dxfId="2851" priority="13459">
      <formula>IF(RIGHT(TEXT(AI54,"0.#"),1)=".",FALSE,TRUE)</formula>
    </cfRule>
    <cfRule type="expression" dxfId="2850" priority="13460">
      <formula>IF(RIGHT(TEXT(AI54,"0.#"),1)=".",TRUE,FALSE)</formula>
    </cfRule>
  </conditionalFormatting>
  <conditionalFormatting sqref="AI53">
    <cfRule type="expression" dxfId="2849" priority="13457">
      <formula>IF(RIGHT(TEXT(AI53,"0.#"),1)=".",FALSE,TRUE)</formula>
    </cfRule>
    <cfRule type="expression" dxfId="2848" priority="13458">
      <formula>IF(RIGHT(TEXT(AI53,"0.#"),1)=".",TRUE,FALSE)</formula>
    </cfRule>
  </conditionalFormatting>
  <conditionalFormatting sqref="AM53">
    <cfRule type="expression" dxfId="2847" priority="13455">
      <formula>IF(RIGHT(TEXT(AM53,"0.#"),1)=".",FALSE,TRUE)</formula>
    </cfRule>
    <cfRule type="expression" dxfId="2846" priority="13456">
      <formula>IF(RIGHT(TEXT(AM53,"0.#"),1)=".",TRUE,FALSE)</formula>
    </cfRule>
  </conditionalFormatting>
  <conditionalFormatting sqref="AM54">
    <cfRule type="expression" dxfId="2845" priority="13453">
      <formula>IF(RIGHT(TEXT(AM54,"0.#"),1)=".",FALSE,TRUE)</formula>
    </cfRule>
    <cfRule type="expression" dxfId="2844" priority="13454">
      <formula>IF(RIGHT(TEXT(AM54,"0.#"),1)=".",TRUE,FALSE)</formula>
    </cfRule>
  </conditionalFormatting>
  <conditionalFormatting sqref="AM55">
    <cfRule type="expression" dxfId="2843" priority="13451">
      <formula>IF(RIGHT(TEXT(AM55,"0.#"),1)=".",FALSE,TRUE)</formula>
    </cfRule>
    <cfRule type="expression" dxfId="2842" priority="13452">
      <formula>IF(RIGHT(TEXT(AM55,"0.#"),1)=".",TRUE,FALSE)</formula>
    </cfRule>
  </conditionalFormatting>
  <conditionalFormatting sqref="AE60">
    <cfRule type="expression" dxfId="2841" priority="13437">
      <formula>IF(RIGHT(TEXT(AE60,"0.#"),1)=".",FALSE,TRUE)</formula>
    </cfRule>
    <cfRule type="expression" dxfId="2840" priority="13438">
      <formula>IF(RIGHT(TEXT(AE60,"0.#"),1)=".",TRUE,FALSE)</formula>
    </cfRule>
  </conditionalFormatting>
  <conditionalFormatting sqref="AE61">
    <cfRule type="expression" dxfId="2839" priority="13435">
      <formula>IF(RIGHT(TEXT(AE61,"0.#"),1)=".",FALSE,TRUE)</formula>
    </cfRule>
    <cfRule type="expression" dxfId="2838" priority="13436">
      <formula>IF(RIGHT(TEXT(AE61,"0.#"),1)=".",TRUE,FALSE)</formula>
    </cfRule>
  </conditionalFormatting>
  <conditionalFormatting sqref="AE62">
    <cfRule type="expression" dxfId="2837" priority="13433">
      <formula>IF(RIGHT(TEXT(AE62,"0.#"),1)=".",FALSE,TRUE)</formula>
    </cfRule>
    <cfRule type="expression" dxfId="2836" priority="13434">
      <formula>IF(RIGHT(TEXT(AE62,"0.#"),1)=".",TRUE,FALSE)</formula>
    </cfRule>
  </conditionalFormatting>
  <conditionalFormatting sqref="AI62">
    <cfRule type="expression" dxfId="2835" priority="13431">
      <formula>IF(RIGHT(TEXT(AI62,"0.#"),1)=".",FALSE,TRUE)</formula>
    </cfRule>
    <cfRule type="expression" dxfId="2834" priority="13432">
      <formula>IF(RIGHT(TEXT(AI62,"0.#"),1)=".",TRUE,FALSE)</formula>
    </cfRule>
  </conditionalFormatting>
  <conditionalFormatting sqref="AI61">
    <cfRule type="expression" dxfId="2833" priority="13429">
      <formula>IF(RIGHT(TEXT(AI61,"0.#"),1)=".",FALSE,TRUE)</formula>
    </cfRule>
    <cfRule type="expression" dxfId="2832" priority="13430">
      <formula>IF(RIGHT(TEXT(AI61,"0.#"),1)=".",TRUE,FALSE)</formula>
    </cfRule>
  </conditionalFormatting>
  <conditionalFormatting sqref="AI60">
    <cfRule type="expression" dxfId="2831" priority="13427">
      <formula>IF(RIGHT(TEXT(AI60,"0.#"),1)=".",FALSE,TRUE)</formula>
    </cfRule>
    <cfRule type="expression" dxfId="2830" priority="13428">
      <formula>IF(RIGHT(TEXT(AI60,"0.#"),1)=".",TRUE,FALSE)</formula>
    </cfRule>
  </conditionalFormatting>
  <conditionalFormatting sqref="AM60">
    <cfRule type="expression" dxfId="2829" priority="13425">
      <formula>IF(RIGHT(TEXT(AM60,"0.#"),1)=".",FALSE,TRUE)</formula>
    </cfRule>
    <cfRule type="expression" dxfId="2828" priority="13426">
      <formula>IF(RIGHT(TEXT(AM60,"0.#"),1)=".",TRUE,FALSE)</formula>
    </cfRule>
  </conditionalFormatting>
  <conditionalFormatting sqref="AM61">
    <cfRule type="expression" dxfId="2827" priority="13423">
      <formula>IF(RIGHT(TEXT(AM61,"0.#"),1)=".",FALSE,TRUE)</formula>
    </cfRule>
    <cfRule type="expression" dxfId="2826" priority="13424">
      <formula>IF(RIGHT(TEXT(AM61,"0.#"),1)=".",TRUE,FALSE)</formula>
    </cfRule>
  </conditionalFormatting>
  <conditionalFormatting sqref="AM62">
    <cfRule type="expression" dxfId="2825" priority="13421">
      <formula>IF(RIGHT(TEXT(AM62,"0.#"),1)=".",FALSE,TRUE)</formula>
    </cfRule>
    <cfRule type="expression" dxfId="2824" priority="13422">
      <formula>IF(RIGHT(TEXT(AM62,"0.#"),1)=".",TRUE,FALSE)</formula>
    </cfRule>
  </conditionalFormatting>
  <conditionalFormatting sqref="AE87">
    <cfRule type="expression" dxfId="2823" priority="13407">
      <formula>IF(RIGHT(TEXT(AE87,"0.#"),1)=".",FALSE,TRUE)</formula>
    </cfRule>
    <cfRule type="expression" dxfId="2822" priority="13408">
      <formula>IF(RIGHT(TEXT(AE87,"0.#"),1)=".",TRUE,FALSE)</formula>
    </cfRule>
  </conditionalFormatting>
  <conditionalFormatting sqref="AE88">
    <cfRule type="expression" dxfId="2821" priority="13405">
      <formula>IF(RIGHT(TEXT(AE88,"0.#"),1)=".",FALSE,TRUE)</formula>
    </cfRule>
    <cfRule type="expression" dxfId="2820" priority="13406">
      <formula>IF(RIGHT(TEXT(AE88,"0.#"),1)=".",TRUE,FALSE)</formula>
    </cfRule>
  </conditionalFormatting>
  <conditionalFormatting sqref="AE89">
    <cfRule type="expression" dxfId="2819" priority="13403">
      <formula>IF(RIGHT(TEXT(AE89,"0.#"),1)=".",FALSE,TRUE)</formula>
    </cfRule>
    <cfRule type="expression" dxfId="2818" priority="13404">
      <formula>IF(RIGHT(TEXT(AE89,"0.#"),1)=".",TRUE,FALSE)</formula>
    </cfRule>
  </conditionalFormatting>
  <conditionalFormatting sqref="AI89">
    <cfRule type="expression" dxfId="2817" priority="13401">
      <formula>IF(RIGHT(TEXT(AI89,"0.#"),1)=".",FALSE,TRUE)</formula>
    </cfRule>
    <cfRule type="expression" dxfId="2816" priority="13402">
      <formula>IF(RIGHT(TEXT(AI89,"0.#"),1)=".",TRUE,FALSE)</formula>
    </cfRule>
  </conditionalFormatting>
  <conditionalFormatting sqref="AI88">
    <cfRule type="expression" dxfId="2815" priority="13399">
      <formula>IF(RIGHT(TEXT(AI88,"0.#"),1)=".",FALSE,TRUE)</formula>
    </cfRule>
    <cfRule type="expression" dxfId="2814" priority="13400">
      <formula>IF(RIGHT(TEXT(AI88,"0.#"),1)=".",TRUE,FALSE)</formula>
    </cfRule>
  </conditionalFormatting>
  <conditionalFormatting sqref="AI87">
    <cfRule type="expression" dxfId="2813" priority="13397">
      <formula>IF(RIGHT(TEXT(AI87,"0.#"),1)=".",FALSE,TRUE)</formula>
    </cfRule>
    <cfRule type="expression" dxfId="2812" priority="13398">
      <formula>IF(RIGHT(TEXT(AI87,"0.#"),1)=".",TRUE,FALSE)</formula>
    </cfRule>
  </conditionalFormatting>
  <conditionalFormatting sqref="AM88">
    <cfRule type="expression" dxfId="2811" priority="13393">
      <formula>IF(RIGHT(TEXT(AM88,"0.#"),1)=".",FALSE,TRUE)</formula>
    </cfRule>
    <cfRule type="expression" dxfId="2810" priority="13394">
      <formula>IF(RIGHT(TEXT(AM88,"0.#"),1)=".",TRUE,FALSE)</formula>
    </cfRule>
  </conditionalFormatting>
  <conditionalFormatting sqref="AM89">
    <cfRule type="expression" dxfId="2809" priority="13391">
      <formula>IF(RIGHT(TEXT(AM89,"0.#"),1)=".",FALSE,TRUE)</formula>
    </cfRule>
    <cfRule type="expression" dxfId="2808" priority="13392">
      <formula>IF(RIGHT(TEXT(AM89,"0.#"),1)=".",TRUE,FALSE)</formula>
    </cfRule>
  </conditionalFormatting>
  <conditionalFormatting sqref="AE92">
    <cfRule type="expression" dxfId="2807" priority="13377">
      <formula>IF(RIGHT(TEXT(AE92,"0.#"),1)=".",FALSE,TRUE)</formula>
    </cfRule>
    <cfRule type="expression" dxfId="2806" priority="13378">
      <formula>IF(RIGHT(TEXT(AE92,"0.#"),1)=".",TRUE,FALSE)</formula>
    </cfRule>
  </conditionalFormatting>
  <conditionalFormatting sqref="AE93">
    <cfRule type="expression" dxfId="2805" priority="13375">
      <formula>IF(RIGHT(TEXT(AE93,"0.#"),1)=".",FALSE,TRUE)</formula>
    </cfRule>
    <cfRule type="expression" dxfId="2804" priority="13376">
      <formula>IF(RIGHT(TEXT(AE93,"0.#"),1)=".",TRUE,FALSE)</formula>
    </cfRule>
  </conditionalFormatting>
  <conditionalFormatting sqref="AE94">
    <cfRule type="expression" dxfId="2803" priority="13373">
      <formula>IF(RIGHT(TEXT(AE94,"0.#"),1)=".",FALSE,TRUE)</formula>
    </cfRule>
    <cfRule type="expression" dxfId="2802" priority="13374">
      <formula>IF(RIGHT(TEXT(AE94,"0.#"),1)=".",TRUE,FALSE)</formula>
    </cfRule>
  </conditionalFormatting>
  <conditionalFormatting sqref="AI94">
    <cfRule type="expression" dxfId="2801" priority="13371">
      <formula>IF(RIGHT(TEXT(AI94,"0.#"),1)=".",FALSE,TRUE)</formula>
    </cfRule>
    <cfRule type="expression" dxfId="2800" priority="13372">
      <formula>IF(RIGHT(TEXT(AI94,"0.#"),1)=".",TRUE,FALSE)</formula>
    </cfRule>
  </conditionalFormatting>
  <conditionalFormatting sqref="AI93">
    <cfRule type="expression" dxfId="2799" priority="13369">
      <formula>IF(RIGHT(TEXT(AI93,"0.#"),1)=".",FALSE,TRUE)</formula>
    </cfRule>
    <cfRule type="expression" dxfId="2798" priority="13370">
      <formula>IF(RIGHT(TEXT(AI93,"0.#"),1)=".",TRUE,FALSE)</formula>
    </cfRule>
  </conditionalFormatting>
  <conditionalFormatting sqref="AI92">
    <cfRule type="expression" dxfId="2797" priority="13367">
      <formula>IF(RIGHT(TEXT(AI92,"0.#"),1)=".",FALSE,TRUE)</formula>
    </cfRule>
    <cfRule type="expression" dxfId="2796" priority="13368">
      <formula>IF(RIGHT(TEXT(AI92,"0.#"),1)=".",TRUE,FALSE)</formula>
    </cfRule>
  </conditionalFormatting>
  <conditionalFormatting sqref="AM92">
    <cfRule type="expression" dxfId="2795" priority="13365">
      <formula>IF(RIGHT(TEXT(AM92,"0.#"),1)=".",FALSE,TRUE)</formula>
    </cfRule>
    <cfRule type="expression" dxfId="2794" priority="13366">
      <formula>IF(RIGHT(TEXT(AM92,"0.#"),1)=".",TRUE,FALSE)</formula>
    </cfRule>
  </conditionalFormatting>
  <conditionalFormatting sqref="AM93">
    <cfRule type="expression" dxfId="2793" priority="13363">
      <formula>IF(RIGHT(TEXT(AM93,"0.#"),1)=".",FALSE,TRUE)</formula>
    </cfRule>
    <cfRule type="expression" dxfId="2792" priority="13364">
      <formula>IF(RIGHT(TEXT(AM93,"0.#"),1)=".",TRUE,FALSE)</formula>
    </cfRule>
  </conditionalFormatting>
  <conditionalFormatting sqref="AM94">
    <cfRule type="expression" dxfId="2791" priority="13361">
      <formula>IF(RIGHT(TEXT(AM94,"0.#"),1)=".",FALSE,TRUE)</formula>
    </cfRule>
    <cfRule type="expression" dxfId="2790" priority="13362">
      <formula>IF(RIGHT(TEXT(AM94,"0.#"),1)=".",TRUE,FALSE)</formula>
    </cfRule>
  </conditionalFormatting>
  <conditionalFormatting sqref="AE97">
    <cfRule type="expression" dxfId="2789" priority="13347">
      <formula>IF(RIGHT(TEXT(AE97,"0.#"),1)=".",FALSE,TRUE)</formula>
    </cfRule>
    <cfRule type="expression" dxfId="2788" priority="13348">
      <formula>IF(RIGHT(TEXT(AE97,"0.#"),1)=".",TRUE,FALSE)</formula>
    </cfRule>
  </conditionalFormatting>
  <conditionalFormatting sqref="AE98">
    <cfRule type="expression" dxfId="2787" priority="13345">
      <formula>IF(RIGHT(TEXT(AE98,"0.#"),1)=".",FALSE,TRUE)</formula>
    </cfRule>
    <cfRule type="expression" dxfId="2786" priority="13346">
      <formula>IF(RIGHT(TEXT(AE98,"0.#"),1)=".",TRUE,FALSE)</formula>
    </cfRule>
  </conditionalFormatting>
  <conditionalFormatting sqref="AE99">
    <cfRule type="expression" dxfId="2785" priority="13343">
      <formula>IF(RIGHT(TEXT(AE99,"0.#"),1)=".",FALSE,TRUE)</formula>
    </cfRule>
    <cfRule type="expression" dxfId="2784" priority="13344">
      <formula>IF(RIGHT(TEXT(AE99,"0.#"),1)=".",TRUE,FALSE)</formula>
    </cfRule>
  </conditionalFormatting>
  <conditionalFormatting sqref="AI99">
    <cfRule type="expression" dxfId="2783" priority="13341">
      <formula>IF(RIGHT(TEXT(AI99,"0.#"),1)=".",FALSE,TRUE)</formula>
    </cfRule>
    <cfRule type="expression" dxfId="2782" priority="13342">
      <formula>IF(RIGHT(TEXT(AI99,"0.#"),1)=".",TRUE,FALSE)</formula>
    </cfRule>
  </conditionalFormatting>
  <conditionalFormatting sqref="AI98">
    <cfRule type="expression" dxfId="2781" priority="13339">
      <formula>IF(RIGHT(TEXT(AI98,"0.#"),1)=".",FALSE,TRUE)</formula>
    </cfRule>
    <cfRule type="expression" dxfId="2780" priority="13340">
      <formula>IF(RIGHT(TEXT(AI98,"0.#"),1)=".",TRUE,FALSE)</formula>
    </cfRule>
  </conditionalFormatting>
  <conditionalFormatting sqref="AI97">
    <cfRule type="expression" dxfId="2779" priority="13337">
      <formula>IF(RIGHT(TEXT(AI97,"0.#"),1)=".",FALSE,TRUE)</formula>
    </cfRule>
    <cfRule type="expression" dxfId="2778" priority="13338">
      <formula>IF(RIGHT(TEXT(AI97,"0.#"),1)=".",TRUE,FALSE)</formula>
    </cfRule>
  </conditionalFormatting>
  <conditionalFormatting sqref="AM97">
    <cfRule type="expression" dxfId="2777" priority="13335">
      <formula>IF(RIGHT(TEXT(AM97,"0.#"),1)=".",FALSE,TRUE)</formula>
    </cfRule>
    <cfRule type="expression" dxfId="2776" priority="13336">
      <formula>IF(RIGHT(TEXT(AM97,"0.#"),1)=".",TRUE,FALSE)</formula>
    </cfRule>
  </conditionalFormatting>
  <conditionalFormatting sqref="AM98">
    <cfRule type="expression" dxfId="2775" priority="13333">
      <formula>IF(RIGHT(TEXT(AM98,"0.#"),1)=".",FALSE,TRUE)</formula>
    </cfRule>
    <cfRule type="expression" dxfId="2774" priority="13334">
      <formula>IF(RIGHT(TEXT(AM98,"0.#"),1)=".",TRUE,FALSE)</formula>
    </cfRule>
  </conditionalFormatting>
  <conditionalFormatting sqref="AM99">
    <cfRule type="expression" dxfId="2773" priority="13331">
      <formula>IF(RIGHT(TEXT(AM99,"0.#"),1)=".",FALSE,TRUE)</formula>
    </cfRule>
    <cfRule type="expression" dxfId="2772" priority="13332">
      <formula>IF(RIGHT(TEXT(AM99,"0.#"),1)=".",TRUE,FALSE)</formula>
    </cfRule>
  </conditionalFormatting>
  <conditionalFormatting sqref="AI101">
    <cfRule type="expression" dxfId="2771" priority="13317">
      <formula>IF(RIGHT(TEXT(AI101,"0.#"),1)=".",FALSE,TRUE)</formula>
    </cfRule>
    <cfRule type="expression" dxfId="2770" priority="13318">
      <formula>IF(RIGHT(TEXT(AI101,"0.#"),1)=".",TRUE,FALSE)</formula>
    </cfRule>
  </conditionalFormatting>
  <conditionalFormatting sqref="AM101">
    <cfRule type="expression" dxfId="2769" priority="13315">
      <formula>IF(RIGHT(TEXT(AM101,"0.#"),1)=".",FALSE,TRUE)</formula>
    </cfRule>
    <cfRule type="expression" dxfId="2768" priority="13316">
      <formula>IF(RIGHT(TEXT(AM101,"0.#"),1)=".",TRUE,FALSE)</formula>
    </cfRule>
  </conditionalFormatting>
  <conditionalFormatting sqref="AE102">
    <cfRule type="expression" dxfId="2767" priority="13313">
      <formula>IF(RIGHT(TEXT(AE102,"0.#"),1)=".",FALSE,TRUE)</formula>
    </cfRule>
    <cfRule type="expression" dxfId="2766" priority="13314">
      <formula>IF(RIGHT(TEXT(AE102,"0.#"),1)=".",TRUE,FALSE)</formula>
    </cfRule>
  </conditionalFormatting>
  <conditionalFormatting sqref="AI102">
    <cfRule type="expression" dxfId="2765" priority="13311">
      <formula>IF(RIGHT(TEXT(AI102,"0.#"),1)=".",FALSE,TRUE)</formula>
    </cfRule>
    <cfRule type="expression" dxfId="2764" priority="13312">
      <formula>IF(RIGHT(TEXT(AI102,"0.#"),1)=".",TRUE,FALSE)</formula>
    </cfRule>
  </conditionalFormatting>
  <conditionalFormatting sqref="AM102">
    <cfRule type="expression" dxfId="2763" priority="13309">
      <formula>IF(RIGHT(TEXT(AM102,"0.#"),1)=".",FALSE,TRUE)</formula>
    </cfRule>
    <cfRule type="expression" dxfId="2762" priority="13310">
      <formula>IF(RIGHT(TEXT(AM102,"0.#"),1)=".",TRUE,FALSE)</formula>
    </cfRule>
  </conditionalFormatting>
  <conditionalFormatting sqref="AQ102">
    <cfRule type="expression" dxfId="2761" priority="13307">
      <formula>IF(RIGHT(TEXT(AQ102,"0.#"),1)=".",FALSE,TRUE)</formula>
    </cfRule>
    <cfRule type="expression" dxfId="2760" priority="13308">
      <formula>IF(RIGHT(TEXT(AQ102,"0.#"),1)=".",TRUE,FALSE)</formula>
    </cfRule>
  </conditionalFormatting>
  <conditionalFormatting sqref="AE104">
    <cfRule type="expression" dxfId="2759" priority="13305">
      <formula>IF(RIGHT(TEXT(AE104,"0.#"),1)=".",FALSE,TRUE)</formula>
    </cfRule>
    <cfRule type="expression" dxfId="2758" priority="13306">
      <formula>IF(RIGHT(TEXT(AE104,"0.#"),1)=".",TRUE,FALSE)</formula>
    </cfRule>
  </conditionalFormatting>
  <conditionalFormatting sqref="AI104">
    <cfRule type="expression" dxfId="2757" priority="13303">
      <formula>IF(RIGHT(TEXT(AI104,"0.#"),1)=".",FALSE,TRUE)</formula>
    </cfRule>
    <cfRule type="expression" dxfId="2756" priority="13304">
      <formula>IF(RIGHT(TEXT(AI104,"0.#"),1)=".",TRUE,FALSE)</formula>
    </cfRule>
  </conditionalFormatting>
  <conditionalFormatting sqref="AM104">
    <cfRule type="expression" dxfId="2755" priority="13301">
      <formula>IF(RIGHT(TEXT(AM104,"0.#"),1)=".",FALSE,TRUE)</formula>
    </cfRule>
    <cfRule type="expression" dxfId="2754" priority="13302">
      <formula>IF(RIGHT(TEXT(AM104,"0.#"),1)=".",TRUE,FALSE)</formula>
    </cfRule>
  </conditionalFormatting>
  <conditionalFormatting sqref="AE105">
    <cfRule type="expression" dxfId="2753" priority="13299">
      <formula>IF(RIGHT(TEXT(AE105,"0.#"),1)=".",FALSE,TRUE)</formula>
    </cfRule>
    <cfRule type="expression" dxfId="2752" priority="13300">
      <formula>IF(RIGHT(TEXT(AE105,"0.#"),1)=".",TRUE,FALSE)</formula>
    </cfRule>
  </conditionalFormatting>
  <conditionalFormatting sqref="AI105">
    <cfRule type="expression" dxfId="2751" priority="13297">
      <formula>IF(RIGHT(TEXT(AI105,"0.#"),1)=".",FALSE,TRUE)</formula>
    </cfRule>
    <cfRule type="expression" dxfId="2750" priority="13298">
      <formula>IF(RIGHT(TEXT(AI105,"0.#"),1)=".",TRUE,FALSE)</formula>
    </cfRule>
  </conditionalFormatting>
  <conditionalFormatting sqref="AM105">
    <cfRule type="expression" dxfId="2749" priority="13295">
      <formula>IF(RIGHT(TEXT(AM105,"0.#"),1)=".",FALSE,TRUE)</formula>
    </cfRule>
    <cfRule type="expression" dxfId="2748" priority="13296">
      <formula>IF(RIGHT(TEXT(AM105,"0.#"),1)=".",TRUE,FALSE)</formula>
    </cfRule>
  </conditionalFormatting>
  <conditionalFormatting sqref="AE107">
    <cfRule type="expression" dxfId="2747" priority="13291">
      <formula>IF(RIGHT(TEXT(AE107,"0.#"),1)=".",FALSE,TRUE)</formula>
    </cfRule>
    <cfRule type="expression" dxfId="2746" priority="13292">
      <formula>IF(RIGHT(TEXT(AE107,"0.#"),1)=".",TRUE,FALSE)</formula>
    </cfRule>
  </conditionalFormatting>
  <conditionalFormatting sqref="AI107">
    <cfRule type="expression" dxfId="2745" priority="13289">
      <formula>IF(RIGHT(TEXT(AI107,"0.#"),1)=".",FALSE,TRUE)</formula>
    </cfRule>
    <cfRule type="expression" dxfId="2744" priority="13290">
      <formula>IF(RIGHT(TEXT(AI107,"0.#"),1)=".",TRUE,FALSE)</formula>
    </cfRule>
  </conditionalFormatting>
  <conditionalFormatting sqref="AM107">
    <cfRule type="expression" dxfId="2743" priority="13287">
      <formula>IF(RIGHT(TEXT(AM107,"0.#"),1)=".",FALSE,TRUE)</formula>
    </cfRule>
    <cfRule type="expression" dxfId="2742" priority="13288">
      <formula>IF(RIGHT(TEXT(AM107,"0.#"),1)=".",TRUE,FALSE)</formula>
    </cfRule>
  </conditionalFormatting>
  <conditionalFormatting sqref="AE108">
    <cfRule type="expression" dxfId="2741" priority="13285">
      <formula>IF(RIGHT(TEXT(AE108,"0.#"),1)=".",FALSE,TRUE)</formula>
    </cfRule>
    <cfRule type="expression" dxfId="2740" priority="13286">
      <formula>IF(RIGHT(TEXT(AE108,"0.#"),1)=".",TRUE,FALSE)</formula>
    </cfRule>
  </conditionalFormatting>
  <conditionalFormatting sqref="AI108">
    <cfRule type="expression" dxfId="2739" priority="13283">
      <formula>IF(RIGHT(TEXT(AI108,"0.#"),1)=".",FALSE,TRUE)</formula>
    </cfRule>
    <cfRule type="expression" dxfId="2738" priority="13284">
      <formula>IF(RIGHT(TEXT(AI108,"0.#"),1)=".",TRUE,FALSE)</formula>
    </cfRule>
  </conditionalFormatting>
  <conditionalFormatting sqref="AM108">
    <cfRule type="expression" dxfId="2737" priority="13281">
      <formula>IF(RIGHT(TEXT(AM108,"0.#"),1)=".",FALSE,TRUE)</formula>
    </cfRule>
    <cfRule type="expression" dxfId="2736" priority="13282">
      <formula>IF(RIGHT(TEXT(AM108,"0.#"),1)=".",TRUE,FALSE)</formula>
    </cfRule>
  </conditionalFormatting>
  <conditionalFormatting sqref="AE110">
    <cfRule type="expression" dxfId="2735" priority="13277">
      <formula>IF(RIGHT(TEXT(AE110,"0.#"),1)=".",FALSE,TRUE)</formula>
    </cfRule>
    <cfRule type="expression" dxfId="2734" priority="13278">
      <formula>IF(RIGHT(TEXT(AE110,"0.#"),1)=".",TRUE,FALSE)</formula>
    </cfRule>
  </conditionalFormatting>
  <conditionalFormatting sqref="AI110">
    <cfRule type="expression" dxfId="2733" priority="13275">
      <formula>IF(RIGHT(TEXT(AI110,"0.#"),1)=".",FALSE,TRUE)</formula>
    </cfRule>
    <cfRule type="expression" dxfId="2732" priority="13276">
      <formula>IF(RIGHT(TEXT(AI110,"0.#"),1)=".",TRUE,FALSE)</formula>
    </cfRule>
  </conditionalFormatting>
  <conditionalFormatting sqref="AM110">
    <cfRule type="expression" dxfId="2731" priority="13273">
      <formula>IF(RIGHT(TEXT(AM110,"0.#"),1)=".",FALSE,TRUE)</formula>
    </cfRule>
    <cfRule type="expression" dxfId="2730" priority="13274">
      <formula>IF(RIGHT(TEXT(AM110,"0.#"),1)=".",TRUE,FALSE)</formula>
    </cfRule>
  </conditionalFormatting>
  <conditionalFormatting sqref="AE111">
    <cfRule type="expression" dxfId="2729" priority="13271">
      <formula>IF(RIGHT(TEXT(AE111,"0.#"),1)=".",FALSE,TRUE)</formula>
    </cfRule>
    <cfRule type="expression" dxfId="2728" priority="13272">
      <formula>IF(RIGHT(TEXT(AE111,"0.#"),1)=".",TRUE,FALSE)</formula>
    </cfRule>
  </conditionalFormatting>
  <conditionalFormatting sqref="AI111">
    <cfRule type="expression" dxfId="2727" priority="13269">
      <formula>IF(RIGHT(TEXT(AI111,"0.#"),1)=".",FALSE,TRUE)</formula>
    </cfRule>
    <cfRule type="expression" dxfId="2726" priority="13270">
      <formula>IF(RIGHT(TEXT(AI111,"0.#"),1)=".",TRUE,FALSE)</formula>
    </cfRule>
  </conditionalFormatting>
  <conditionalFormatting sqref="AM111">
    <cfRule type="expression" dxfId="2725" priority="13267">
      <formula>IF(RIGHT(TEXT(AM111,"0.#"),1)=".",FALSE,TRUE)</formula>
    </cfRule>
    <cfRule type="expression" dxfId="2724" priority="13268">
      <formula>IF(RIGHT(TEXT(AM111,"0.#"),1)=".",TRUE,FALSE)</formula>
    </cfRule>
  </conditionalFormatting>
  <conditionalFormatting sqref="AE113">
    <cfRule type="expression" dxfId="2723" priority="13263">
      <formula>IF(RIGHT(TEXT(AE113,"0.#"),1)=".",FALSE,TRUE)</formula>
    </cfRule>
    <cfRule type="expression" dxfId="2722" priority="13264">
      <formula>IF(RIGHT(TEXT(AE113,"0.#"),1)=".",TRUE,FALSE)</formula>
    </cfRule>
  </conditionalFormatting>
  <conditionalFormatting sqref="AI113">
    <cfRule type="expression" dxfId="2721" priority="13261">
      <formula>IF(RIGHT(TEXT(AI113,"0.#"),1)=".",FALSE,TRUE)</formula>
    </cfRule>
    <cfRule type="expression" dxfId="2720" priority="13262">
      <formula>IF(RIGHT(TEXT(AI113,"0.#"),1)=".",TRUE,FALSE)</formula>
    </cfRule>
  </conditionalFormatting>
  <conditionalFormatting sqref="AM113">
    <cfRule type="expression" dxfId="2719" priority="13259">
      <formula>IF(RIGHT(TEXT(AM113,"0.#"),1)=".",FALSE,TRUE)</formula>
    </cfRule>
    <cfRule type="expression" dxfId="2718" priority="13260">
      <formula>IF(RIGHT(TEXT(AM113,"0.#"),1)=".",TRUE,FALSE)</formula>
    </cfRule>
  </conditionalFormatting>
  <conditionalFormatting sqref="AE114">
    <cfRule type="expression" dxfId="2717" priority="13257">
      <formula>IF(RIGHT(TEXT(AE114,"0.#"),1)=".",FALSE,TRUE)</formula>
    </cfRule>
    <cfRule type="expression" dxfId="2716" priority="13258">
      <formula>IF(RIGHT(TEXT(AE114,"0.#"),1)=".",TRUE,FALSE)</formula>
    </cfRule>
  </conditionalFormatting>
  <conditionalFormatting sqref="AI114">
    <cfRule type="expression" dxfId="2715" priority="13255">
      <formula>IF(RIGHT(TEXT(AI114,"0.#"),1)=".",FALSE,TRUE)</formula>
    </cfRule>
    <cfRule type="expression" dxfId="2714" priority="13256">
      <formula>IF(RIGHT(TEXT(AI114,"0.#"),1)=".",TRUE,FALSE)</formula>
    </cfRule>
  </conditionalFormatting>
  <conditionalFormatting sqref="AM114">
    <cfRule type="expression" dxfId="2713" priority="13253">
      <formula>IF(RIGHT(TEXT(AM114,"0.#"),1)=".",FALSE,TRUE)</formula>
    </cfRule>
    <cfRule type="expression" dxfId="2712" priority="13254">
      <formula>IF(RIGHT(TEXT(AM114,"0.#"),1)=".",TRUE,FALSE)</formula>
    </cfRule>
  </conditionalFormatting>
  <conditionalFormatting sqref="AE116 AQ116">
    <cfRule type="expression" dxfId="2711" priority="13249">
      <formula>IF(RIGHT(TEXT(AE116,"0.#"),1)=".",FALSE,TRUE)</formula>
    </cfRule>
    <cfRule type="expression" dxfId="2710" priority="13250">
      <formula>IF(RIGHT(TEXT(AE116,"0.#"),1)=".",TRUE,FALSE)</formula>
    </cfRule>
  </conditionalFormatting>
  <conditionalFormatting sqref="AI116">
    <cfRule type="expression" dxfId="2709" priority="13247">
      <formula>IF(RIGHT(TEXT(AI116,"0.#"),1)=".",FALSE,TRUE)</formula>
    </cfRule>
    <cfRule type="expression" dxfId="2708" priority="13248">
      <formula>IF(RIGHT(TEXT(AI116,"0.#"),1)=".",TRUE,FALSE)</formula>
    </cfRule>
  </conditionalFormatting>
  <conditionalFormatting sqref="AM116">
    <cfRule type="expression" dxfId="2707" priority="13245">
      <formula>IF(RIGHT(TEXT(AM116,"0.#"),1)=".",FALSE,TRUE)</formula>
    </cfRule>
    <cfRule type="expression" dxfId="2706" priority="13246">
      <formula>IF(RIGHT(TEXT(AM116,"0.#"),1)=".",TRUE,FALSE)</formula>
    </cfRule>
  </conditionalFormatting>
  <conditionalFormatting sqref="AE117 AM117">
    <cfRule type="expression" dxfId="2705" priority="13243">
      <formula>IF(RIGHT(TEXT(AE117,"0.#"),1)=".",FALSE,TRUE)</formula>
    </cfRule>
    <cfRule type="expression" dxfId="2704" priority="13244">
      <formula>IF(RIGHT(TEXT(AE117,"0.#"),1)=".",TRUE,FALSE)</formula>
    </cfRule>
  </conditionalFormatting>
  <conditionalFormatting sqref="AI117">
    <cfRule type="expression" dxfId="2703" priority="13241">
      <formula>IF(RIGHT(TEXT(AI117,"0.#"),1)=".",FALSE,TRUE)</formula>
    </cfRule>
    <cfRule type="expression" dxfId="2702" priority="13242">
      <formula>IF(RIGHT(TEXT(AI117,"0.#"),1)=".",TRUE,FALSE)</formula>
    </cfRule>
  </conditionalFormatting>
  <conditionalFormatting sqref="AQ117">
    <cfRule type="expression" dxfId="2701" priority="13237">
      <formula>IF(RIGHT(TEXT(AQ117,"0.#"),1)=".",FALSE,TRUE)</formula>
    </cfRule>
    <cfRule type="expression" dxfId="2700" priority="13238">
      <formula>IF(RIGHT(TEXT(AQ117,"0.#"),1)=".",TRUE,FALSE)</formula>
    </cfRule>
  </conditionalFormatting>
  <conditionalFormatting sqref="AE119">
    <cfRule type="expression" dxfId="2699" priority="13235">
      <formula>IF(RIGHT(TEXT(AE119,"0.#"),1)=".",FALSE,TRUE)</formula>
    </cfRule>
    <cfRule type="expression" dxfId="2698" priority="13236">
      <formula>IF(RIGHT(TEXT(AE119,"0.#"),1)=".",TRUE,FALSE)</formula>
    </cfRule>
  </conditionalFormatting>
  <conditionalFormatting sqref="AI119">
    <cfRule type="expression" dxfId="2697" priority="13233">
      <formula>IF(RIGHT(TEXT(AI119,"0.#"),1)=".",FALSE,TRUE)</formula>
    </cfRule>
    <cfRule type="expression" dxfId="2696" priority="13234">
      <formula>IF(RIGHT(TEXT(AI119,"0.#"),1)=".",TRUE,FALSE)</formula>
    </cfRule>
  </conditionalFormatting>
  <conditionalFormatting sqref="AM119">
    <cfRule type="expression" dxfId="2695" priority="13231">
      <formula>IF(RIGHT(TEXT(AM119,"0.#"),1)=".",FALSE,TRUE)</formula>
    </cfRule>
    <cfRule type="expression" dxfId="2694" priority="13232">
      <formula>IF(RIGHT(TEXT(AM119,"0.#"),1)=".",TRUE,FALSE)</formula>
    </cfRule>
  </conditionalFormatting>
  <conditionalFormatting sqref="AE122">
    <cfRule type="expression" dxfId="2693" priority="13221">
      <formula>IF(RIGHT(TEXT(AE122,"0.#"),1)=".",FALSE,TRUE)</formula>
    </cfRule>
    <cfRule type="expression" dxfId="2692" priority="13222">
      <formula>IF(RIGHT(TEXT(AE122,"0.#"),1)=".",TRUE,FALSE)</formula>
    </cfRule>
  </conditionalFormatting>
  <conditionalFormatting sqref="AI122">
    <cfRule type="expression" dxfId="2691" priority="13219">
      <formula>IF(RIGHT(TEXT(AI122,"0.#"),1)=".",FALSE,TRUE)</formula>
    </cfRule>
    <cfRule type="expression" dxfId="2690" priority="13220">
      <formula>IF(RIGHT(TEXT(AI122,"0.#"),1)=".",TRUE,FALSE)</formula>
    </cfRule>
  </conditionalFormatting>
  <conditionalFormatting sqref="AM122">
    <cfRule type="expression" dxfId="2689" priority="13217">
      <formula>IF(RIGHT(TEXT(AM122,"0.#"),1)=".",FALSE,TRUE)</formula>
    </cfRule>
    <cfRule type="expression" dxfId="2688" priority="13218">
      <formula>IF(RIGHT(TEXT(AM122,"0.#"),1)=".",TRUE,FALSE)</formula>
    </cfRule>
  </conditionalFormatting>
  <conditionalFormatting sqref="AE125 AQ125">
    <cfRule type="expression" dxfId="2687" priority="13207">
      <formula>IF(RIGHT(TEXT(AE125,"0.#"),1)=".",FALSE,TRUE)</formula>
    </cfRule>
    <cfRule type="expression" dxfId="2686" priority="13208">
      <formula>IF(RIGHT(TEXT(AE125,"0.#"),1)=".",TRUE,FALSE)</formula>
    </cfRule>
  </conditionalFormatting>
  <conditionalFormatting sqref="AI125">
    <cfRule type="expression" dxfId="2685" priority="13205">
      <formula>IF(RIGHT(TEXT(AI125,"0.#"),1)=".",FALSE,TRUE)</formula>
    </cfRule>
    <cfRule type="expression" dxfId="2684" priority="13206">
      <formula>IF(RIGHT(TEXT(AI125,"0.#"),1)=".",TRUE,FALSE)</formula>
    </cfRule>
  </conditionalFormatting>
  <conditionalFormatting sqref="AM125">
    <cfRule type="expression" dxfId="2683" priority="13203">
      <formula>IF(RIGHT(TEXT(AM125,"0.#"),1)=".",FALSE,TRUE)</formula>
    </cfRule>
    <cfRule type="expression" dxfId="2682" priority="13204">
      <formula>IF(RIGHT(TEXT(AM125,"0.#"),1)=".",TRUE,FALSE)</formula>
    </cfRule>
  </conditionalFormatting>
  <conditionalFormatting sqref="AQ126">
    <cfRule type="expression" dxfId="2681" priority="13195">
      <formula>IF(RIGHT(TEXT(AQ126,"0.#"),1)=".",FALSE,TRUE)</formula>
    </cfRule>
    <cfRule type="expression" dxfId="2680" priority="13196">
      <formula>IF(RIGHT(TEXT(AQ126,"0.#"),1)=".",TRUE,FALSE)</formula>
    </cfRule>
  </conditionalFormatting>
  <conditionalFormatting sqref="AE128 AQ128">
    <cfRule type="expression" dxfId="2679" priority="13193">
      <formula>IF(RIGHT(TEXT(AE128,"0.#"),1)=".",FALSE,TRUE)</formula>
    </cfRule>
    <cfRule type="expression" dxfId="2678" priority="13194">
      <formula>IF(RIGHT(TEXT(AE128,"0.#"),1)=".",TRUE,FALSE)</formula>
    </cfRule>
  </conditionalFormatting>
  <conditionalFormatting sqref="AI128">
    <cfRule type="expression" dxfId="2677" priority="13191">
      <formula>IF(RIGHT(TEXT(AI128,"0.#"),1)=".",FALSE,TRUE)</formula>
    </cfRule>
    <cfRule type="expression" dxfId="2676" priority="13192">
      <formula>IF(RIGHT(TEXT(AI128,"0.#"),1)=".",TRUE,FALSE)</formula>
    </cfRule>
  </conditionalFormatting>
  <conditionalFormatting sqref="AM128">
    <cfRule type="expression" dxfId="2675" priority="13189">
      <formula>IF(RIGHT(TEXT(AM128,"0.#"),1)=".",FALSE,TRUE)</formula>
    </cfRule>
    <cfRule type="expression" dxfId="2674" priority="13190">
      <formula>IF(RIGHT(TEXT(AM128,"0.#"),1)=".",TRUE,FALSE)</formula>
    </cfRule>
  </conditionalFormatting>
  <conditionalFormatting sqref="AQ129">
    <cfRule type="expression" dxfId="2673" priority="13181">
      <formula>IF(RIGHT(TEXT(AQ129,"0.#"),1)=".",FALSE,TRUE)</formula>
    </cfRule>
    <cfRule type="expression" dxfId="2672" priority="13182">
      <formula>IF(RIGHT(TEXT(AQ129,"0.#"),1)=".",TRUE,FALSE)</formula>
    </cfRule>
  </conditionalFormatting>
  <conditionalFormatting sqref="AE75">
    <cfRule type="expression" dxfId="2671" priority="13179">
      <formula>IF(RIGHT(TEXT(AE75,"0.#"),1)=".",FALSE,TRUE)</formula>
    </cfRule>
    <cfRule type="expression" dxfId="2670" priority="13180">
      <formula>IF(RIGHT(TEXT(AE75,"0.#"),1)=".",TRUE,FALSE)</formula>
    </cfRule>
  </conditionalFormatting>
  <conditionalFormatting sqref="AE76">
    <cfRule type="expression" dxfId="2669" priority="13177">
      <formula>IF(RIGHT(TEXT(AE76,"0.#"),1)=".",FALSE,TRUE)</formula>
    </cfRule>
    <cfRule type="expression" dxfId="2668" priority="13178">
      <formula>IF(RIGHT(TEXT(AE76,"0.#"),1)=".",TRUE,FALSE)</formula>
    </cfRule>
  </conditionalFormatting>
  <conditionalFormatting sqref="AE77">
    <cfRule type="expression" dxfId="2667" priority="13175">
      <formula>IF(RIGHT(TEXT(AE77,"0.#"),1)=".",FALSE,TRUE)</formula>
    </cfRule>
    <cfRule type="expression" dxfId="2666" priority="13176">
      <formula>IF(RIGHT(TEXT(AE77,"0.#"),1)=".",TRUE,FALSE)</formula>
    </cfRule>
  </conditionalFormatting>
  <conditionalFormatting sqref="AI77">
    <cfRule type="expression" dxfId="2665" priority="13173">
      <formula>IF(RIGHT(TEXT(AI77,"0.#"),1)=".",FALSE,TRUE)</formula>
    </cfRule>
    <cfRule type="expression" dxfId="2664" priority="13174">
      <formula>IF(RIGHT(TEXT(AI77,"0.#"),1)=".",TRUE,FALSE)</formula>
    </cfRule>
  </conditionalFormatting>
  <conditionalFormatting sqref="AI76">
    <cfRule type="expression" dxfId="2663" priority="13171">
      <formula>IF(RIGHT(TEXT(AI76,"0.#"),1)=".",FALSE,TRUE)</formula>
    </cfRule>
    <cfRule type="expression" dxfId="2662" priority="13172">
      <formula>IF(RIGHT(TEXT(AI76,"0.#"),1)=".",TRUE,FALSE)</formula>
    </cfRule>
  </conditionalFormatting>
  <conditionalFormatting sqref="AI75">
    <cfRule type="expression" dxfId="2661" priority="13169">
      <formula>IF(RIGHT(TEXT(AI75,"0.#"),1)=".",FALSE,TRUE)</formula>
    </cfRule>
    <cfRule type="expression" dxfId="2660" priority="13170">
      <formula>IF(RIGHT(TEXT(AI75,"0.#"),1)=".",TRUE,FALSE)</formula>
    </cfRule>
  </conditionalFormatting>
  <conditionalFormatting sqref="AM75">
    <cfRule type="expression" dxfId="2659" priority="13167">
      <formula>IF(RIGHT(TEXT(AM75,"0.#"),1)=".",FALSE,TRUE)</formula>
    </cfRule>
    <cfRule type="expression" dxfId="2658" priority="13168">
      <formula>IF(RIGHT(TEXT(AM75,"0.#"),1)=".",TRUE,FALSE)</formula>
    </cfRule>
  </conditionalFormatting>
  <conditionalFormatting sqref="AM76">
    <cfRule type="expression" dxfId="2657" priority="13165">
      <formula>IF(RIGHT(TEXT(AM76,"0.#"),1)=".",FALSE,TRUE)</formula>
    </cfRule>
    <cfRule type="expression" dxfId="2656" priority="13166">
      <formula>IF(RIGHT(TEXT(AM76,"0.#"),1)=".",TRUE,FALSE)</formula>
    </cfRule>
  </conditionalFormatting>
  <conditionalFormatting sqref="AM77">
    <cfRule type="expression" dxfId="2655" priority="13163">
      <formula>IF(RIGHT(TEXT(AM77,"0.#"),1)=".",FALSE,TRUE)</formula>
    </cfRule>
    <cfRule type="expression" dxfId="2654" priority="13164">
      <formula>IF(RIGHT(TEXT(AM77,"0.#"),1)=".",TRUE,FALSE)</formula>
    </cfRule>
  </conditionalFormatting>
  <conditionalFormatting sqref="AE134:AE135 AI134:AI135 AM134:AM135 AQ134:AQ135 AU134:AU135">
    <cfRule type="expression" dxfId="2653" priority="13149">
      <formula>IF(RIGHT(TEXT(AE134,"0.#"),1)=".",FALSE,TRUE)</formula>
    </cfRule>
    <cfRule type="expression" dxfId="2652" priority="13150">
      <formula>IF(RIGHT(TEXT(AE134,"0.#"),1)=".",TRUE,FALSE)</formula>
    </cfRule>
  </conditionalFormatting>
  <conditionalFormatting sqref="AE433">
    <cfRule type="expression" dxfId="2651" priority="13119">
      <formula>IF(RIGHT(TEXT(AE433,"0.#"),1)=".",FALSE,TRUE)</formula>
    </cfRule>
    <cfRule type="expression" dxfId="2650" priority="13120">
      <formula>IF(RIGHT(TEXT(AE433,"0.#"),1)=".",TRUE,FALSE)</formula>
    </cfRule>
  </conditionalFormatting>
  <conditionalFormatting sqref="AM435">
    <cfRule type="expression" dxfId="2649" priority="13103">
      <formula>IF(RIGHT(TEXT(AM435,"0.#"),1)=".",FALSE,TRUE)</formula>
    </cfRule>
    <cfRule type="expression" dxfId="2648" priority="13104">
      <formula>IF(RIGHT(TEXT(AM435,"0.#"),1)=".",TRUE,FALSE)</formula>
    </cfRule>
  </conditionalFormatting>
  <conditionalFormatting sqref="AE434">
    <cfRule type="expression" dxfId="2647" priority="13117">
      <formula>IF(RIGHT(TEXT(AE434,"0.#"),1)=".",FALSE,TRUE)</formula>
    </cfRule>
    <cfRule type="expression" dxfId="2646" priority="13118">
      <formula>IF(RIGHT(TEXT(AE434,"0.#"),1)=".",TRUE,FALSE)</formula>
    </cfRule>
  </conditionalFormatting>
  <conditionalFormatting sqref="AE435">
    <cfRule type="expression" dxfId="2645" priority="13115">
      <formula>IF(RIGHT(TEXT(AE435,"0.#"),1)=".",FALSE,TRUE)</formula>
    </cfRule>
    <cfRule type="expression" dxfId="2644" priority="13116">
      <formula>IF(RIGHT(TEXT(AE435,"0.#"),1)=".",TRUE,FALSE)</formula>
    </cfRule>
  </conditionalFormatting>
  <conditionalFormatting sqref="AM433">
    <cfRule type="expression" dxfId="2643" priority="13107">
      <formula>IF(RIGHT(TEXT(AM433,"0.#"),1)=".",FALSE,TRUE)</formula>
    </cfRule>
    <cfRule type="expression" dxfId="2642" priority="13108">
      <formula>IF(RIGHT(TEXT(AM433,"0.#"),1)=".",TRUE,FALSE)</formula>
    </cfRule>
  </conditionalFormatting>
  <conditionalFormatting sqref="AM434">
    <cfRule type="expression" dxfId="2641" priority="13105">
      <formula>IF(RIGHT(TEXT(AM434,"0.#"),1)=".",FALSE,TRUE)</formula>
    </cfRule>
    <cfRule type="expression" dxfId="2640" priority="13106">
      <formula>IF(RIGHT(TEXT(AM434,"0.#"),1)=".",TRUE,FALSE)</formula>
    </cfRule>
  </conditionalFormatting>
  <conditionalFormatting sqref="AU433">
    <cfRule type="expression" dxfId="2639" priority="13095">
      <formula>IF(RIGHT(TEXT(AU433,"0.#"),1)=".",FALSE,TRUE)</formula>
    </cfRule>
    <cfRule type="expression" dxfId="2638" priority="13096">
      <formula>IF(RIGHT(TEXT(AU433,"0.#"),1)=".",TRUE,FALSE)</formula>
    </cfRule>
  </conditionalFormatting>
  <conditionalFormatting sqref="AU434">
    <cfRule type="expression" dxfId="2637" priority="13093">
      <formula>IF(RIGHT(TEXT(AU434,"0.#"),1)=".",FALSE,TRUE)</formula>
    </cfRule>
    <cfRule type="expression" dxfId="2636" priority="13094">
      <formula>IF(RIGHT(TEXT(AU434,"0.#"),1)=".",TRUE,FALSE)</formula>
    </cfRule>
  </conditionalFormatting>
  <conditionalFormatting sqref="AU435">
    <cfRule type="expression" dxfId="2635" priority="13091">
      <formula>IF(RIGHT(TEXT(AU435,"0.#"),1)=".",FALSE,TRUE)</formula>
    </cfRule>
    <cfRule type="expression" dxfId="2634" priority="13092">
      <formula>IF(RIGHT(TEXT(AU435,"0.#"),1)=".",TRUE,FALSE)</formula>
    </cfRule>
  </conditionalFormatting>
  <conditionalFormatting sqref="AI435">
    <cfRule type="expression" dxfId="2633" priority="13025">
      <formula>IF(RIGHT(TEXT(AI435,"0.#"),1)=".",FALSE,TRUE)</formula>
    </cfRule>
    <cfRule type="expression" dxfId="2632" priority="13026">
      <formula>IF(RIGHT(TEXT(AI435,"0.#"),1)=".",TRUE,FALSE)</formula>
    </cfRule>
  </conditionalFormatting>
  <conditionalFormatting sqref="AI433">
    <cfRule type="expression" dxfId="2631" priority="13029">
      <formula>IF(RIGHT(TEXT(AI433,"0.#"),1)=".",FALSE,TRUE)</formula>
    </cfRule>
    <cfRule type="expression" dxfId="2630" priority="13030">
      <formula>IF(RIGHT(TEXT(AI433,"0.#"),1)=".",TRUE,FALSE)</formula>
    </cfRule>
  </conditionalFormatting>
  <conditionalFormatting sqref="AI434">
    <cfRule type="expression" dxfId="2629" priority="13027">
      <formula>IF(RIGHT(TEXT(AI434,"0.#"),1)=".",FALSE,TRUE)</formula>
    </cfRule>
    <cfRule type="expression" dxfId="2628" priority="13028">
      <formula>IF(RIGHT(TEXT(AI434,"0.#"),1)=".",TRUE,FALSE)</formula>
    </cfRule>
  </conditionalFormatting>
  <conditionalFormatting sqref="AQ434">
    <cfRule type="expression" dxfId="2627" priority="13011">
      <formula>IF(RIGHT(TEXT(AQ434,"0.#"),1)=".",FALSE,TRUE)</formula>
    </cfRule>
    <cfRule type="expression" dxfId="2626" priority="13012">
      <formula>IF(RIGHT(TEXT(AQ434,"0.#"),1)=".",TRUE,FALSE)</formula>
    </cfRule>
  </conditionalFormatting>
  <conditionalFormatting sqref="AQ435">
    <cfRule type="expression" dxfId="2625" priority="12997">
      <formula>IF(RIGHT(TEXT(AQ435,"0.#"),1)=".",FALSE,TRUE)</formula>
    </cfRule>
    <cfRule type="expression" dxfId="2624" priority="12998">
      <formula>IF(RIGHT(TEXT(AQ435,"0.#"),1)=".",TRUE,FALSE)</formula>
    </cfRule>
  </conditionalFormatting>
  <conditionalFormatting sqref="AQ433">
    <cfRule type="expression" dxfId="2623" priority="12995">
      <formula>IF(RIGHT(TEXT(AQ433,"0.#"),1)=".",FALSE,TRUE)</formula>
    </cfRule>
    <cfRule type="expression" dxfId="2622" priority="12996">
      <formula>IF(RIGHT(TEXT(AQ433,"0.#"),1)=".",TRUE,FALSE)</formula>
    </cfRule>
  </conditionalFormatting>
  <conditionalFormatting sqref="AL839:AO866">
    <cfRule type="expression" dxfId="2621" priority="6719">
      <formula>IF(AND(AL839&gt;=0, RIGHT(TEXT(AL839,"0.#"),1)&lt;&gt;"."),TRUE,FALSE)</formula>
    </cfRule>
    <cfRule type="expression" dxfId="2620" priority="6720">
      <formula>IF(AND(AL839&gt;=0, RIGHT(TEXT(AL839,"0.#"),1)="."),TRUE,FALSE)</formula>
    </cfRule>
    <cfRule type="expression" dxfId="2619" priority="6721">
      <formula>IF(AND(AL839&lt;0, RIGHT(TEXT(AL839,"0.#"),1)&lt;&gt;"."),TRUE,FALSE)</formula>
    </cfRule>
    <cfRule type="expression" dxfId="2618" priority="6722">
      <formula>IF(AND(AL839&lt;0, RIGHT(TEXT(AL839,"0.#"),1)="."),TRUE,FALSE)</formula>
    </cfRule>
  </conditionalFormatting>
  <conditionalFormatting sqref="AQ53:AQ55">
    <cfRule type="expression" dxfId="2617" priority="4741">
      <formula>IF(RIGHT(TEXT(AQ53,"0.#"),1)=".",FALSE,TRUE)</formula>
    </cfRule>
    <cfRule type="expression" dxfId="2616" priority="4742">
      <formula>IF(RIGHT(TEXT(AQ53,"0.#"),1)=".",TRUE,FALSE)</formula>
    </cfRule>
  </conditionalFormatting>
  <conditionalFormatting sqref="AU53:AU55">
    <cfRule type="expression" dxfId="2615" priority="4739">
      <formula>IF(RIGHT(TEXT(AU53,"0.#"),1)=".",FALSE,TRUE)</formula>
    </cfRule>
    <cfRule type="expression" dxfId="2614" priority="4740">
      <formula>IF(RIGHT(TEXT(AU53,"0.#"),1)=".",TRUE,FALSE)</formula>
    </cfRule>
  </conditionalFormatting>
  <conditionalFormatting sqref="AQ60:AQ62">
    <cfRule type="expression" dxfId="2613" priority="4737">
      <formula>IF(RIGHT(TEXT(AQ60,"0.#"),1)=".",FALSE,TRUE)</formula>
    </cfRule>
    <cfRule type="expression" dxfId="2612" priority="4738">
      <formula>IF(RIGHT(TEXT(AQ60,"0.#"),1)=".",TRUE,FALSE)</formula>
    </cfRule>
  </conditionalFormatting>
  <conditionalFormatting sqref="AU60:AU62">
    <cfRule type="expression" dxfId="2611" priority="4735">
      <formula>IF(RIGHT(TEXT(AU60,"0.#"),1)=".",FALSE,TRUE)</formula>
    </cfRule>
    <cfRule type="expression" dxfId="2610" priority="4736">
      <formula>IF(RIGHT(TEXT(AU60,"0.#"),1)=".",TRUE,FALSE)</formula>
    </cfRule>
  </conditionalFormatting>
  <conditionalFormatting sqref="AQ75:AQ77">
    <cfRule type="expression" dxfId="2609" priority="4733">
      <formula>IF(RIGHT(TEXT(AQ75,"0.#"),1)=".",FALSE,TRUE)</formula>
    </cfRule>
    <cfRule type="expression" dxfId="2608" priority="4734">
      <formula>IF(RIGHT(TEXT(AQ75,"0.#"),1)=".",TRUE,FALSE)</formula>
    </cfRule>
  </conditionalFormatting>
  <conditionalFormatting sqref="AU75:AU77">
    <cfRule type="expression" dxfId="2607" priority="4731">
      <formula>IF(RIGHT(TEXT(AU75,"0.#"),1)=".",FALSE,TRUE)</formula>
    </cfRule>
    <cfRule type="expression" dxfId="2606" priority="4732">
      <formula>IF(RIGHT(TEXT(AU75,"0.#"),1)=".",TRUE,FALSE)</formula>
    </cfRule>
  </conditionalFormatting>
  <conditionalFormatting sqref="AQ87:AQ89">
    <cfRule type="expression" dxfId="2605" priority="4729">
      <formula>IF(RIGHT(TEXT(AQ87,"0.#"),1)=".",FALSE,TRUE)</formula>
    </cfRule>
    <cfRule type="expression" dxfId="2604" priority="4730">
      <formula>IF(RIGHT(TEXT(AQ87,"0.#"),1)=".",TRUE,FALSE)</formula>
    </cfRule>
  </conditionalFormatting>
  <conditionalFormatting sqref="AU87:AU89">
    <cfRule type="expression" dxfId="2603" priority="4727">
      <formula>IF(RIGHT(TEXT(AU87,"0.#"),1)=".",FALSE,TRUE)</formula>
    </cfRule>
    <cfRule type="expression" dxfId="2602" priority="4728">
      <formula>IF(RIGHT(TEXT(AU87,"0.#"),1)=".",TRUE,FALSE)</formula>
    </cfRule>
  </conditionalFormatting>
  <conditionalFormatting sqref="AQ92:AQ94">
    <cfRule type="expression" dxfId="2601" priority="4725">
      <formula>IF(RIGHT(TEXT(AQ92,"0.#"),1)=".",FALSE,TRUE)</formula>
    </cfRule>
    <cfRule type="expression" dxfId="2600" priority="4726">
      <formula>IF(RIGHT(TEXT(AQ92,"0.#"),1)=".",TRUE,FALSE)</formula>
    </cfRule>
  </conditionalFormatting>
  <conditionalFormatting sqref="AU92:AU94">
    <cfRule type="expression" dxfId="2599" priority="4723">
      <formula>IF(RIGHT(TEXT(AU92,"0.#"),1)=".",FALSE,TRUE)</formula>
    </cfRule>
    <cfRule type="expression" dxfId="2598" priority="4724">
      <formula>IF(RIGHT(TEXT(AU92,"0.#"),1)=".",TRUE,FALSE)</formula>
    </cfRule>
  </conditionalFormatting>
  <conditionalFormatting sqref="AQ97:AQ99">
    <cfRule type="expression" dxfId="2597" priority="4721">
      <formula>IF(RIGHT(TEXT(AQ97,"0.#"),1)=".",FALSE,TRUE)</formula>
    </cfRule>
    <cfRule type="expression" dxfId="2596" priority="4722">
      <formula>IF(RIGHT(TEXT(AQ97,"0.#"),1)=".",TRUE,FALSE)</formula>
    </cfRule>
  </conditionalFormatting>
  <conditionalFormatting sqref="AU97:AU99">
    <cfRule type="expression" dxfId="2595" priority="4719">
      <formula>IF(RIGHT(TEXT(AU97,"0.#"),1)=".",FALSE,TRUE)</formula>
    </cfRule>
    <cfRule type="expression" dxfId="2594" priority="4720">
      <formula>IF(RIGHT(TEXT(AU97,"0.#"),1)=".",TRUE,FALSE)</formula>
    </cfRule>
  </conditionalFormatting>
  <conditionalFormatting sqref="AE458">
    <cfRule type="expression" dxfId="2593" priority="4413">
      <formula>IF(RIGHT(TEXT(AE458,"0.#"),1)=".",FALSE,TRUE)</formula>
    </cfRule>
    <cfRule type="expression" dxfId="2592" priority="4414">
      <formula>IF(RIGHT(TEXT(AE458,"0.#"),1)=".",TRUE,FALSE)</formula>
    </cfRule>
  </conditionalFormatting>
  <conditionalFormatting sqref="AM460">
    <cfRule type="expression" dxfId="2591" priority="4403">
      <formula>IF(RIGHT(TEXT(AM460,"0.#"),1)=".",FALSE,TRUE)</formula>
    </cfRule>
    <cfRule type="expression" dxfId="2590" priority="4404">
      <formula>IF(RIGHT(TEXT(AM460,"0.#"),1)=".",TRUE,FALSE)</formula>
    </cfRule>
  </conditionalFormatting>
  <conditionalFormatting sqref="AE459">
    <cfRule type="expression" dxfId="2589" priority="4411">
      <formula>IF(RIGHT(TEXT(AE459,"0.#"),1)=".",FALSE,TRUE)</formula>
    </cfRule>
    <cfRule type="expression" dxfId="2588" priority="4412">
      <formula>IF(RIGHT(TEXT(AE459,"0.#"),1)=".",TRUE,FALSE)</formula>
    </cfRule>
  </conditionalFormatting>
  <conditionalFormatting sqref="AE460">
    <cfRule type="expression" dxfId="2587" priority="4409">
      <formula>IF(RIGHT(TEXT(AE460,"0.#"),1)=".",FALSE,TRUE)</formula>
    </cfRule>
    <cfRule type="expression" dxfId="2586" priority="4410">
      <formula>IF(RIGHT(TEXT(AE460,"0.#"),1)=".",TRUE,FALSE)</formula>
    </cfRule>
  </conditionalFormatting>
  <conditionalFormatting sqref="AM458">
    <cfRule type="expression" dxfId="2585" priority="4407">
      <formula>IF(RIGHT(TEXT(AM458,"0.#"),1)=".",FALSE,TRUE)</formula>
    </cfRule>
    <cfRule type="expression" dxfId="2584" priority="4408">
      <formula>IF(RIGHT(TEXT(AM458,"0.#"),1)=".",TRUE,FALSE)</formula>
    </cfRule>
  </conditionalFormatting>
  <conditionalFormatting sqref="AM459">
    <cfRule type="expression" dxfId="2583" priority="4405">
      <formula>IF(RIGHT(TEXT(AM459,"0.#"),1)=".",FALSE,TRUE)</formula>
    </cfRule>
    <cfRule type="expression" dxfId="2582" priority="4406">
      <formula>IF(RIGHT(TEXT(AM459,"0.#"),1)=".",TRUE,FALSE)</formula>
    </cfRule>
  </conditionalFormatting>
  <conditionalFormatting sqref="AU458">
    <cfRule type="expression" dxfId="2581" priority="4401">
      <formula>IF(RIGHT(TEXT(AU458,"0.#"),1)=".",FALSE,TRUE)</formula>
    </cfRule>
    <cfRule type="expression" dxfId="2580" priority="4402">
      <formula>IF(RIGHT(TEXT(AU458,"0.#"),1)=".",TRUE,FALSE)</formula>
    </cfRule>
  </conditionalFormatting>
  <conditionalFormatting sqref="AU459">
    <cfRule type="expression" dxfId="2579" priority="4399">
      <formula>IF(RIGHT(TEXT(AU459,"0.#"),1)=".",FALSE,TRUE)</formula>
    </cfRule>
    <cfRule type="expression" dxfId="2578" priority="4400">
      <formula>IF(RIGHT(TEXT(AU459,"0.#"),1)=".",TRUE,FALSE)</formula>
    </cfRule>
  </conditionalFormatting>
  <conditionalFormatting sqref="AU460">
    <cfRule type="expression" dxfId="2577" priority="4397">
      <formula>IF(RIGHT(TEXT(AU460,"0.#"),1)=".",FALSE,TRUE)</formula>
    </cfRule>
    <cfRule type="expression" dxfId="2576" priority="4398">
      <formula>IF(RIGHT(TEXT(AU460,"0.#"),1)=".",TRUE,FALSE)</formula>
    </cfRule>
  </conditionalFormatting>
  <conditionalFormatting sqref="AI460">
    <cfRule type="expression" dxfId="2575" priority="4391">
      <formula>IF(RIGHT(TEXT(AI460,"0.#"),1)=".",FALSE,TRUE)</formula>
    </cfRule>
    <cfRule type="expression" dxfId="2574" priority="4392">
      <formula>IF(RIGHT(TEXT(AI460,"0.#"),1)=".",TRUE,FALSE)</formula>
    </cfRule>
  </conditionalFormatting>
  <conditionalFormatting sqref="AI458">
    <cfRule type="expression" dxfId="2573" priority="4395">
      <formula>IF(RIGHT(TEXT(AI458,"0.#"),1)=".",FALSE,TRUE)</formula>
    </cfRule>
    <cfRule type="expression" dxfId="2572" priority="4396">
      <formula>IF(RIGHT(TEXT(AI458,"0.#"),1)=".",TRUE,FALSE)</formula>
    </cfRule>
  </conditionalFormatting>
  <conditionalFormatting sqref="AI459">
    <cfRule type="expression" dxfId="2571" priority="4393">
      <formula>IF(RIGHT(TEXT(AI459,"0.#"),1)=".",FALSE,TRUE)</formula>
    </cfRule>
    <cfRule type="expression" dxfId="2570" priority="4394">
      <formula>IF(RIGHT(TEXT(AI459,"0.#"),1)=".",TRUE,FALSE)</formula>
    </cfRule>
  </conditionalFormatting>
  <conditionalFormatting sqref="AQ459">
    <cfRule type="expression" dxfId="2569" priority="4389">
      <formula>IF(RIGHT(TEXT(AQ459,"0.#"),1)=".",FALSE,TRUE)</formula>
    </cfRule>
    <cfRule type="expression" dxfId="2568" priority="4390">
      <formula>IF(RIGHT(TEXT(AQ459,"0.#"),1)=".",TRUE,FALSE)</formula>
    </cfRule>
  </conditionalFormatting>
  <conditionalFormatting sqref="AQ460">
    <cfRule type="expression" dxfId="2567" priority="4387">
      <formula>IF(RIGHT(TEXT(AQ460,"0.#"),1)=".",FALSE,TRUE)</formula>
    </cfRule>
    <cfRule type="expression" dxfId="2566" priority="4388">
      <formula>IF(RIGHT(TEXT(AQ460,"0.#"),1)=".",TRUE,FALSE)</formula>
    </cfRule>
  </conditionalFormatting>
  <conditionalFormatting sqref="AQ458">
    <cfRule type="expression" dxfId="2565" priority="4385">
      <formula>IF(RIGHT(TEXT(AQ458,"0.#"),1)=".",FALSE,TRUE)</formula>
    </cfRule>
    <cfRule type="expression" dxfId="2564" priority="4386">
      <formula>IF(RIGHT(TEXT(AQ458,"0.#"),1)=".",TRUE,FALSE)</formula>
    </cfRule>
  </conditionalFormatting>
  <conditionalFormatting sqref="AE120 AM120">
    <cfRule type="expression" dxfId="2563" priority="3063">
      <formula>IF(RIGHT(TEXT(AE120,"0.#"),1)=".",FALSE,TRUE)</formula>
    </cfRule>
    <cfRule type="expression" dxfId="2562" priority="3064">
      <formula>IF(RIGHT(TEXT(AE120,"0.#"),1)=".",TRUE,FALSE)</formula>
    </cfRule>
  </conditionalFormatting>
  <conditionalFormatting sqref="AI126">
    <cfRule type="expression" dxfId="2561" priority="3053">
      <formula>IF(RIGHT(TEXT(AI126,"0.#"),1)=".",FALSE,TRUE)</formula>
    </cfRule>
    <cfRule type="expression" dxfId="2560" priority="3054">
      <formula>IF(RIGHT(TEXT(AI126,"0.#"),1)=".",TRUE,FALSE)</formula>
    </cfRule>
  </conditionalFormatting>
  <conditionalFormatting sqref="AI120">
    <cfRule type="expression" dxfId="2559" priority="3061">
      <formula>IF(RIGHT(TEXT(AI120,"0.#"),1)=".",FALSE,TRUE)</formula>
    </cfRule>
    <cfRule type="expression" dxfId="2558" priority="3062">
      <formula>IF(RIGHT(TEXT(AI120,"0.#"),1)=".",TRUE,FALSE)</formula>
    </cfRule>
  </conditionalFormatting>
  <conditionalFormatting sqref="AE123 AM123">
    <cfRule type="expression" dxfId="2557" priority="3059">
      <formula>IF(RIGHT(TEXT(AE123,"0.#"),1)=".",FALSE,TRUE)</formula>
    </cfRule>
    <cfRule type="expression" dxfId="2556" priority="3060">
      <formula>IF(RIGHT(TEXT(AE123,"0.#"),1)=".",TRUE,FALSE)</formula>
    </cfRule>
  </conditionalFormatting>
  <conditionalFormatting sqref="AI123">
    <cfRule type="expression" dxfId="2555" priority="3057">
      <formula>IF(RIGHT(TEXT(AI123,"0.#"),1)=".",FALSE,TRUE)</formula>
    </cfRule>
    <cfRule type="expression" dxfId="2554" priority="3058">
      <formula>IF(RIGHT(TEXT(AI123,"0.#"),1)=".",TRUE,FALSE)</formula>
    </cfRule>
  </conditionalFormatting>
  <conditionalFormatting sqref="AE126 AM126">
    <cfRule type="expression" dxfId="2553" priority="3055">
      <formula>IF(RIGHT(TEXT(AE126,"0.#"),1)=".",FALSE,TRUE)</formula>
    </cfRule>
    <cfRule type="expression" dxfId="2552" priority="3056">
      <formula>IF(RIGHT(TEXT(AE126,"0.#"),1)=".",TRUE,FALSE)</formula>
    </cfRule>
  </conditionalFormatting>
  <conditionalFormatting sqref="AE129 AM129">
    <cfRule type="expression" dxfId="2551" priority="3051">
      <formula>IF(RIGHT(TEXT(AE129,"0.#"),1)=".",FALSE,TRUE)</formula>
    </cfRule>
    <cfRule type="expression" dxfId="2550" priority="3052">
      <formula>IF(RIGHT(TEXT(AE129,"0.#"),1)=".",TRUE,FALSE)</formula>
    </cfRule>
  </conditionalFormatting>
  <conditionalFormatting sqref="AI129">
    <cfRule type="expression" dxfId="2549" priority="3049">
      <formula>IF(RIGHT(TEXT(AI129,"0.#"),1)=".",FALSE,TRUE)</formula>
    </cfRule>
    <cfRule type="expression" dxfId="2548" priority="3050">
      <formula>IF(RIGHT(TEXT(AI129,"0.#"),1)=".",TRUE,FALSE)</formula>
    </cfRule>
  </conditionalFormatting>
  <conditionalFormatting sqref="Y839:Y866">
    <cfRule type="expression" dxfId="2547" priority="3047">
      <formula>IF(RIGHT(TEXT(Y839,"0.#"),1)=".",FALSE,TRUE)</formula>
    </cfRule>
    <cfRule type="expression" dxfId="2546" priority="3048">
      <formula>IF(RIGHT(TEXT(Y839,"0.#"),1)=".",TRUE,FALSE)</formula>
    </cfRule>
  </conditionalFormatting>
  <conditionalFormatting sqref="AU518">
    <cfRule type="expression" dxfId="2545" priority="1557">
      <formula>IF(RIGHT(TEXT(AU518,"0.#"),1)=".",FALSE,TRUE)</formula>
    </cfRule>
    <cfRule type="expression" dxfId="2544" priority="1558">
      <formula>IF(RIGHT(TEXT(AU518,"0.#"),1)=".",TRUE,FALSE)</formula>
    </cfRule>
  </conditionalFormatting>
  <conditionalFormatting sqref="AQ551">
    <cfRule type="expression" dxfId="2543" priority="1333">
      <formula>IF(RIGHT(TEXT(AQ551,"0.#"),1)=".",FALSE,TRUE)</formula>
    </cfRule>
    <cfRule type="expression" dxfId="2542" priority="1334">
      <formula>IF(RIGHT(TEXT(AQ551,"0.#"),1)=".",TRUE,FALSE)</formula>
    </cfRule>
  </conditionalFormatting>
  <conditionalFormatting sqref="AE556">
    <cfRule type="expression" dxfId="2541" priority="1331">
      <formula>IF(RIGHT(TEXT(AE556,"0.#"),1)=".",FALSE,TRUE)</formula>
    </cfRule>
    <cfRule type="expression" dxfId="2540" priority="1332">
      <formula>IF(RIGHT(TEXT(AE556,"0.#"),1)=".",TRUE,FALSE)</formula>
    </cfRule>
  </conditionalFormatting>
  <conditionalFormatting sqref="AE557">
    <cfRule type="expression" dxfId="2539" priority="1329">
      <formula>IF(RIGHT(TEXT(AE557,"0.#"),1)=".",FALSE,TRUE)</formula>
    </cfRule>
    <cfRule type="expression" dxfId="2538" priority="1330">
      <formula>IF(RIGHT(TEXT(AE557,"0.#"),1)=".",TRUE,FALSE)</formula>
    </cfRule>
  </conditionalFormatting>
  <conditionalFormatting sqref="AE558">
    <cfRule type="expression" dxfId="2537" priority="1327">
      <formula>IF(RIGHT(TEXT(AE558,"0.#"),1)=".",FALSE,TRUE)</formula>
    </cfRule>
    <cfRule type="expression" dxfId="2536" priority="1328">
      <formula>IF(RIGHT(TEXT(AE558,"0.#"),1)=".",TRUE,FALSE)</formula>
    </cfRule>
  </conditionalFormatting>
  <conditionalFormatting sqref="AU556">
    <cfRule type="expression" dxfId="2535" priority="1319">
      <formula>IF(RIGHT(TEXT(AU556,"0.#"),1)=".",FALSE,TRUE)</formula>
    </cfRule>
    <cfRule type="expression" dxfId="2534" priority="1320">
      <formula>IF(RIGHT(TEXT(AU556,"0.#"),1)=".",TRUE,FALSE)</formula>
    </cfRule>
  </conditionalFormatting>
  <conditionalFormatting sqref="AU557">
    <cfRule type="expression" dxfId="2533" priority="1317">
      <formula>IF(RIGHT(TEXT(AU557,"0.#"),1)=".",FALSE,TRUE)</formula>
    </cfRule>
    <cfRule type="expression" dxfId="2532" priority="1318">
      <formula>IF(RIGHT(TEXT(AU557,"0.#"),1)=".",TRUE,FALSE)</formula>
    </cfRule>
  </conditionalFormatting>
  <conditionalFormatting sqref="AU558">
    <cfRule type="expression" dxfId="2531" priority="1315">
      <formula>IF(RIGHT(TEXT(AU558,"0.#"),1)=".",FALSE,TRUE)</formula>
    </cfRule>
    <cfRule type="expression" dxfId="2530" priority="1316">
      <formula>IF(RIGHT(TEXT(AU558,"0.#"),1)=".",TRUE,FALSE)</formula>
    </cfRule>
  </conditionalFormatting>
  <conditionalFormatting sqref="AQ557">
    <cfRule type="expression" dxfId="2529" priority="1307">
      <formula>IF(RIGHT(TEXT(AQ557,"0.#"),1)=".",FALSE,TRUE)</formula>
    </cfRule>
    <cfRule type="expression" dxfId="2528" priority="1308">
      <formula>IF(RIGHT(TEXT(AQ557,"0.#"),1)=".",TRUE,FALSE)</formula>
    </cfRule>
  </conditionalFormatting>
  <conditionalFormatting sqref="AQ558">
    <cfRule type="expression" dxfId="2527" priority="1305">
      <formula>IF(RIGHT(TEXT(AQ558,"0.#"),1)=".",FALSE,TRUE)</formula>
    </cfRule>
    <cfRule type="expression" dxfId="2526" priority="1306">
      <formula>IF(RIGHT(TEXT(AQ558,"0.#"),1)=".",TRUE,FALSE)</formula>
    </cfRule>
  </conditionalFormatting>
  <conditionalFormatting sqref="AQ556">
    <cfRule type="expression" dxfId="2525" priority="1303">
      <formula>IF(RIGHT(TEXT(AQ556,"0.#"),1)=".",FALSE,TRUE)</formula>
    </cfRule>
    <cfRule type="expression" dxfId="2524" priority="1304">
      <formula>IF(RIGHT(TEXT(AQ556,"0.#"),1)=".",TRUE,FALSE)</formula>
    </cfRule>
  </conditionalFormatting>
  <conditionalFormatting sqref="AE561">
    <cfRule type="expression" dxfId="2523" priority="1301">
      <formula>IF(RIGHT(TEXT(AE561,"0.#"),1)=".",FALSE,TRUE)</formula>
    </cfRule>
    <cfRule type="expression" dxfId="2522" priority="1302">
      <formula>IF(RIGHT(TEXT(AE561,"0.#"),1)=".",TRUE,FALSE)</formula>
    </cfRule>
  </conditionalFormatting>
  <conditionalFormatting sqref="AE562">
    <cfRule type="expression" dxfId="2521" priority="1299">
      <formula>IF(RIGHT(TEXT(AE562,"0.#"),1)=".",FALSE,TRUE)</formula>
    </cfRule>
    <cfRule type="expression" dxfId="2520" priority="1300">
      <formula>IF(RIGHT(TEXT(AE562,"0.#"),1)=".",TRUE,FALSE)</formula>
    </cfRule>
  </conditionalFormatting>
  <conditionalFormatting sqref="AE563">
    <cfRule type="expression" dxfId="2519" priority="1297">
      <formula>IF(RIGHT(TEXT(AE563,"0.#"),1)=".",FALSE,TRUE)</formula>
    </cfRule>
    <cfRule type="expression" dxfId="2518" priority="1298">
      <formula>IF(RIGHT(TEXT(AE563,"0.#"),1)=".",TRUE,FALSE)</formula>
    </cfRule>
  </conditionalFormatting>
  <conditionalFormatting sqref="AL1102:AO1131">
    <cfRule type="expression" dxfId="2517" priority="2953">
      <formula>IF(AND(AL1102&gt;=0, RIGHT(TEXT(AL1102,"0.#"),1)&lt;&gt;"."),TRUE,FALSE)</formula>
    </cfRule>
    <cfRule type="expression" dxfId="2516" priority="2954">
      <formula>IF(AND(AL1102&gt;=0, RIGHT(TEXT(AL1102,"0.#"),1)="."),TRUE,FALSE)</formula>
    </cfRule>
    <cfRule type="expression" dxfId="2515" priority="2955">
      <formula>IF(AND(AL1102&lt;0, RIGHT(TEXT(AL1102,"0.#"),1)&lt;&gt;"."),TRUE,FALSE)</formula>
    </cfRule>
    <cfRule type="expression" dxfId="2514" priority="2956">
      <formula>IF(AND(AL1102&lt;0, RIGHT(TEXT(AL1102,"0.#"),1)="."),TRUE,FALSE)</formula>
    </cfRule>
  </conditionalFormatting>
  <conditionalFormatting sqref="Y1102:Y1131">
    <cfRule type="expression" dxfId="2513" priority="2951">
      <formula>IF(RIGHT(TEXT(Y1102,"0.#"),1)=".",FALSE,TRUE)</formula>
    </cfRule>
    <cfRule type="expression" dxfId="2512" priority="2952">
      <formula>IF(RIGHT(TEXT(Y1102,"0.#"),1)=".",TRUE,FALSE)</formula>
    </cfRule>
  </conditionalFormatting>
  <conditionalFormatting sqref="AQ553">
    <cfRule type="expression" dxfId="2511" priority="1335">
      <formula>IF(RIGHT(TEXT(AQ553,"0.#"),1)=".",FALSE,TRUE)</formula>
    </cfRule>
    <cfRule type="expression" dxfId="2510" priority="1336">
      <formula>IF(RIGHT(TEXT(AQ553,"0.#"),1)=".",TRUE,FALSE)</formula>
    </cfRule>
  </conditionalFormatting>
  <conditionalFormatting sqref="AU552">
    <cfRule type="expression" dxfId="2509" priority="1347">
      <formula>IF(RIGHT(TEXT(AU552,"0.#"),1)=".",FALSE,TRUE)</formula>
    </cfRule>
    <cfRule type="expression" dxfId="2508" priority="1348">
      <formula>IF(RIGHT(TEXT(AU552,"0.#"),1)=".",TRUE,FALSE)</formula>
    </cfRule>
  </conditionalFormatting>
  <conditionalFormatting sqref="AE552">
    <cfRule type="expression" dxfId="2507" priority="1359">
      <formula>IF(RIGHT(TEXT(AE552,"0.#"),1)=".",FALSE,TRUE)</formula>
    </cfRule>
    <cfRule type="expression" dxfId="2506" priority="1360">
      <formula>IF(RIGHT(TEXT(AE552,"0.#"),1)=".",TRUE,FALSE)</formula>
    </cfRule>
  </conditionalFormatting>
  <conditionalFormatting sqref="AQ548">
    <cfRule type="expression" dxfId="2505" priority="1365">
      <formula>IF(RIGHT(TEXT(AQ548,"0.#"),1)=".",FALSE,TRUE)</formula>
    </cfRule>
    <cfRule type="expression" dxfId="2504" priority="1366">
      <formula>IF(RIGHT(TEXT(AQ548,"0.#"),1)=".",TRUE,FALSE)</formula>
    </cfRule>
  </conditionalFormatting>
  <conditionalFormatting sqref="AL838:AO838">
    <cfRule type="expression" dxfId="2503" priority="2905">
      <formula>IF(AND(AL838&gt;=0, RIGHT(TEXT(AL838,"0.#"),1)&lt;&gt;"."),TRUE,FALSE)</formula>
    </cfRule>
    <cfRule type="expression" dxfId="2502" priority="2906">
      <formula>IF(AND(AL838&gt;=0, RIGHT(TEXT(AL838,"0.#"),1)="."),TRUE,FALSE)</formula>
    </cfRule>
    <cfRule type="expression" dxfId="2501" priority="2907">
      <formula>IF(AND(AL838&lt;0, RIGHT(TEXT(AL838,"0.#"),1)&lt;&gt;"."),TRUE,FALSE)</formula>
    </cfRule>
    <cfRule type="expression" dxfId="2500" priority="2908">
      <formula>IF(AND(AL838&lt;0, RIGHT(TEXT(AL838,"0.#"),1)="."),TRUE,FALSE)</formula>
    </cfRule>
  </conditionalFormatting>
  <conditionalFormatting sqref="Y838">
    <cfRule type="expression" dxfId="2499" priority="2903">
      <formula>IF(RIGHT(TEXT(Y838,"0.#"),1)=".",FALSE,TRUE)</formula>
    </cfRule>
    <cfRule type="expression" dxfId="2498" priority="2904">
      <formula>IF(RIGHT(TEXT(Y838,"0.#"),1)=".",TRUE,FALSE)</formula>
    </cfRule>
  </conditionalFormatting>
  <conditionalFormatting sqref="AE492">
    <cfRule type="expression" dxfId="2497" priority="1691">
      <formula>IF(RIGHT(TEXT(AE492,"0.#"),1)=".",FALSE,TRUE)</formula>
    </cfRule>
    <cfRule type="expression" dxfId="2496" priority="1692">
      <formula>IF(RIGHT(TEXT(AE492,"0.#"),1)=".",TRUE,FALSE)</formula>
    </cfRule>
  </conditionalFormatting>
  <conditionalFormatting sqref="AE493">
    <cfRule type="expression" dxfId="2495" priority="1689">
      <formula>IF(RIGHT(TEXT(AE493,"0.#"),1)=".",FALSE,TRUE)</formula>
    </cfRule>
    <cfRule type="expression" dxfId="2494" priority="1690">
      <formula>IF(RIGHT(TEXT(AE493,"0.#"),1)=".",TRUE,FALSE)</formula>
    </cfRule>
  </conditionalFormatting>
  <conditionalFormatting sqref="AE494">
    <cfRule type="expression" dxfId="2493" priority="1687">
      <formula>IF(RIGHT(TEXT(AE494,"0.#"),1)=".",FALSE,TRUE)</formula>
    </cfRule>
    <cfRule type="expression" dxfId="2492" priority="1688">
      <formula>IF(RIGHT(TEXT(AE494,"0.#"),1)=".",TRUE,FALSE)</formula>
    </cfRule>
  </conditionalFormatting>
  <conditionalFormatting sqref="AQ493">
    <cfRule type="expression" dxfId="2491" priority="1667">
      <formula>IF(RIGHT(TEXT(AQ493,"0.#"),1)=".",FALSE,TRUE)</formula>
    </cfRule>
    <cfRule type="expression" dxfId="2490" priority="1668">
      <formula>IF(RIGHT(TEXT(AQ493,"0.#"),1)=".",TRUE,FALSE)</formula>
    </cfRule>
  </conditionalFormatting>
  <conditionalFormatting sqref="AQ494">
    <cfRule type="expression" dxfId="2489" priority="1665">
      <formula>IF(RIGHT(TEXT(AQ494,"0.#"),1)=".",FALSE,TRUE)</formula>
    </cfRule>
    <cfRule type="expression" dxfId="2488" priority="1666">
      <formula>IF(RIGHT(TEXT(AQ494,"0.#"),1)=".",TRUE,FALSE)</formula>
    </cfRule>
  </conditionalFormatting>
  <conditionalFormatting sqref="AQ492">
    <cfRule type="expression" dxfId="2487" priority="1663">
      <formula>IF(RIGHT(TEXT(AQ492,"0.#"),1)=".",FALSE,TRUE)</formula>
    </cfRule>
    <cfRule type="expression" dxfId="2486" priority="1664">
      <formula>IF(RIGHT(TEXT(AQ492,"0.#"),1)=".",TRUE,FALSE)</formula>
    </cfRule>
  </conditionalFormatting>
  <conditionalFormatting sqref="AU494">
    <cfRule type="expression" dxfId="2485" priority="1675">
      <formula>IF(RIGHT(TEXT(AU494,"0.#"),1)=".",FALSE,TRUE)</formula>
    </cfRule>
    <cfRule type="expression" dxfId="2484" priority="1676">
      <formula>IF(RIGHT(TEXT(AU494,"0.#"),1)=".",TRUE,FALSE)</formula>
    </cfRule>
  </conditionalFormatting>
  <conditionalFormatting sqref="AU492">
    <cfRule type="expression" dxfId="2483" priority="1679">
      <formula>IF(RIGHT(TEXT(AU492,"0.#"),1)=".",FALSE,TRUE)</formula>
    </cfRule>
    <cfRule type="expression" dxfId="2482" priority="1680">
      <formula>IF(RIGHT(TEXT(AU492,"0.#"),1)=".",TRUE,FALSE)</formula>
    </cfRule>
  </conditionalFormatting>
  <conditionalFormatting sqref="AU493">
    <cfRule type="expression" dxfId="2481" priority="1677">
      <formula>IF(RIGHT(TEXT(AU493,"0.#"),1)=".",FALSE,TRUE)</formula>
    </cfRule>
    <cfRule type="expression" dxfId="2480" priority="1678">
      <formula>IF(RIGHT(TEXT(AU493,"0.#"),1)=".",TRUE,FALSE)</formula>
    </cfRule>
  </conditionalFormatting>
  <conditionalFormatting sqref="AU583">
    <cfRule type="expression" dxfId="2479" priority="1195">
      <formula>IF(RIGHT(TEXT(AU583,"0.#"),1)=".",FALSE,TRUE)</formula>
    </cfRule>
    <cfRule type="expression" dxfId="2478" priority="1196">
      <formula>IF(RIGHT(TEXT(AU583,"0.#"),1)=".",TRUE,FALSE)</formula>
    </cfRule>
  </conditionalFormatting>
  <conditionalFormatting sqref="AU582">
    <cfRule type="expression" dxfId="2477" priority="1197">
      <formula>IF(RIGHT(TEXT(AU582,"0.#"),1)=".",FALSE,TRUE)</formula>
    </cfRule>
    <cfRule type="expression" dxfId="2476" priority="1198">
      <formula>IF(RIGHT(TEXT(AU582,"0.#"),1)=".",TRUE,FALSE)</formula>
    </cfRule>
  </conditionalFormatting>
  <conditionalFormatting sqref="AE499">
    <cfRule type="expression" dxfId="2475" priority="1657">
      <formula>IF(RIGHT(TEXT(AE499,"0.#"),1)=".",FALSE,TRUE)</formula>
    </cfRule>
    <cfRule type="expression" dxfId="2474" priority="1658">
      <formula>IF(RIGHT(TEXT(AE499,"0.#"),1)=".",TRUE,FALSE)</formula>
    </cfRule>
  </conditionalFormatting>
  <conditionalFormatting sqref="AE497">
    <cfRule type="expression" dxfId="2473" priority="1661">
      <formula>IF(RIGHT(TEXT(AE497,"0.#"),1)=".",FALSE,TRUE)</formula>
    </cfRule>
    <cfRule type="expression" dxfId="2472" priority="1662">
      <formula>IF(RIGHT(TEXT(AE497,"0.#"),1)=".",TRUE,FALSE)</formula>
    </cfRule>
  </conditionalFormatting>
  <conditionalFormatting sqref="AE498">
    <cfRule type="expression" dxfId="2471" priority="1659">
      <formula>IF(RIGHT(TEXT(AE498,"0.#"),1)=".",FALSE,TRUE)</formula>
    </cfRule>
    <cfRule type="expression" dxfId="2470" priority="1660">
      <formula>IF(RIGHT(TEXT(AE498,"0.#"),1)=".",TRUE,FALSE)</formula>
    </cfRule>
  </conditionalFormatting>
  <conditionalFormatting sqref="AU499">
    <cfRule type="expression" dxfId="2469" priority="1645">
      <formula>IF(RIGHT(TEXT(AU499,"0.#"),1)=".",FALSE,TRUE)</formula>
    </cfRule>
    <cfRule type="expression" dxfId="2468" priority="1646">
      <formula>IF(RIGHT(TEXT(AU499,"0.#"),1)=".",TRUE,FALSE)</formula>
    </cfRule>
  </conditionalFormatting>
  <conditionalFormatting sqref="AU497">
    <cfRule type="expression" dxfId="2467" priority="1649">
      <formula>IF(RIGHT(TEXT(AU497,"0.#"),1)=".",FALSE,TRUE)</formula>
    </cfRule>
    <cfRule type="expression" dxfId="2466" priority="1650">
      <formula>IF(RIGHT(TEXT(AU497,"0.#"),1)=".",TRUE,FALSE)</formula>
    </cfRule>
  </conditionalFormatting>
  <conditionalFormatting sqref="AU498">
    <cfRule type="expression" dxfId="2465" priority="1647">
      <formula>IF(RIGHT(TEXT(AU498,"0.#"),1)=".",FALSE,TRUE)</formula>
    </cfRule>
    <cfRule type="expression" dxfId="2464" priority="1648">
      <formula>IF(RIGHT(TEXT(AU498,"0.#"),1)=".",TRUE,FALSE)</formula>
    </cfRule>
  </conditionalFormatting>
  <conditionalFormatting sqref="AQ497">
    <cfRule type="expression" dxfId="2463" priority="1633">
      <formula>IF(RIGHT(TEXT(AQ497,"0.#"),1)=".",FALSE,TRUE)</formula>
    </cfRule>
    <cfRule type="expression" dxfId="2462" priority="1634">
      <formula>IF(RIGHT(TEXT(AQ497,"0.#"),1)=".",TRUE,FALSE)</formula>
    </cfRule>
  </conditionalFormatting>
  <conditionalFormatting sqref="AQ498">
    <cfRule type="expression" dxfId="2461" priority="1637">
      <formula>IF(RIGHT(TEXT(AQ498,"0.#"),1)=".",FALSE,TRUE)</formula>
    </cfRule>
    <cfRule type="expression" dxfId="2460" priority="1638">
      <formula>IF(RIGHT(TEXT(AQ498,"0.#"),1)=".",TRUE,FALSE)</formula>
    </cfRule>
  </conditionalFormatting>
  <conditionalFormatting sqref="AQ499">
    <cfRule type="expression" dxfId="2459" priority="1635">
      <formula>IF(RIGHT(TEXT(AQ499,"0.#"),1)=".",FALSE,TRUE)</formula>
    </cfRule>
    <cfRule type="expression" dxfId="2458" priority="1636">
      <formula>IF(RIGHT(TEXT(AQ499,"0.#"),1)=".",TRUE,FALSE)</formula>
    </cfRule>
  </conditionalFormatting>
  <conditionalFormatting sqref="AE504">
    <cfRule type="expression" dxfId="2457" priority="1627">
      <formula>IF(RIGHT(TEXT(AE504,"0.#"),1)=".",FALSE,TRUE)</formula>
    </cfRule>
    <cfRule type="expression" dxfId="2456" priority="1628">
      <formula>IF(RIGHT(TEXT(AE504,"0.#"),1)=".",TRUE,FALSE)</formula>
    </cfRule>
  </conditionalFormatting>
  <conditionalFormatting sqref="AE502">
    <cfRule type="expression" dxfId="2455" priority="1631">
      <formula>IF(RIGHT(TEXT(AE502,"0.#"),1)=".",FALSE,TRUE)</formula>
    </cfRule>
    <cfRule type="expression" dxfId="2454" priority="1632">
      <formula>IF(RIGHT(TEXT(AE502,"0.#"),1)=".",TRUE,FALSE)</formula>
    </cfRule>
  </conditionalFormatting>
  <conditionalFormatting sqref="AE503">
    <cfRule type="expression" dxfId="2453" priority="1629">
      <formula>IF(RIGHT(TEXT(AE503,"0.#"),1)=".",FALSE,TRUE)</formula>
    </cfRule>
    <cfRule type="expression" dxfId="2452" priority="1630">
      <formula>IF(RIGHT(TEXT(AE503,"0.#"),1)=".",TRUE,FALSE)</formula>
    </cfRule>
  </conditionalFormatting>
  <conditionalFormatting sqref="AU504">
    <cfRule type="expression" dxfId="2451" priority="1615">
      <formula>IF(RIGHT(TEXT(AU504,"0.#"),1)=".",FALSE,TRUE)</formula>
    </cfRule>
    <cfRule type="expression" dxfId="2450" priority="1616">
      <formula>IF(RIGHT(TEXT(AU504,"0.#"),1)=".",TRUE,FALSE)</formula>
    </cfRule>
  </conditionalFormatting>
  <conditionalFormatting sqref="AU502">
    <cfRule type="expression" dxfId="2449" priority="1619">
      <formula>IF(RIGHT(TEXT(AU502,"0.#"),1)=".",FALSE,TRUE)</formula>
    </cfRule>
    <cfRule type="expression" dxfId="2448" priority="1620">
      <formula>IF(RIGHT(TEXT(AU502,"0.#"),1)=".",TRUE,FALSE)</formula>
    </cfRule>
  </conditionalFormatting>
  <conditionalFormatting sqref="AU503">
    <cfRule type="expression" dxfId="2447" priority="1617">
      <formula>IF(RIGHT(TEXT(AU503,"0.#"),1)=".",FALSE,TRUE)</formula>
    </cfRule>
    <cfRule type="expression" dxfId="2446" priority="1618">
      <formula>IF(RIGHT(TEXT(AU503,"0.#"),1)=".",TRUE,FALSE)</formula>
    </cfRule>
  </conditionalFormatting>
  <conditionalFormatting sqref="AQ502">
    <cfRule type="expression" dxfId="2445" priority="1603">
      <formula>IF(RIGHT(TEXT(AQ502,"0.#"),1)=".",FALSE,TRUE)</formula>
    </cfRule>
    <cfRule type="expression" dxfId="2444" priority="1604">
      <formula>IF(RIGHT(TEXT(AQ502,"0.#"),1)=".",TRUE,FALSE)</formula>
    </cfRule>
  </conditionalFormatting>
  <conditionalFormatting sqref="AQ503">
    <cfRule type="expression" dxfId="2443" priority="1607">
      <formula>IF(RIGHT(TEXT(AQ503,"0.#"),1)=".",FALSE,TRUE)</formula>
    </cfRule>
    <cfRule type="expression" dxfId="2442" priority="1608">
      <formula>IF(RIGHT(TEXT(AQ503,"0.#"),1)=".",TRUE,FALSE)</formula>
    </cfRule>
  </conditionalFormatting>
  <conditionalFormatting sqref="AQ504">
    <cfRule type="expression" dxfId="2441" priority="1605">
      <formula>IF(RIGHT(TEXT(AQ504,"0.#"),1)=".",FALSE,TRUE)</formula>
    </cfRule>
    <cfRule type="expression" dxfId="2440" priority="1606">
      <formula>IF(RIGHT(TEXT(AQ504,"0.#"),1)=".",TRUE,FALSE)</formula>
    </cfRule>
  </conditionalFormatting>
  <conditionalFormatting sqref="AE509">
    <cfRule type="expression" dxfId="2439" priority="1597">
      <formula>IF(RIGHT(TEXT(AE509,"0.#"),1)=".",FALSE,TRUE)</formula>
    </cfRule>
    <cfRule type="expression" dxfId="2438" priority="1598">
      <formula>IF(RIGHT(TEXT(AE509,"0.#"),1)=".",TRUE,FALSE)</formula>
    </cfRule>
  </conditionalFormatting>
  <conditionalFormatting sqref="AE507">
    <cfRule type="expression" dxfId="2437" priority="1601">
      <formula>IF(RIGHT(TEXT(AE507,"0.#"),1)=".",FALSE,TRUE)</formula>
    </cfRule>
    <cfRule type="expression" dxfId="2436" priority="1602">
      <formula>IF(RIGHT(TEXT(AE507,"0.#"),1)=".",TRUE,FALSE)</formula>
    </cfRule>
  </conditionalFormatting>
  <conditionalFormatting sqref="AE508">
    <cfRule type="expression" dxfId="2435" priority="1599">
      <formula>IF(RIGHT(TEXT(AE508,"0.#"),1)=".",FALSE,TRUE)</formula>
    </cfRule>
    <cfRule type="expression" dxfId="2434" priority="1600">
      <formula>IF(RIGHT(TEXT(AE508,"0.#"),1)=".",TRUE,FALSE)</formula>
    </cfRule>
  </conditionalFormatting>
  <conditionalFormatting sqref="AU509">
    <cfRule type="expression" dxfId="2433" priority="1585">
      <formula>IF(RIGHT(TEXT(AU509,"0.#"),1)=".",FALSE,TRUE)</formula>
    </cfRule>
    <cfRule type="expression" dxfId="2432" priority="1586">
      <formula>IF(RIGHT(TEXT(AU509,"0.#"),1)=".",TRUE,FALSE)</formula>
    </cfRule>
  </conditionalFormatting>
  <conditionalFormatting sqref="AU507">
    <cfRule type="expression" dxfId="2431" priority="1589">
      <formula>IF(RIGHT(TEXT(AU507,"0.#"),1)=".",FALSE,TRUE)</formula>
    </cfRule>
    <cfRule type="expression" dxfId="2430" priority="1590">
      <formula>IF(RIGHT(TEXT(AU507,"0.#"),1)=".",TRUE,FALSE)</formula>
    </cfRule>
  </conditionalFormatting>
  <conditionalFormatting sqref="AU508">
    <cfRule type="expression" dxfId="2429" priority="1587">
      <formula>IF(RIGHT(TEXT(AU508,"0.#"),1)=".",FALSE,TRUE)</formula>
    </cfRule>
    <cfRule type="expression" dxfId="2428" priority="1588">
      <formula>IF(RIGHT(TEXT(AU508,"0.#"),1)=".",TRUE,FALSE)</formula>
    </cfRule>
  </conditionalFormatting>
  <conditionalFormatting sqref="AQ507">
    <cfRule type="expression" dxfId="2427" priority="1573">
      <formula>IF(RIGHT(TEXT(AQ507,"0.#"),1)=".",FALSE,TRUE)</formula>
    </cfRule>
    <cfRule type="expression" dxfId="2426" priority="1574">
      <formula>IF(RIGHT(TEXT(AQ507,"0.#"),1)=".",TRUE,FALSE)</formula>
    </cfRule>
  </conditionalFormatting>
  <conditionalFormatting sqref="AQ508">
    <cfRule type="expression" dxfId="2425" priority="1577">
      <formula>IF(RIGHT(TEXT(AQ508,"0.#"),1)=".",FALSE,TRUE)</formula>
    </cfRule>
    <cfRule type="expression" dxfId="2424" priority="1578">
      <formula>IF(RIGHT(TEXT(AQ508,"0.#"),1)=".",TRUE,FALSE)</formula>
    </cfRule>
  </conditionalFormatting>
  <conditionalFormatting sqref="AQ509">
    <cfRule type="expression" dxfId="2423" priority="1575">
      <formula>IF(RIGHT(TEXT(AQ509,"0.#"),1)=".",FALSE,TRUE)</formula>
    </cfRule>
    <cfRule type="expression" dxfId="2422" priority="1576">
      <formula>IF(RIGHT(TEXT(AQ509,"0.#"),1)=".",TRUE,FALSE)</formula>
    </cfRule>
  </conditionalFormatting>
  <conditionalFormatting sqref="AE465">
    <cfRule type="expression" dxfId="2421" priority="1867">
      <formula>IF(RIGHT(TEXT(AE465,"0.#"),1)=".",FALSE,TRUE)</formula>
    </cfRule>
    <cfRule type="expression" dxfId="2420" priority="1868">
      <formula>IF(RIGHT(TEXT(AE465,"0.#"),1)=".",TRUE,FALSE)</formula>
    </cfRule>
  </conditionalFormatting>
  <conditionalFormatting sqref="AE463">
    <cfRule type="expression" dxfId="2419" priority="1871">
      <formula>IF(RIGHT(TEXT(AE463,"0.#"),1)=".",FALSE,TRUE)</formula>
    </cfRule>
    <cfRule type="expression" dxfId="2418" priority="1872">
      <formula>IF(RIGHT(TEXT(AE463,"0.#"),1)=".",TRUE,FALSE)</formula>
    </cfRule>
  </conditionalFormatting>
  <conditionalFormatting sqref="AE464">
    <cfRule type="expression" dxfId="2417" priority="1869">
      <formula>IF(RIGHT(TEXT(AE464,"0.#"),1)=".",FALSE,TRUE)</formula>
    </cfRule>
    <cfRule type="expression" dxfId="2416" priority="1870">
      <formula>IF(RIGHT(TEXT(AE464,"0.#"),1)=".",TRUE,FALSE)</formula>
    </cfRule>
  </conditionalFormatting>
  <conditionalFormatting sqref="AM465">
    <cfRule type="expression" dxfId="2415" priority="1861">
      <formula>IF(RIGHT(TEXT(AM465,"0.#"),1)=".",FALSE,TRUE)</formula>
    </cfRule>
    <cfRule type="expression" dxfId="2414" priority="1862">
      <formula>IF(RIGHT(TEXT(AM465,"0.#"),1)=".",TRUE,FALSE)</formula>
    </cfRule>
  </conditionalFormatting>
  <conditionalFormatting sqref="AM463">
    <cfRule type="expression" dxfId="2413" priority="1865">
      <formula>IF(RIGHT(TEXT(AM463,"0.#"),1)=".",FALSE,TRUE)</formula>
    </cfRule>
    <cfRule type="expression" dxfId="2412" priority="1866">
      <formula>IF(RIGHT(TEXT(AM463,"0.#"),1)=".",TRUE,FALSE)</formula>
    </cfRule>
  </conditionalFormatting>
  <conditionalFormatting sqref="AM464">
    <cfRule type="expression" dxfId="2411" priority="1863">
      <formula>IF(RIGHT(TEXT(AM464,"0.#"),1)=".",FALSE,TRUE)</formula>
    </cfRule>
    <cfRule type="expression" dxfId="2410" priority="1864">
      <formula>IF(RIGHT(TEXT(AM464,"0.#"),1)=".",TRUE,FALSE)</formula>
    </cfRule>
  </conditionalFormatting>
  <conditionalFormatting sqref="AU465">
    <cfRule type="expression" dxfId="2409" priority="1855">
      <formula>IF(RIGHT(TEXT(AU465,"0.#"),1)=".",FALSE,TRUE)</formula>
    </cfRule>
    <cfRule type="expression" dxfId="2408" priority="1856">
      <formula>IF(RIGHT(TEXT(AU465,"0.#"),1)=".",TRUE,FALSE)</formula>
    </cfRule>
  </conditionalFormatting>
  <conditionalFormatting sqref="AU463">
    <cfRule type="expression" dxfId="2407" priority="1859">
      <formula>IF(RIGHT(TEXT(AU463,"0.#"),1)=".",FALSE,TRUE)</formula>
    </cfRule>
    <cfRule type="expression" dxfId="2406" priority="1860">
      <formula>IF(RIGHT(TEXT(AU463,"0.#"),1)=".",TRUE,FALSE)</formula>
    </cfRule>
  </conditionalFormatting>
  <conditionalFormatting sqref="AU464">
    <cfRule type="expression" dxfId="2405" priority="1857">
      <formula>IF(RIGHT(TEXT(AU464,"0.#"),1)=".",FALSE,TRUE)</formula>
    </cfRule>
    <cfRule type="expression" dxfId="2404" priority="1858">
      <formula>IF(RIGHT(TEXT(AU464,"0.#"),1)=".",TRUE,FALSE)</formula>
    </cfRule>
  </conditionalFormatting>
  <conditionalFormatting sqref="AI465">
    <cfRule type="expression" dxfId="2403" priority="1849">
      <formula>IF(RIGHT(TEXT(AI465,"0.#"),1)=".",FALSE,TRUE)</formula>
    </cfRule>
    <cfRule type="expression" dxfId="2402" priority="1850">
      <formula>IF(RIGHT(TEXT(AI465,"0.#"),1)=".",TRUE,FALSE)</formula>
    </cfRule>
  </conditionalFormatting>
  <conditionalFormatting sqref="AI463">
    <cfRule type="expression" dxfId="2401" priority="1853">
      <formula>IF(RIGHT(TEXT(AI463,"0.#"),1)=".",FALSE,TRUE)</formula>
    </cfRule>
    <cfRule type="expression" dxfId="2400" priority="1854">
      <formula>IF(RIGHT(TEXT(AI463,"0.#"),1)=".",TRUE,FALSE)</formula>
    </cfRule>
  </conditionalFormatting>
  <conditionalFormatting sqref="AI464">
    <cfRule type="expression" dxfId="2399" priority="1851">
      <formula>IF(RIGHT(TEXT(AI464,"0.#"),1)=".",FALSE,TRUE)</formula>
    </cfRule>
    <cfRule type="expression" dxfId="2398" priority="1852">
      <formula>IF(RIGHT(TEXT(AI464,"0.#"),1)=".",TRUE,FALSE)</formula>
    </cfRule>
  </conditionalFormatting>
  <conditionalFormatting sqref="AQ463">
    <cfRule type="expression" dxfId="2397" priority="1843">
      <formula>IF(RIGHT(TEXT(AQ463,"0.#"),1)=".",FALSE,TRUE)</formula>
    </cfRule>
    <cfRule type="expression" dxfId="2396" priority="1844">
      <formula>IF(RIGHT(TEXT(AQ463,"0.#"),1)=".",TRUE,FALSE)</formula>
    </cfRule>
  </conditionalFormatting>
  <conditionalFormatting sqref="AQ464">
    <cfRule type="expression" dxfId="2395" priority="1847">
      <formula>IF(RIGHT(TEXT(AQ464,"0.#"),1)=".",FALSE,TRUE)</formula>
    </cfRule>
    <cfRule type="expression" dxfId="2394" priority="1848">
      <formula>IF(RIGHT(TEXT(AQ464,"0.#"),1)=".",TRUE,FALSE)</formula>
    </cfRule>
  </conditionalFormatting>
  <conditionalFormatting sqref="AQ465">
    <cfRule type="expression" dxfId="2393" priority="1845">
      <formula>IF(RIGHT(TEXT(AQ465,"0.#"),1)=".",FALSE,TRUE)</formula>
    </cfRule>
    <cfRule type="expression" dxfId="2392" priority="1846">
      <formula>IF(RIGHT(TEXT(AQ465,"0.#"),1)=".",TRUE,FALSE)</formula>
    </cfRule>
  </conditionalFormatting>
  <conditionalFormatting sqref="AE470">
    <cfRule type="expression" dxfId="2391" priority="1837">
      <formula>IF(RIGHT(TEXT(AE470,"0.#"),1)=".",FALSE,TRUE)</formula>
    </cfRule>
    <cfRule type="expression" dxfId="2390" priority="1838">
      <formula>IF(RIGHT(TEXT(AE470,"0.#"),1)=".",TRUE,FALSE)</formula>
    </cfRule>
  </conditionalFormatting>
  <conditionalFormatting sqref="AE468">
    <cfRule type="expression" dxfId="2389" priority="1841">
      <formula>IF(RIGHT(TEXT(AE468,"0.#"),1)=".",FALSE,TRUE)</formula>
    </cfRule>
    <cfRule type="expression" dxfId="2388" priority="1842">
      <formula>IF(RIGHT(TEXT(AE468,"0.#"),1)=".",TRUE,FALSE)</formula>
    </cfRule>
  </conditionalFormatting>
  <conditionalFormatting sqref="AE469">
    <cfRule type="expression" dxfId="2387" priority="1839">
      <formula>IF(RIGHT(TEXT(AE469,"0.#"),1)=".",FALSE,TRUE)</formula>
    </cfRule>
    <cfRule type="expression" dxfId="2386" priority="1840">
      <formula>IF(RIGHT(TEXT(AE469,"0.#"),1)=".",TRUE,FALSE)</formula>
    </cfRule>
  </conditionalFormatting>
  <conditionalFormatting sqref="AM470">
    <cfRule type="expression" dxfId="2385" priority="1831">
      <formula>IF(RIGHT(TEXT(AM470,"0.#"),1)=".",FALSE,TRUE)</formula>
    </cfRule>
    <cfRule type="expression" dxfId="2384" priority="1832">
      <formula>IF(RIGHT(TEXT(AM470,"0.#"),1)=".",TRUE,FALSE)</formula>
    </cfRule>
  </conditionalFormatting>
  <conditionalFormatting sqref="AM468">
    <cfRule type="expression" dxfId="2383" priority="1835">
      <formula>IF(RIGHT(TEXT(AM468,"0.#"),1)=".",FALSE,TRUE)</formula>
    </cfRule>
    <cfRule type="expression" dxfId="2382" priority="1836">
      <formula>IF(RIGHT(TEXT(AM468,"0.#"),1)=".",TRUE,FALSE)</formula>
    </cfRule>
  </conditionalFormatting>
  <conditionalFormatting sqref="AM469">
    <cfRule type="expression" dxfId="2381" priority="1833">
      <formula>IF(RIGHT(TEXT(AM469,"0.#"),1)=".",FALSE,TRUE)</formula>
    </cfRule>
    <cfRule type="expression" dxfId="2380" priority="1834">
      <formula>IF(RIGHT(TEXT(AM469,"0.#"),1)=".",TRUE,FALSE)</formula>
    </cfRule>
  </conditionalFormatting>
  <conditionalFormatting sqref="AU470">
    <cfRule type="expression" dxfId="2379" priority="1825">
      <formula>IF(RIGHT(TEXT(AU470,"0.#"),1)=".",FALSE,TRUE)</formula>
    </cfRule>
    <cfRule type="expression" dxfId="2378" priority="1826">
      <formula>IF(RIGHT(TEXT(AU470,"0.#"),1)=".",TRUE,FALSE)</formula>
    </cfRule>
  </conditionalFormatting>
  <conditionalFormatting sqref="AU468">
    <cfRule type="expression" dxfId="2377" priority="1829">
      <formula>IF(RIGHT(TEXT(AU468,"0.#"),1)=".",FALSE,TRUE)</formula>
    </cfRule>
    <cfRule type="expression" dxfId="2376" priority="1830">
      <formula>IF(RIGHT(TEXT(AU468,"0.#"),1)=".",TRUE,FALSE)</formula>
    </cfRule>
  </conditionalFormatting>
  <conditionalFormatting sqref="AU469">
    <cfRule type="expression" dxfId="2375" priority="1827">
      <formula>IF(RIGHT(TEXT(AU469,"0.#"),1)=".",FALSE,TRUE)</formula>
    </cfRule>
    <cfRule type="expression" dxfId="2374" priority="1828">
      <formula>IF(RIGHT(TEXT(AU469,"0.#"),1)=".",TRUE,FALSE)</formula>
    </cfRule>
  </conditionalFormatting>
  <conditionalFormatting sqref="AI470">
    <cfRule type="expression" dxfId="2373" priority="1819">
      <formula>IF(RIGHT(TEXT(AI470,"0.#"),1)=".",FALSE,TRUE)</formula>
    </cfRule>
    <cfRule type="expression" dxfId="2372" priority="1820">
      <formula>IF(RIGHT(TEXT(AI470,"0.#"),1)=".",TRUE,FALSE)</formula>
    </cfRule>
  </conditionalFormatting>
  <conditionalFormatting sqref="AI468">
    <cfRule type="expression" dxfId="2371" priority="1823">
      <formula>IF(RIGHT(TEXT(AI468,"0.#"),1)=".",FALSE,TRUE)</formula>
    </cfRule>
    <cfRule type="expression" dxfId="2370" priority="1824">
      <formula>IF(RIGHT(TEXT(AI468,"0.#"),1)=".",TRUE,FALSE)</formula>
    </cfRule>
  </conditionalFormatting>
  <conditionalFormatting sqref="AI469">
    <cfRule type="expression" dxfId="2369" priority="1821">
      <formula>IF(RIGHT(TEXT(AI469,"0.#"),1)=".",FALSE,TRUE)</formula>
    </cfRule>
    <cfRule type="expression" dxfId="2368" priority="1822">
      <formula>IF(RIGHT(TEXT(AI469,"0.#"),1)=".",TRUE,FALSE)</formula>
    </cfRule>
  </conditionalFormatting>
  <conditionalFormatting sqref="AQ468">
    <cfRule type="expression" dxfId="2367" priority="1813">
      <formula>IF(RIGHT(TEXT(AQ468,"0.#"),1)=".",FALSE,TRUE)</formula>
    </cfRule>
    <cfRule type="expression" dxfId="2366" priority="1814">
      <formula>IF(RIGHT(TEXT(AQ468,"0.#"),1)=".",TRUE,FALSE)</formula>
    </cfRule>
  </conditionalFormatting>
  <conditionalFormatting sqref="AQ469">
    <cfRule type="expression" dxfId="2365" priority="1817">
      <formula>IF(RIGHT(TEXT(AQ469,"0.#"),1)=".",FALSE,TRUE)</formula>
    </cfRule>
    <cfRule type="expression" dxfId="2364" priority="1818">
      <formula>IF(RIGHT(TEXT(AQ469,"0.#"),1)=".",TRUE,FALSE)</formula>
    </cfRule>
  </conditionalFormatting>
  <conditionalFormatting sqref="AQ470">
    <cfRule type="expression" dxfId="2363" priority="1815">
      <formula>IF(RIGHT(TEXT(AQ470,"0.#"),1)=".",FALSE,TRUE)</formula>
    </cfRule>
    <cfRule type="expression" dxfId="2362" priority="1816">
      <formula>IF(RIGHT(TEXT(AQ470,"0.#"),1)=".",TRUE,FALSE)</formula>
    </cfRule>
  </conditionalFormatting>
  <conditionalFormatting sqref="AE475">
    <cfRule type="expression" dxfId="2361" priority="1807">
      <formula>IF(RIGHT(TEXT(AE475,"0.#"),1)=".",FALSE,TRUE)</formula>
    </cfRule>
    <cfRule type="expression" dxfId="2360" priority="1808">
      <formula>IF(RIGHT(TEXT(AE475,"0.#"),1)=".",TRUE,FALSE)</formula>
    </cfRule>
  </conditionalFormatting>
  <conditionalFormatting sqref="AE473">
    <cfRule type="expression" dxfId="2359" priority="1811">
      <formula>IF(RIGHT(TEXT(AE473,"0.#"),1)=".",FALSE,TRUE)</formula>
    </cfRule>
    <cfRule type="expression" dxfId="2358" priority="1812">
      <formula>IF(RIGHT(TEXT(AE473,"0.#"),1)=".",TRUE,FALSE)</formula>
    </cfRule>
  </conditionalFormatting>
  <conditionalFormatting sqref="AE474">
    <cfRule type="expression" dxfId="2357" priority="1809">
      <formula>IF(RIGHT(TEXT(AE474,"0.#"),1)=".",FALSE,TRUE)</formula>
    </cfRule>
    <cfRule type="expression" dxfId="2356" priority="1810">
      <formula>IF(RIGHT(TEXT(AE474,"0.#"),1)=".",TRUE,FALSE)</formula>
    </cfRule>
  </conditionalFormatting>
  <conditionalFormatting sqref="AM475">
    <cfRule type="expression" dxfId="2355" priority="1801">
      <formula>IF(RIGHT(TEXT(AM475,"0.#"),1)=".",FALSE,TRUE)</formula>
    </cfRule>
    <cfRule type="expression" dxfId="2354" priority="1802">
      <formula>IF(RIGHT(TEXT(AM475,"0.#"),1)=".",TRUE,FALSE)</formula>
    </cfRule>
  </conditionalFormatting>
  <conditionalFormatting sqref="AM473">
    <cfRule type="expression" dxfId="2353" priority="1805">
      <formula>IF(RIGHT(TEXT(AM473,"0.#"),1)=".",FALSE,TRUE)</formula>
    </cfRule>
    <cfRule type="expression" dxfId="2352" priority="1806">
      <formula>IF(RIGHT(TEXT(AM473,"0.#"),1)=".",TRUE,FALSE)</formula>
    </cfRule>
  </conditionalFormatting>
  <conditionalFormatting sqref="AM474">
    <cfRule type="expression" dxfId="2351" priority="1803">
      <formula>IF(RIGHT(TEXT(AM474,"0.#"),1)=".",FALSE,TRUE)</formula>
    </cfRule>
    <cfRule type="expression" dxfId="2350" priority="1804">
      <formula>IF(RIGHT(TEXT(AM474,"0.#"),1)=".",TRUE,FALSE)</formula>
    </cfRule>
  </conditionalFormatting>
  <conditionalFormatting sqref="AU475">
    <cfRule type="expression" dxfId="2349" priority="1795">
      <formula>IF(RIGHT(TEXT(AU475,"0.#"),1)=".",FALSE,TRUE)</formula>
    </cfRule>
    <cfRule type="expression" dxfId="2348" priority="1796">
      <formula>IF(RIGHT(TEXT(AU475,"0.#"),1)=".",TRUE,FALSE)</formula>
    </cfRule>
  </conditionalFormatting>
  <conditionalFormatting sqref="AU473">
    <cfRule type="expression" dxfId="2347" priority="1799">
      <formula>IF(RIGHT(TEXT(AU473,"0.#"),1)=".",FALSE,TRUE)</formula>
    </cfRule>
    <cfRule type="expression" dxfId="2346" priority="1800">
      <formula>IF(RIGHT(TEXT(AU473,"0.#"),1)=".",TRUE,FALSE)</formula>
    </cfRule>
  </conditionalFormatting>
  <conditionalFormatting sqref="AU474">
    <cfRule type="expression" dxfId="2345" priority="1797">
      <formula>IF(RIGHT(TEXT(AU474,"0.#"),1)=".",FALSE,TRUE)</formula>
    </cfRule>
    <cfRule type="expression" dxfId="2344" priority="1798">
      <formula>IF(RIGHT(TEXT(AU474,"0.#"),1)=".",TRUE,FALSE)</formula>
    </cfRule>
  </conditionalFormatting>
  <conditionalFormatting sqref="AI475">
    <cfRule type="expression" dxfId="2343" priority="1789">
      <formula>IF(RIGHT(TEXT(AI475,"0.#"),1)=".",FALSE,TRUE)</formula>
    </cfRule>
    <cfRule type="expression" dxfId="2342" priority="1790">
      <formula>IF(RIGHT(TEXT(AI475,"0.#"),1)=".",TRUE,FALSE)</formula>
    </cfRule>
  </conditionalFormatting>
  <conditionalFormatting sqref="AI473">
    <cfRule type="expression" dxfId="2341" priority="1793">
      <formula>IF(RIGHT(TEXT(AI473,"0.#"),1)=".",FALSE,TRUE)</formula>
    </cfRule>
    <cfRule type="expression" dxfId="2340" priority="1794">
      <formula>IF(RIGHT(TEXT(AI473,"0.#"),1)=".",TRUE,FALSE)</formula>
    </cfRule>
  </conditionalFormatting>
  <conditionalFormatting sqref="AI474">
    <cfRule type="expression" dxfId="2339" priority="1791">
      <formula>IF(RIGHT(TEXT(AI474,"0.#"),1)=".",FALSE,TRUE)</formula>
    </cfRule>
    <cfRule type="expression" dxfId="2338" priority="1792">
      <formula>IF(RIGHT(TEXT(AI474,"0.#"),1)=".",TRUE,FALSE)</formula>
    </cfRule>
  </conditionalFormatting>
  <conditionalFormatting sqref="AQ473">
    <cfRule type="expression" dxfId="2337" priority="1783">
      <formula>IF(RIGHT(TEXT(AQ473,"0.#"),1)=".",FALSE,TRUE)</formula>
    </cfRule>
    <cfRule type="expression" dxfId="2336" priority="1784">
      <formula>IF(RIGHT(TEXT(AQ473,"0.#"),1)=".",TRUE,FALSE)</formula>
    </cfRule>
  </conditionalFormatting>
  <conditionalFormatting sqref="AQ474">
    <cfRule type="expression" dxfId="2335" priority="1787">
      <formula>IF(RIGHT(TEXT(AQ474,"0.#"),1)=".",FALSE,TRUE)</formula>
    </cfRule>
    <cfRule type="expression" dxfId="2334" priority="1788">
      <formula>IF(RIGHT(TEXT(AQ474,"0.#"),1)=".",TRUE,FALSE)</formula>
    </cfRule>
  </conditionalFormatting>
  <conditionalFormatting sqref="AQ475">
    <cfRule type="expression" dxfId="2333" priority="1785">
      <formula>IF(RIGHT(TEXT(AQ475,"0.#"),1)=".",FALSE,TRUE)</formula>
    </cfRule>
    <cfRule type="expression" dxfId="2332" priority="1786">
      <formula>IF(RIGHT(TEXT(AQ475,"0.#"),1)=".",TRUE,FALSE)</formula>
    </cfRule>
  </conditionalFormatting>
  <conditionalFormatting sqref="AE480">
    <cfRule type="expression" dxfId="2331" priority="1777">
      <formula>IF(RIGHT(TEXT(AE480,"0.#"),1)=".",FALSE,TRUE)</formula>
    </cfRule>
    <cfRule type="expression" dxfId="2330" priority="1778">
      <formula>IF(RIGHT(TEXT(AE480,"0.#"),1)=".",TRUE,FALSE)</formula>
    </cfRule>
  </conditionalFormatting>
  <conditionalFormatting sqref="AE478">
    <cfRule type="expression" dxfId="2329" priority="1781">
      <formula>IF(RIGHT(TEXT(AE478,"0.#"),1)=".",FALSE,TRUE)</formula>
    </cfRule>
    <cfRule type="expression" dxfId="2328" priority="1782">
      <formula>IF(RIGHT(TEXT(AE478,"0.#"),1)=".",TRUE,FALSE)</formula>
    </cfRule>
  </conditionalFormatting>
  <conditionalFormatting sqref="AE479">
    <cfRule type="expression" dxfId="2327" priority="1779">
      <formula>IF(RIGHT(TEXT(AE479,"0.#"),1)=".",FALSE,TRUE)</formula>
    </cfRule>
    <cfRule type="expression" dxfId="2326" priority="1780">
      <formula>IF(RIGHT(TEXT(AE479,"0.#"),1)=".",TRUE,FALSE)</formula>
    </cfRule>
  </conditionalFormatting>
  <conditionalFormatting sqref="AM480">
    <cfRule type="expression" dxfId="2325" priority="1771">
      <formula>IF(RIGHT(TEXT(AM480,"0.#"),1)=".",FALSE,TRUE)</formula>
    </cfRule>
    <cfRule type="expression" dxfId="2324" priority="1772">
      <formula>IF(RIGHT(TEXT(AM480,"0.#"),1)=".",TRUE,FALSE)</formula>
    </cfRule>
  </conditionalFormatting>
  <conditionalFormatting sqref="AM478">
    <cfRule type="expression" dxfId="2323" priority="1775">
      <formula>IF(RIGHT(TEXT(AM478,"0.#"),1)=".",FALSE,TRUE)</formula>
    </cfRule>
    <cfRule type="expression" dxfId="2322" priority="1776">
      <formula>IF(RIGHT(TEXT(AM478,"0.#"),1)=".",TRUE,FALSE)</formula>
    </cfRule>
  </conditionalFormatting>
  <conditionalFormatting sqref="AM479">
    <cfRule type="expression" dxfId="2321" priority="1773">
      <formula>IF(RIGHT(TEXT(AM479,"0.#"),1)=".",FALSE,TRUE)</formula>
    </cfRule>
    <cfRule type="expression" dxfId="2320" priority="1774">
      <formula>IF(RIGHT(TEXT(AM479,"0.#"),1)=".",TRUE,FALSE)</formula>
    </cfRule>
  </conditionalFormatting>
  <conditionalFormatting sqref="AU480">
    <cfRule type="expression" dxfId="2319" priority="1765">
      <formula>IF(RIGHT(TEXT(AU480,"0.#"),1)=".",FALSE,TRUE)</formula>
    </cfRule>
    <cfRule type="expression" dxfId="2318" priority="1766">
      <formula>IF(RIGHT(TEXT(AU480,"0.#"),1)=".",TRUE,FALSE)</formula>
    </cfRule>
  </conditionalFormatting>
  <conditionalFormatting sqref="AU478">
    <cfRule type="expression" dxfId="2317" priority="1769">
      <formula>IF(RIGHT(TEXT(AU478,"0.#"),1)=".",FALSE,TRUE)</formula>
    </cfRule>
    <cfRule type="expression" dxfId="2316" priority="1770">
      <formula>IF(RIGHT(TEXT(AU478,"0.#"),1)=".",TRUE,FALSE)</formula>
    </cfRule>
  </conditionalFormatting>
  <conditionalFormatting sqref="AU479">
    <cfRule type="expression" dxfId="2315" priority="1767">
      <formula>IF(RIGHT(TEXT(AU479,"0.#"),1)=".",FALSE,TRUE)</formula>
    </cfRule>
    <cfRule type="expression" dxfId="2314" priority="1768">
      <formula>IF(RIGHT(TEXT(AU479,"0.#"),1)=".",TRUE,FALSE)</formula>
    </cfRule>
  </conditionalFormatting>
  <conditionalFormatting sqref="AI480">
    <cfRule type="expression" dxfId="2313" priority="1759">
      <formula>IF(RIGHT(TEXT(AI480,"0.#"),1)=".",FALSE,TRUE)</formula>
    </cfRule>
    <cfRule type="expression" dxfId="2312" priority="1760">
      <formula>IF(RIGHT(TEXT(AI480,"0.#"),1)=".",TRUE,FALSE)</formula>
    </cfRule>
  </conditionalFormatting>
  <conditionalFormatting sqref="AI478">
    <cfRule type="expression" dxfId="2311" priority="1763">
      <formula>IF(RIGHT(TEXT(AI478,"0.#"),1)=".",FALSE,TRUE)</formula>
    </cfRule>
    <cfRule type="expression" dxfId="2310" priority="1764">
      <formula>IF(RIGHT(TEXT(AI478,"0.#"),1)=".",TRUE,FALSE)</formula>
    </cfRule>
  </conditionalFormatting>
  <conditionalFormatting sqref="AI479">
    <cfRule type="expression" dxfId="2309" priority="1761">
      <formula>IF(RIGHT(TEXT(AI479,"0.#"),1)=".",FALSE,TRUE)</formula>
    </cfRule>
    <cfRule type="expression" dxfId="2308" priority="1762">
      <formula>IF(RIGHT(TEXT(AI479,"0.#"),1)=".",TRUE,FALSE)</formula>
    </cfRule>
  </conditionalFormatting>
  <conditionalFormatting sqref="AQ478">
    <cfRule type="expression" dxfId="2307" priority="1753">
      <formula>IF(RIGHT(TEXT(AQ478,"0.#"),1)=".",FALSE,TRUE)</formula>
    </cfRule>
    <cfRule type="expression" dxfId="2306" priority="1754">
      <formula>IF(RIGHT(TEXT(AQ478,"0.#"),1)=".",TRUE,FALSE)</formula>
    </cfRule>
  </conditionalFormatting>
  <conditionalFormatting sqref="AQ479">
    <cfRule type="expression" dxfId="2305" priority="1757">
      <formula>IF(RIGHT(TEXT(AQ479,"0.#"),1)=".",FALSE,TRUE)</formula>
    </cfRule>
    <cfRule type="expression" dxfId="2304" priority="1758">
      <formula>IF(RIGHT(TEXT(AQ479,"0.#"),1)=".",TRUE,FALSE)</formula>
    </cfRule>
  </conditionalFormatting>
  <conditionalFormatting sqref="AQ480">
    <cfRule type="expression" dxfId="2303" priority="1755">
      <formula>IF(RIGHT(TEXT(AQ480,"0.#"),1)=".",FALSE,TRUE)</formula>
    </cfRule>
    <cfRule type="expression" dxfId="2302" priority="1756">
      <formula>IF(RIGHT(TEXT(AQ480,"0.#"),1)=".",TRUE,FALSE)</formula>
    </cfRule>
  </conditionalFormatting>
  <conditionalFormatting sqref="AM47">
    <cfRule type="expression" dxfId="2301" priority="2047">
      <formula>IF(RIGHT(TEXT(AM47,"0.#"),1)=".",FALSE,TRUE)</formula>
    </cfRule>
    <cfRule type="expression" dxfId="2300" priority="2048">
      <formula>IF(RIGHT(TEXT(AM47,"0.#"),1)=".",TRUE,FALSE)</formula>
    </cfRule>
  </conditionalFormatting>
  <conditionalFormatting sqref="AI46">
    <cfRule type="expression" dxfId="2299" priority="2051">
      <formula>IF(RIGHT(TEXT(AI46,"0.#"),1)=".",FALSE,TRUE)</formula>
    </cfRule>
    <cfRule type="expression" dxfId="2298" priority="2052">
      <formula>IF(RIGHT(TEXT(AI46,"0.#"),1)=".",TRUE,FALSE)</formula>
    </cfRule>
  </conditionalFormatting>
  <conditionalFormatting sqref="AM46">
    <cfRule type="expression" dxfId="2297" priority="2049">
      <formula>IF(RIGHT(TEXT(AM46,"0.#"),1)=".",FALSE,TRUE)</formula>
    </cfRule>
    <cfRule type="expression" dxfId="2296" priority="2050">
      <formula>IF(RIGHT(TEXT(AM46,"0.#"),1)=".",TRUE,FALSE)</formula>
    </cfRule>
  </conditionalFormatting>
  <conditionalFormatting sqref="AU46:AU48">
    <cfRule type="expression" dxfId="2295" priority="2041">
      <formula>IF(RIGHT(TEXT(AU46,"0.#"),1)=".",FALSE,TRUE)</formula>
    </cfRule>
    <cfRule type="expression" dxfId="2294" priority="2042">
      <formula>IF(RIGHT(TEXT(AU46,"0.#"),1)=".",TRUE,FALSE)</formula>
    </cfRule>
  </conditionalFormatting>
  <conditionalFormatting sqref="AM48">
    <cfRule type="expression" dxfId="2293" priority="2045">
      <formula>IF(RIGHT(TEXT(AM48,"0.#"),1)=".",FALSE,TRUE)</formula>
    </cfRule>
    <cfRule type="expression" dxfId="2292" priority="2046">
      <formula>IF(RIGHT(TEXT(AM48,"0.#"),1)=".",TRUE,FALSE)</formula>
    </cfRule>
  </conditionalFormatting>
  <conditionalFormatting sqref="AQ46 AQ48">
    <cfRule type="expression" dxfId="2291" priority="2043">
      <formula>IF(RIGHT(TEXT(AQ46,"0.#"),1)=".",FALSE,TRUE)</formula>
    </cfRule>
    <cfRule type="expression" dxfId="2290" priority="2044">
      <formula>IF(RIGHT(TEXT(AQ46,"0.#"),1)=".",TRUE,FALSE)</formula>
    </cfRule>
  </conditionalFormatting>
  <conditionalFormatting sqref="AE146:AE147 AI146:AI147 AM146:AM147 AQ146:AQ147 AU146:AU147">
    <cfRule type="expression" dxfId="2289" priority="2035">
      <formula>IF(RIGHT(TEXT(AE146,"0.#"),1)=".",FALSE,TRUE)</formula>
    </cfRule>
    <cfRule type="expression" dxfId="2288" priority="2036">
      <formula>IF(RIGHT(TEXT(AE146,"0.#"),1)=".",TRUE,FALSE)</formula>
    </cfRule>
  </conditionalFormatting>
  <conditionalFormatting sqref="AE138:AE139 AI138:AI139 AM138:AM139 AQ138:AQ139 AU138:AU139">
    <cfRule type="expression" dxfId="2287" priority="2039">
      <formula>IF(RIGHT(TEXT(AE138,"0.#"),1)=".",FALSE,TRUE)</formula>
    </cfRule>
    <cfRule type="expression" dxfId="2286" priority="2040">
      <formula>IF(RIGHT(TEXT(AE138,"0.#"),1)=".",TRUE,FALSE)</formula>
    </cfRule>
  </conditionalFormatting>
  <conditionalFormatting sqref="AE142:AE143 AI142:AI143 AM142:AM143 AQ142:AQ143 AU142:AU143">
    <cfRule type="expression" dxfId="2285" priority="2037">
      <formula>IF(RIGHT(TEXT(AE142,"0.#"),1)=".",FALSE,TRUE)</formula>
    </cfRule>
    <cfRule type="expression" dxfId="2284" priority="2038">
      <formula>IF(RIGHT(TEXT(AE142,"0.#"),1)=".",TRUE,FALSE)</formula>
    </cfRule>
  </conditionalFormatting>
  <conditionalFormatting sqref="AE198:AE199 AI198:AI199 AM198:AM199 AQ198:AQ199 AU198:AU199">
    <cfRule type="expression" dxfId="2283" priority="2029">
      <formula>IF(RIGHT(TEXT(AE198,"0.#"),1)=".",FALSE,TRUE)</formula>
    </cfRule>
    <cfRule type="expression" dxfId="2282" priority="2030">
      <formula>IF(RIGHT(TEXT(AE198,"0.#"),1)=".",TRUE,FALSE)</formula>
    </cfRule>
  </conditionalFormatting>
  <conditionalFormatting sqref="AE150:AE151 AI150:AI151 AM150:AM151 AQ150:AQ151 AU150:AU151">
    <cfRule type="expression" dxfId="2281" priority="2033">
      <formula>IF(RIGHT(TEXT(AE150,"0.#"),1)=".",FALSE,TRUE)</formula>
    </cfRule>
    <cfRule type="expression" dxfId="2280" priority="2034">
      <formula>IF(RIGHT(TEXT(AE150,"0.#"),1)=".",TRUE,FALSE)</formula>
    </cfRule>
  </conditionalFormatting>
  <conditionalFormatting sqref="AE194:AE195 AI194:AI195 AM194:AM195 AQ194:AQ195 AU194:AU195">
    <cfRule type="expression" dxfId="2279" priority="2031">
      <formula>IF(RIGHT(TEXT(AE194,"0.#"),1)=".",FALSE,TRUE)</formula>
    </cfRule>
    <cfRule type="expression" dxfId="2278" priority="2032">
      <formula>IF(RIGHT(TEXT(AE194,"0.#"),1)=".",TRUE,FALSE)</formula>
    </cfRule>
  </conditionalFormatting>
  <conditionalFormatting sqref="AE210:AE211 AI210:AI211 AM210:AM211 AQ210:AQ211 AU210:AU211">
    <cfRule type="expression" dxfId="2277" priority="2023">
      <formula>IF(RIGHT(TEXT(AE210,"0.#"),1)=".",FALSE,TRUE)</formula>
    </cfRule>
    <cfRule type="expression" dxfId="2276" priority="2024">
      <formula>IF(RIGHT(TEXT(AE210,"0.#"),1)=".",TRUE,FALSE)</formula>
    </cfRule>
  </conditionalFormatting>
  <conditionalFormatting sqref="AE202:AE203 AI202:AI203 AM202:AM203 AQ202:AQ203 AU202:AU203">
    <cfRule type="expression" dxfId="2275" priority="2027">
      <formula>IF(RIGHT(TEXT(AE202,"0.#"),1)=".",FALSE,TRUE)</formula>
    </cfRule>
    <cfRule type="expression" dxfId="2274" priority="2028">
      <formula>IF(RIGHT(TEXT(AE202,"0.#"),1)=".",TRUE,FALSE)</formula>
    </cfRule>
  </conditionalFormatting>
  <conditionalFormatting sqref="AE206:AE207 AI206:AI207 AM206:AM207 AQ206:AQ207 AU206:AU207">
    <cfRule type="expression" dxfId="2273" priority="2025">
      <formula>IF(RIGHT(TEXT(AE206,"0.#"),1)=".",FALSE,TRUE)</formula>
    </cfRule>
    <cfRule type="expression" dxfId="2272" priority="2026">
      <formula>IF(RIGHT(TEXT(AE206,"0.#"),1)=".",TRUE,FALSE)</formula>
    </cfRule>
  </conditionalFormatting>
  <conditionalFormatting sqref="AE262:AE263 AI262:AI263 AM262:AM263 AQ262:AQ263 AU262:AU263">
    <cfRule type="expression" dxfId="2271" priority="2017">
      <formula>IF(RIGHT(TEXT(AE262,"0.#"),1)=".",FALSE,TRUE)</formula>
    </cfRule>
    <cfRule type="expression" dxfId="2270" priority="2018">
      <formula>IF(RIGHT(TEXT(AE262,"0.#"),1)=".",TRUE,FALSE)</formula>
    </cfRule>
  </conditionalFormatting>
  <conditionalFormatting sqref="AE254:AE255 AI254:AI255 AM254:AM255 AQ254:AQ255 AU254:AU255">
    <cfRule type="expression" dxfId="2269" priority="2021">
      <formula>IF(RIGHT(TEXT(AE254,"0.#"),1)=".",FALSE,TRUE)</formula>
    </cfRule>
    <cfRule type="expression" dxfId="2268" priority="2022">
      <formula>IF(RIGHT(TEXT(AE254,"0.#"),1)=".",TRUE,FALSE)</formula>
    </cfRule>
  </conditionalFormatting>
  <conditionalFormatting sqref="AE258:AE259 AI258:AI259 AM258:AM259 AQ258:AQ259 AU258:AU259">
    <cfRule type="expression" dxfId="2267" priority="2019">
      <formula>IF(RIGHT(TEXT(AE258,"0.#"),1)=".",FALSE,TRUE)</formula>
    </cfRule>
    <cfRule type="expression" dxfId="2266" priority="2020">
      <formula>IF(RIGHT(TEXT(AE258,"0.#"),1)=".",TRUE,FALSE)</formula>
    </cfRule>
  </conditionalFormatting>
  <conditionalFormatting sqref="AE314:AE315 AI314:AI315 AM314:AM315 AQ314:AQ315 AU314:AU315">
    <cfRule type="expression" dxfId="2265" priority="2011">
      <formula>IF(RIGHT(TEXT(AE314,"0.#"),1)=".",FALSE,TRUE)</formula>
    </cfRule>
    <cfRule type="expression" dxfId="2264" priority="2012">
      <formula>IF(RIGHT(TEXT(AE314,"0.#"),1)=".",TRUE,FALSE)</formula>
    </cfRule>
  </conditionalFormatting>
  <conditionalFormatting sqref="AE266:AE267 AI266:AI267 AM266:AM267 AQ266:AQ267 AU266:AU267">
    <cfRule type="expression" dxfId="2263" priority="2015">
      <formula>IF(RIGHT(TEXT(AE266,"0.#"),1)=".",FALSE,TRUE)</formula>
    </cfRule>
    <cfRule type="expression" dxfId="2262" priority="2016">
      <formula>IF(RIGHT(TEXT(AE266,"0.#"),1)=".",TRUE,FALSE)</formula>
    </cfRule>
  </conditionalFormatting>
  <conditionalFormatting sqref="AE270:AE271 AI270:AI271 AM270:AM271 AQ270:AQ271 AU270:AU271">
    <cfRule type="expression" dxfId="2261" priority="2013">
      <formula>IF(RIGHT(TEXT(AE270,"0.#"),1)=".",FALSE,TRUE)</formula>
    </cfRule>
    <cfRule type="expression" dxfId="2260" priority="2014">
      <formula>IF(RIGHT(TEXT(AE270,"0.#"),1)=".",TRUE,FALSE)</formula>
    </cfRule>
  </conditionalFormatting>
  <conditionalFormatting sqref="AE326:AE327 AI326:AI327 AM326:AM327 AQ326:AQ327 AU326:AU327">
    <cfRule type="expression" dxfId="2259" priority="2005">
      <formula>IF(RIGHT(TEXT(AE326,"0.#"),1)=".",FALSE,TRUE)</formula>
    </cfRule>
    <cfRule type="expression" dxfId="2258" priority="2006">
      <formula>IF(RIGHT(TEXT(AE326,"0.#"),1)=".",TRUE,FALSE)</formula>
    </cfRule>
  </conditionalFormatting>
  <conditionalFormatting sqref="AE318:AE319 AI318:AI319 AM318:AM319 AQ318:AQ319 AU318:AU319">
    <cfRule type="expression" dxfId="2257" priority="2009">
      <formula>IF(RIGHT(TEXT(AE318,"0.#"),1)=".",FALSE,TRUE)</formula>
    </cfRule>
    <cfRule type="expression" dxfId="2256" priority="2010">
      <formula>IF(RIGHT(TEXT(AE318,"0.#"),1)=".",TRUE,FALSE)</formula>
    </cfRule>
  </conditionalFormatting>
  <conditionalFormatting sqref="AE322:AE323 AI322:AI323 AM322:AM323 AQ322:AQ323 AU322:AU323">
    <cfRule type="expression" dxfId="2255" priority="2007">
      <formula>IF(RIGHT(TEXT(AE322,"0.#"),1)=".",FALSE,TRUE)</formula>
    </cfRule>
    <cfRule type="expression" dxfId="2254" priority="2008">
      <formula>IF(RIGHT(TEXT(AE322,"0.#"),1)=".",TRUE,FALSE)</formula>
    </cfRule>
  </conditionalFormatting>
  <conditionalFormatting sqref="AE378:AE379 AI378:AI379 AM378:AM379 AQ378:AQ379 AU378:AU379">
    <cfRule type="expression" dxfId="2253" priority="1999">
      <formula>IF(RIGHT(TEXT(AE378,"0.#"),1)=".",FALSE,TRUE)</formula>
    </cfRule>
    <cfRule type="expression" dxfId="2252" priority="2000">
      <formula>IF(RIGHT(TEXT(AE378,"0.#"),1)=".",TRUE,FALSE)</formula>
    </cfRule>
  </conditionalFormatting>
  <conditionalFormatting sqref="AE330:AE331 AI330:AI331 AM330:AM331 AQ330:AQ331 AU330:AU331">
    <cfRule type="expression" dxfId="2251" priority="2003">
      <formula>IF(RIGHT(TEXT(AE330,"0.#"),1)=".",FALSE,TRUE)</formula>
    </cfRule>
    <cfRule type="expression" dxfId="2250" priority="2004">
      <formula>IF(RIGHT(TEXT(AE330,"0.#"),1)=".",TRUE,FALSE)</formula>
    </cfRule>
  </conditionalFormatting>
  <conditionalFormatting sqref="AE374:AE375 AI374:AI375 AM374:AM375 AQ374:AQ375 AU374:AU375">
    <cfRule type="expression" dxfId="2249" priority="2001">
      <formula>IF(RIGHT(TEXT(AE374,"0.#"),1)=".",FALSE,TRUE)</formula>
    </cfRule>
    <cfRule type="expression" dxfId="2248" priority="2002">
      <formula>IF(RIGHT(TEXT(AE374,"0.#"),1)=".",TRUE,FALSE)</formula>
    </cfRule>
  </conditionalFormatting>
  <conditionalFormatting sqref="AE390:AE391 AI390:AI391 AM390:AM391 AQ390:AQ391 AU390:AU391">
    <cfRule type="expression" dxfId="2247" priority="1993">
      <formula>IF(RIGHT(TEXT(AE390,"0.#"),1)=".",FALSE,TRUE)</formula>
    </cfRule>
    <cfRule type="expression" dxfId="2246" priority="1994">
      <formula>IF(RIGHT(TEXT(AE390,"0.#"),1)=".",TRUE,FALSE)</formula>
    </cfRule>
  </conditionalFormatting>
  <conditionalFormatting sqref="AE382:AE383 AI382:AI383 AM382:AM383 AQ382:AQ383 AU382:AU383">
    <cfRule type="expression" dxfId="2245" priority="1997">
      <formula>IF(RIGHT(TEXT(AE382,"0.#"),1)=".",FALSE,TRUE)</formula>
    </cfRule>
    <cfRule type="expression" dxfId="2244" priority="1998">
      <formula>IF(RIGHT(TEXT(AE382,"0.#"),1)=".",TRUE,FALSE)</formula>
    </cfRule>
  </conditionalFormatting>
  <conditionalFormatting sqref="AE386:AE387 AI386:AI387 AM386:AM387 AQ386:AQ387 AU386:AU387">
    <cfRule type="expression" dxfId="2243" priority="1995">
      <formula>IF(RIGHT(TEXT(AE386,"0.#"),1)=".",FALSE,TRUE)</formula>
    </cfRule>
    <cfRule type="expression" dxfId="2242" priority="1996">
      <formula>IF(RIGHT(TEXT(AE386,"0.#"),1)=".",TRUE,FALSE)</formula>
    </cfRule>
  </conditionalFormatting>
  <conditionalFormatting sqref="AE440">
    <cfRule type="expression" dxfId="2241" priority="1987">
      <formula>IF(RIGHT(TEXT(AE440,"0.#"),1)=".",FALSE,TRUE)</formula>
    </cfRule>
    <cfRule type="expression" dxfId="2240" priority="1988">
      <formula>IF(RIGHT(TEXT(AE440,"0.#"),1)=".",TRUE,FALSE)</formula>
    </cfRule>
  </conditionalFormatting>
  <conditionalFormatting sqref="AE438">
    <cfRule type="expression" dxfId="2239" priority="1991">
      <formula>IF(RIGHT(TEXT(AE438,"0.#"),1)=".",FALSE,TRUE)</formula>
    </cfRule>
    <cfRule type="expression" dxfId="2238" priority="1992">
      <formula>IF(RIGHT(TEXT(AE438,"0.#"),1)=".",TRUE,FALSE)</formula>
    </cfRule>
  </conditionalFormatting>
  <conditionalFormatting sqref="AE439">
    <cfRule type="expression" dxfId="2237" priority="1989">
      <formula>IF(RIGHT(TEXT(AE439,"0.#"),1)=".",FALSE,TRUE)</formula>
    </cfRule>
    <cfRule type="expression" dxfId="2236" priority="1990">
      <formula>IF(RIGHT(TEXT(AE439,"0.#"),1)=".",TRUE,FALSE)</formula>
    </cfRule>
  </conditionalFormatting>
  <conditionalFormatting sqref="AM440">
    <cfRule type="expression" dxfId="2235" priority="1981">
      <formula>IF(RIGHT(TEXT(AM440,"0.#"),1)=".",FALSE,TRUE)</formula>
    </cfRule>
    <cfRule type="expression" dxfId="2234" priority="1982">
      <formula>IF(RIGHT(TEXT(AM440,"0.#"),1)=".",TRUE,FALSE)</formula>
    </cfRule>
  </conditionalFormatting>
  <conditionalFormatting sqref="AM438">
    <cfRule type="expression" dxfId="2233" priority="1985">
      <formula>IF(RIGHT(TEXT(AM438,"0.#"),1)=".",FALSE,TRUE)</formula>
    </cfRule>
    <cfRule type="expression" dxfId="2232" priority="1986">
      <formula>IF(RIGHT(TEXT(AM438,"0.#"),1)=".",TRUE,FALSE)</formula>
    </cfRule>
  </conditionalFormatting>
  <conditionalFormatting sqref="AM439">
    <cfRule type="expression" dxfId="2231" priority="1983">
      <formula>IF(RIGHT(TEXT(AM439,"0.#"),1)=".",FALSE,TRUE)</formula>
    </cfRule>
    <cfRule type="expression" dxfId="2230" priority="1984">
      <formula>IF(RIGHT(TEXT(AM439,"0.#"),1)=".",TRUE,FALSE)</formula>
    </cfRule>
  </conditionalFormatting>
  <conditionalFormatting sqref="AU440">
    <cfRule type="expression" dxfId="2229" priority="1975">
      <formula>IF(RIGHT(TEXT(AU440,"0.#"),1)=".",FALSE,TRUE)</formula>
    </cfRule>
    <cfRule type="expression" dxfId="2228" priority="1976">
      <formula>IF(RIGHT(TEXT(AU440,"0.#"),1)=".",TRUE,FALSE)</formula>
    </cfRule>
  </conditionalFormatting>
  <conditionalFormatting sqref="AU438">
    <cfRule type="expression" dxfId="2227" priority="1979">
      <formula>IF(RIGHT(TEXT(AU438,"0.#"),1)=".",FALSE,TRUE)</formula>
    </cfRule>
    <cfRule type="expression" dxfId="2226" priority="1980">
      <formula>IF(RIGHT(TEXT(AU438,"0.#"),1)=".",TRUE,FALSE)</formula>
    </cfRule>
  </conditionalFormatting>
  <conditionalFormatting sqref="AU439">
    <cfRule type="expression" dxfId="2225" priority="1977">
      <formula>IF(RIGHT(TEXT(AU439,"0.#"),1)=".",FALSE,TRUE)</formula>
    </cfRule>
    <cfRule type="expression" dxfId="2224" priority="1978">
      <formula>IF(RIGHT(TEXT(AU439,"0.#"),1)=".",TRUE,FALSE)</formula>
    </cfRule>
  </conditionalFormatting>
  <conditionalFormatting sqref="AI440">
    <cfRule type="expression" dxfId="2223" priority="1969">
      <formula>IF(RIGHT(TEXT(AI440,"0.#"),1)=".",FALSE,TRUE)</formula>
    </cfRule>
    <cfRule type="expression" dxfId="2222" priority="1970">
      <formula>IF(RIGHT(TEXT(AI440,"0.#"),1)=".",TRUE,FALSE)</formula>
    </cfRule>
  </conditionalFormatting>
  <conditionalFormatting sqref="AI438">
    <cfRule type="expression" dxfId="2221" priority="1973">
      <formula>IF(RIGHT(TEXT(AI438,"0.#"),1)=".",FALSE,TRUE)</formula>
    </cfRule>
    <cfRule type="expression" dxfId="2220" priority="1974">
      <formula>IF(RIGHT(TEXT(AI438,"0.#"),1)=".",TRUE,FALSE)</formula>
    </cfRule>
  </conditionalFormatting>
  <conditionalFormatting sqref="AI439">
    <cfRule type="expression" dxfId="2219" priority="1971">
      <formula>IF(RIGHT(TEXT(AI439,"0.#"),1)=".",FALSE,TRUE)</formula>
    </cfRule>
    <cfRule type="expression" dxfId="2218" priority="1972">
      <formula>IF(RIGHT(TEXT(AI439,"0.#"),1)=".",TRUE,FALSE)</formula>
    </cfRule>
  </conditionalFormatting>
  <conditionalFormatting sqref="AQ438">
    <cfRule type="expression" dxfId="2217" priority="1963">
      <formula>IF(RIGHT(TEXT(AQ438,"0.#"),1)=".",FALSE,TRUE)</formula>
    </cfRule>
    <cfRule type="expression" dxfId="2216" priority="1964">
      <formula>IF(RIGHT(TEXT(AQ438,"0.#"),1)=".",TRUE,FALSE)</formula>
    </cfRule>
  </conditionalFormatting>
  <conditionalFormatting sqref="AQ439">
    <cfRule type="expression" dxfId="2215" priority="1967">
      <formula>IF(RIGHT(TEXT(AQ439,"0.#"),1)=".",FALSE,TRUE)</formula>
    </cfRule>
    <cfRule type="expression" dxfId="2214" priority="1968">
      <formula>IF(RIGHT(TEXT(AQ439,"0.#"),1)=".",TRUE,FALSE)</formula>
    </cfRule>
  </conditionalFormatting>
  <conditionalFormatting sqref="AQ440">
    <cfRule type="expression" dxfId="2213" priority="1965">
      <formula>IF(RIGHT(TEXT(AQ440,"0.#"),1)=".",FALSE,TRUE)</formula>
    </cfRule>
    <cfRule type="expression" dxfId="2212" priority="1966">
      <formula>IF(RIGHT(TEXT(AQ440,"0.#"),1)=".",TRUE,FALSE)</formula>
    </cfRule>
  </conditionalFormatting>
  <conditionalFormatting sqref="AE445">
    <cfRule type="expression" dxfId="2211" priority="1957">
      <formula>IF(RIGHT(TEXT(AE445,"0.#"),1)=".",FALSE,TRUE)</formula>
    </cfRule>
    <cfRule type="expression" dxfId="2210" priority="1958">
      <formula>IF(RIGHT(TEXT(AE445,"0.#"),1)=".",TRUE,FALSE)</formula>
    </cfRule>
  </conditionalFormatting>
  <conditionalFormatting sqref="AE443">
    <cfRule type="expression" dxfId="2209" priority="1961">
      <formula>IF(RIGHT(TEXT(AE443,"0.#"),1)=".",FALSE,TRUE)</formula>
    </cfRule>
    <cfRule type="expression" dxfId="2208" priority="1962">
      <formula>IF(RIGHT(TEXT(AE443,"0.#"),1)=".",TRUE,FALSE)</formula>
    </cfRule>
  </conditionalFormatting>
  <conditionalFormatting sqref="AE444">
    <cfRule type="expression" dxfId="2207" priority="1959">
      <formula>IF(RIGHT(TEXT(AE444,"0.#"),1)=".",FALSE,TRUE)</formula>
    </cfRule>
    <cfRule type="expression" dxfId="2206" priority="1960">
      <formula>IF(RIGHT(TEXT(AE444,"0.#"),1)=".",TRUE,FALSE)</formula>
    </cfRule>
  </conditionalFormatting>
  <conditionalFormatting sqref="AM445">
    <cfRule type="expression" dxfId="2205" priority="1951">
      <formula>IF(RIGHT(TEXT(AM445,"0.#"),1)=".",FALSE,TRUE)</formula>
    </cfRule>
    <cfRule type="expression" dxfId="2204" priority="1952">
      <formula>IF(RIGHT(TEXT(AM445,"0.#"),1)=".",TRUE,FALSE)</formula>
    </cfRule>
  </conditionalFormatting>
  <conditionalFormatting sqref="AM443">
    <cfRule type="expression" dxfId="2203" priority="1955">
      <formula>IF(RIGHT(TEXT(AM443,"0.#"),1)=".",FALSE,TRUE)</formula>
    </cfRule>
    <cfRule type="expression" dxfId="2202" priority="1956">
      <formula>IF(RIGHT(TEXT(AM443,"0.#"),1)=".",TRUE,FALSE)</formula>
    </cfRule>
  </conditionalFormatting>
  <conditionalFormatting sqref="AM444">
    <cfRule type="expression" dxfId="2201" priority="1953">
      <formula>IF(RIGHT(TEXT(AM444,"0.#"),1)=".",FALSE,TRUE)</formula>
    </cfRule>
    <cfRule type="expression" dxfId="2200" priority="1954">
      <formula>IF(RIGHT(TEXT(AM444,"0.#"),1)=".",TRUE,FALSE)</formula>
    </cfRule>
  </conditionalFormatting>
  <conditionalFormatting sqref="AU445">
    <cfRule type="expression" dxfId="2199" priority="1945">
      <formula>IF(RIGHT(TEXT(AU445,"0.#"),1)=".",FALSE,TRUE)</formula>
    </cfRule>
    <cfRule type="expression" dxfId="2198" priority="1946">
      <formula>IF(RIGHT(TEXT(AU445,"0.#"),1)=".",TRUE,FALSE)</formula>
    </cfRule>
  </conditionalFormatting>
  <conditionalFormatting sqref="AU443">
    <cfRule type="expression" dxfId="2197" priority="1949">
      <formula>IF(RIGHT(TEXT(AU443,"0.#"),1)=".",FALSE,TRUE)</formula>
    </cfRule>
    <cfRule type="expression" dxfId="2196" priority="1950">
      <formula>IF(RIGHT(TEXT(AU443,"0.#"),1)=".",TRUE,FALSE)</formula>
    </cfRule>
  </conditionalFormatting>
  <conditionalFormatting sqref="AU444">
    <cfRule type="expression" dxfId="2195" priority="1947">
      <formula>IF(RIGHT(TEXT(AU444,"0.#"),1)=".",FALSE,TRUE)</formula>
    </cfRule>
    <cfRule type="expression" dxfId="2194" priority="1948">
      <formula>IF(RIGHT(TEXT(AU444,"0.#"),1)=".",TRUE,FALSE)</formula>
    </cfRule>
  </conditionalFormatting>
  <conditionalFormatting sqref="AI445">
    <cfRule type="expression" dxfId="2193" priority="1939">
      <formula>IF(RIGHT(TEXT(AI445,"0.#"),1)=".",FALSE,TRUE)</formula>
    </cfRule>
    <cfRule type="expression" dxfId="2192" priority="1940">
      <formula>IF(RIGHT(TEXT(AI445,"0.#"),1)=".",TRUE,FALSE)</formula>
    </cfRule>
  </conditionalFormatting>
  <conditionalFormatting sqref="AI443">
    <cfRule type="expression" dxfId="2191" priority="1943">
      <formula>IF(RIGHT(TEXT(AI443,"0.#"),1)=".",FALSE,TRUE)</formula>
    </cfRule>
    <cfRule type="expression" dxfId="2190" priority="1944">
      <formula>IF(RIGHT(TEXT(AI443,"0.#"),1)=".",TRUE,FALSE)</formula>
    </cfRule>
  </conditionalFormatting>
  <conditionalFormatting sqref="AI444">
    <cfRule type="expression" dxfId="2189" priority="1941">
      <formula>IF(RIGHT(TEXT(AI444,"0.#"),1)=".",FALSE,TRUE)</formula>
    </cfRule>
    <cfRule type="expression" dxfId="2188" priority="1942">
      <formula>IF(RIGHT(TEXT(AI444,"0.#"),1)=".",TRUE,FALSE)</formula>
    </cfRule>
  </conditionalFormatting>
  <conditionalFormatting sqref="AQ443">
    <cfRule type="expression" dxfId="2187" priority="1933">
      <formula>IF(RIGHT(TEXT(AQ443,"0.#"),1)=".",FALSE,TRUE)</formula>
    </cfRule>
    <cfRule type="expression" dxfId="2186" priority="1934">
      <formula>IF(RIGHT(TEXT(AQ443,"0.#"),1)=".",TRUE,FALSE)</formula>
    </cfRule>
  </conditionalFormatting>
  <conditionalFormatting sqref="AQ444">
    <cfRule type="expression" dxfId="2185" priority="1937">
      <formula>IF(RIGHT(TEXT(AQ444,"0.#"),1)=".",FALSE,TRUE)</formula>
    </cfRule>
    <cfRule type="expression" dxfId="2184" priority="1938">
      <formula>IF(RIGHT(TEXT(AQ444,"0.#"),1)=".",TRUE,FALSE)</formula>
    </cfRule>
  </conditionalFormatting>
  <conditionalFormatting sqref="AQ445">
    <cfRule type="expression" dxfId="2183" priority="1935">
      <formula>IF(RIGHT(TEXT(AQ445,"0.#"),1)=".",FALSE,TRUE)</formula>
    </cfRule>
    <cfRule type="expression" dxfId="2182" priority="1936">
      <formula>IF(RIGHT(TEXT(AQ445,"0.#"),1)=".",TRUE,FALSE)</formula>
    </cfRule>
  </conditionalFormatting>
  <conditionalFormatting sqref="Y880:Y899">
    <cfRule type="expression" dxfId="2181" priority="2163">
      <formula>IF(RIGHT(TEXT(Y880,"0.#"),1)=".",FALSE,TRUE)</formula>
    </cfRule>
    <cfRule type="expression" dxfId="2180" priority="2164">
      <formula>IF(RIGHT(TEXT(Y880,"0.#"),1)=".",TRUE,FALSE)</formula>
    </cfRule>
  </conditionalFormatting>
  <conditionalFormatting sqref="Y907:Y932">
    <cfRule type="expression" dxfId="2179" priority="2151">
      <formula>IF(RIGHT(TEXT(Y907,"0.#"),1)=".",FALSE,TRUE)</formula>
    </cfRule>
    <cfRule type="expression" dxfId="2178" priority="2152">
      <formula>IF(RIGHT(TEXT(Y907,"0.#"),1)=".",TRUE,FALSE)</formula>
    </cfRule>
  </conditionalFormatting>
  <conditionalFormatting sqref="Y938:Y965">
    <cfRule type="expression" dxfId="2177" priority="2139">
      <formula>IF(RIGHT(TEXT(Y938,"0.#"),1)=".",FALSE,TRUE)</formula>
    </cfRule>
    <cfRule type="expression" dxfId="2176" priority="2140">
      <formula>IF(RIGHT(TEXT(Y938,"0.#"),1)=".",TRUE,FALSE)</formula>
    </cfRule>
  </conditionalFormatting>
  <conditionalFormatting sqref="Y937">
    <cfRule type="expression" dxfId="2175" priority="2133">
      <formula>IF(RIGHT(TEXT(Y937,"0.#"),1)=".",FALSE,TRUE)</formula>
    </cfRule>
    <cfRule type="expression" dxfId="2174" priority="2134">
      <formula>IF(RIGHT(TEXT(Y937,"0.#"),1)=".",TRUE,FALSE)</formula>
    </cfRule>
  </conditionalFormatting>
  <conditionalFormatting sqref="Y971:Y998">
    <cfRule type="expression" dxfId="2173" priority="2127">
      <formula>IF(RIGHT(TEXT(Y971,"0.#"),1)=".",FALSE,TRUE)</formula>
    </cfRule>
    <cfRule type="expression" dxfId="2172" priority="2128">
      <formula>IF(RIGHT(TEXT(Y971,"0.#"),1)=".",TRUE,FALSE)</formula>
    </cfRule>
  </conditionalFormatting>
  <conditionalFormatting sqref="Y970">
    <cfRule type="expression" dxfId="2171" priority="2121">
      <formula>IF(RIGHT(TEXT(Y970,"0.#"),1)=".",FALSE,TRUE)</formula>
    </cfRule>
    <cfRule type="expression" dxfId="2170" priority="2122">
      <formula>IF(RIGHT(TEXT(Y970,"0.#"),1)=".",TRUE,FALSE)</formula>
    </cfRule>
  </conditionalFormatting>
  <conditionalFormatting sqref="Y1004:Y1031">
    <cfRule type="expression" dxfId="2169" priority="2115">
      <formula>IF(RIGHT(TEXT(Y1004,"0.#"),1)=".",FALSE,TRUE)</formula>
    </cfRule>
    <cfRule type="expression" dxfId="2168" priority="2116">
      <formula>IF(RIGHT(TEXT(Y1004,"0.#"),1)=".",TRUE,FALSE)</formula>
    </cfRule>
  </conditionalFormatting>
  <conditionalFormatting sqref="W23">
    <cfRule type="expression" dxfId="2167" priority="2399">
      <formula>IF(RIGHT(TEXT(W23,"0.#"),1)=".",FALSE,TRUE)</formula>
    </cfRule>
    <cfRule type="expression" dxfId="2166" priority="2400">
      <formula>IF(RIGHT(TEXT(W23,"0.#"),1)=".",TRUE,FALSE)</formula>
    </cfRule>
  </conditionalFormatting>
  <conditionalFormatting sqref="W24:W27">
    <cfRule type="expression" dxfId="2165" priority="2397">
      <formula>IF(RIGHT(TEXT(W24,"0.#"),1)=".",FALSE,TRUE)</formula>
    </cfRule>
    <cfRule type="expression" dxfId="2164" priority="2398">
      <formula>IF(RIGHT(TEXT(W24,"0.#"),1)=".",TRUE,FALSE)</formula>
    </cfRule>
  </conditionalFormatting>
  <conditionalFormatting sqref="W28">
    <cfRule type="expression" dxfId="2163" priority="2389">
      <formula>IF(RIGHT(TEXT(W28,"0.#"),1)=".",FALSE,TRUE)</formula>
    </cfRule>
    <cfRule type="expression" dxfId="2162" priority="2390">
      <formula>IF(RIGHT(TEXT(W28,"0.#"),1)=".",TRUE,FALSE)</formula>
    </cfRule>
  </conditionalFormatting>
  <conditionalFormatting sqref="P23">
    <cfRule type="expression" dxfId="2161" priority="2387">
      <formula>IF(RIGHT(TEXT(P23,"0.#"),1)=".",FALSE,TRUE)</formula>
    </cfRule>
    <cfRule type="expression" dxfId="2160" priority="2388">
      <formula>IF(RIGHT(TEXT(P23,"0.#"),1)=".",TRUE,FALSE)</formula>
    </cfRule>
  </conditionalFormatting>
  <conditionalFormatting sqref="P24 P27">
    <cfRule type="expression" dxfId="2159" priority="2385">
      <formula>IF(RIGHT(TEXT(P24,"0.#"),1)=".",FALSE,TRUE)</formula>
    </cfRule>
    <cfRule type="expression" dxfId="2158" priority="2386">
      <formula>IF(RIGHT(TEXT(P24,"0.#"),1)=".",TRUE,FALSE)</formula>
    </cfRule>
  </conditionalFormatting>
  <conditionalFormatting sqref="P28">
    <cfRule type="expression" dxfId="2157" priority="2383">
      <formula>IF(RIGHT(TEXT(P28,"0.#"),1)=".",FALSE,TRUE)</formula>
    </cfRule>
    <cfRule type="expression" dxfId="2156" priority="2384">
      <formula>IF(RIGHT(TEXT(P28,"0.#"),1)=".",TRUE,FALSE)</formula>
    </cfRule>
  </conditionalFormatting>
  <conditionalFormatting sqref="AQ114">
    <cfRule type="expression" dxfId="2155" priority="2367">
      <formula>IF(RIGHT(TEXT(AQ114,"0.#"),1)=".",FALSE,TRUE)</formula>
    </cfRule>
    <cfRule type="expression" dxfId="2154" priority="2368">
      <formula>IF(RIGHT(TEXT(AQ114,"0.#"),1)=".",TRUE,FALSE)</formula>
    </cfRule>
  </conditionalFormatting>
  <conditionalFormatting sqref="AQ104">
    <cfRule type="expression" dxfId="2153" priority="2381">
      <formula>IF(RIGHT(TEXT(AQ104,"0.#"),1)=".",FALSE,TRUE)</formula>
    </cfRule>
    <cfRule type="expression" dxfId="2152" priority="2382">
      <formula>IF(RIGHT(TEXT(AQ104,"0.#"),1)=".",TRUE,FALSE)</formula>
    </cfRule>
  </conditionalFormatting>
  <conditionalFormatting sqref="AQ107">
    <cfRule type="expression" dxfId="2151" priority="2377">
      <formula>IF(RIGHT(TEXT(AQ107,"0.#"),1)=".",FALSE,TRUE)</formula>
    </cfRule>
    <cfRule type="expression" dxfId="2150" priority="2378">
      <formula>IF(RIGHT(TEXT(AQ107,"0.#"),1)=".",TRUE,FALSE)</formula>
    </cfRule>
  </conditionalFormatting>
  <conditionalFormatting sqref="AQ110">
    <cfRule type="expression" dxfId="2149" priority="2373">
      <formula>IF(RIGHT(TEXT(AQ110,"0.#"),1)=".",FALSE,TRUE)</formula>
    </cfRule>
    <cfRule type="expression" dxfId="2148" priority="2374">
      <formula>IF(RIGHT(TEXT(AQ110,"0.#"),1)=".",TRUE,FALSE)</formula>
    </cfRule>
  </conditionalFormatting>
  <conditionalFormatting sqref="AQ113">
    <cfRule type="expression" dxfId="2147" priority="2369">
      <formula>IF(RIGHT(TEXT(AQ113,"0.#"),1)=".",FALSE,TRUE)</formula>
    </cfRule>
    <cfRule type="expression" dxfId="2146" priority="2370">
      <formula>IF(RIGHT(TEXT(AQ113,"0.#"),1)=".",TRUE,FALSE)</formula>
    </cfRule>
  </conditionalFormatting>
  <conditionalFormatting sqref="AE67">
    <cfRule type="expression" dxfId="2145" priority="2299">
      <formula>IF(RIGHT(TEXT(AE67,"0.#"),1)=".",FALSE,TRUE)</formula>
    </cfRule>
    <cfRule type="expression" dxfId="2144" priority="2300">
      <formula>IF(RIGHT(TEXT(AE67,"0.#"),1)=".",TRUE,FALSE)</formula>
    </cfRule>
  </conditionalFormatting>
  <conditionalFormatting sqref="AE68">
    <cfRule type="expression" dxfId="2143" priority="2297">
      <formula>IF(RIGHT(TEXT(AE68,"0.#"),1)=".",FALSE,TRUE)</formula>
    </cfRule>
    <cfRule type="expression" dxfId="2142" priority="2298">
      <formula>IF(RIGHT(TEXT(AE68,"0.#"),1)=".",TRUE,FALSE)</formula>
    </cfRule>
  </conditionalFormatting>
  <conditionalFormatting sqref="AE69">
    <cfRule type="expression" dxfId="2141" priority="2295">
      <formula>IF(RIGHT(TEXT(AE69,"0.#"),1)=".",FALSE,TRUE)</formula>
    </cfRule>
    <cfRule type="expression" dxfId="2140" priority="2296">
      <formula>IF(RIGHT(TEXT(AE69,"0.#"),1)=".",TRUE,FALSE)</formula>
    </cfRule>
  </conditionalFormatting>
  <conditionalFormatting sqref="AI69">
    <cfRule type="expression" dxfId="2139" priority="2293">
      <formula>IF(RIGHT(TEXT(AI69,"0.#"),1)=".",FALSE,TRUE)</formula>
    </cfRule>
    <cfRule type="expression" dxfId="2138" priority="2294">
      <formula>IF(RIGHT(TEXT(AI69,"0.#"),1)=".",TRUE,FALSE)</formula>
    </cfRule>
  </conditionalFormatting>
  <conditionalFormatting sqref="AI68">
    <cfRule type="expression" dxfId="2137" priority="2291">
      <formula>IF(RIGHT(TEXT(AI68,"0.#"),1)=".",FALSE,TRUE)</formula>
    </cfRule>
    <cfRule type="expression" dxfId="2136" priority="2292">
      <formula>IF(RIGHT(TEXT(AI68,"0.#"),1)=".",TRUE,FALSE)</formula>
    </cfRule>
  </conditionalFormatting>
  <conditionalFormatting sqref="AI67">
    <cfRule type="expression" dxfId="2135" priority="2289">
      <formula>IF(RIGHT(TEXT(AI67,"0.#"),1)=".",FALSE,TRUE)</formula>
    </cfRule>
    <cfRule type="expression" dxfId="2134" priority="2290">
      <formula>IF(RIGHT(TEXT(AI67,"0.#"),1)=".",TRUE,FALSE)</formula>
    </cfRule>
  </conditionalFormatting>
  <conditionalFormatting sqref="AM67">
    <cfRule type="expression" dxfId="2133" priority="2287">
      <formula>IF(RIGHT(TEXT(AM67,"0.#"),1)=".",FALSE,TRUE)</formula>
    </cfRule>
    <cfRule type="expression" dxfId="2132" priority="2288">
      <formula>IF(RIGHT(TEXT(AM67,"0.#"),1)=".",TRUE,FALSE)</formula>
    </cfRule>
  </conditionalFormatting>
  <conditionalFormatting sqref="AM68">
    <cfRule type="expression" dxfId="2131" priority="2285">
      <formula>IF(RIGHT(TEXT(AM68,"0.#"),1)=".",FALSE,TRUE)</formula>
    </cfRule>
    <cfRule type="expression" dxfId="2130" priority="2286">
      <formula>IF(RIGHT(TEXT(AM68,"0.#"),1)=".",TRUE,FALSE)</formula>
    </cfRule>
  </conditionalFormatting>
  <conditionalFormatting sqref="AM69">
    <cfRule type="expression" dxfId="2129" priority="2283">
      <formula>IF(RIGHT(TEXT(AM69,"0.#"),1)=".",FALSE,TRUE)</formula>
    </cfRule>
    <cfRule type="expression" dxfId="2128" priority="2284">
      <formula>IF(RIGHT(TEXT(AM69,"0.#"),1)=".",TRUE,FALSE)</formula>
    </cfRule>
  </conditionalFormatting>
  <conditionalFormatting sqref="AQ67:AQ69">
    <cfRule type="expression" dxfId="2127" priority="2281">
      <formula>IF(RIGHT(TEXT(AQ67,"0.#"),1)=".",FALSE,TRUE)</formula>
    </cfRule>
    <cfRule type="expression" dxfId="2126" priority="2282">
      <formula>IF(RIGHT(TEXT(AQ67,"0.#"),1)=".",TRUE,FALSE)</formula>
    </cfRule>
  </conditionalFormatting>
  <conditionalFormatting sqref="AU67:AU69">
    <cfRule type="expression" dxfId="2125" priority="2279">
      <formula>IF(RIGHT(TEXT(AU67,"0.#"),1)=".",FALSE,TRUE)</formula>
    </cfRule>
    <cfRule type="expression" dxfId="2124" priority="2280">
      <formula>IF(RIGHT(TEXT(AU67,"0.#"),1)=".",TRUE,FALSE)</formula>
    </cfRule>
  </conditionalFormatting>
  <conditionalFormatting sqref="AE70">
    <cfRule type="expression" dxfId="2123" priority="2277">
      <formula>IF(RIGHT(TEXT(AE70,"0.#"),1)=".",FALSE,TRUE)</formula>
    </cfRule>
    <cfRule type="expression" dxfId="2122" priority="2278">
      <formula>IF(RIGHT(TEXT(AE70,"0.#"),1)=".",TRUE,FALSE)</formula>
    </cfRule>
  </conditionalFormatting>
  <conditionalFormatting sqref="AE71">
    <cfRule type="expression" dxfId="2121" priority="2275">
      <formula>IF(RIGHT(TEXT(AE71,"0.#"),1)=".",FALSE,TRUE)</formula>
    </cfRule>
    <cfRule type="expression" dxfId="2120" priority="2276">
      <formula>IF(RIGHT(TEXT(AE71,"0.#"),1)=".",TRUE,FALSE)</formula>
    </cfRule>
  </conditionalFormatting>
  <conditionalFormatting sqref="AE72">
    <cfRule type="expression" dxfId="2119" priority="2273">
      <formula>IF(RIGHT(TEXT(AE72,"0.#"),1)=".",FALSE,TRUE)</formula>
    </cfRule>
    <cfRule type="expression" dxfId="2118" priority="2274">
      <formula>IF(RIGHT(TEXT(AE72,"0.#"),1)=".",TRUE,FALSE)</formula>
    </cfRule>
  </conditionalFormatting>
  <conditionalFormatting sqref="AI72">
    <cfRule type="expression" dxfId="2117" priority="2271">
      <formula>IF(RIGHT(TEXT(AI72,"0.#"),1)=".",FALSE,TRUE)</formula>
    </cfRule>
    <cfRule type="expression" dxfId="2116" priority="2272">
      <formula>IF(RIGHT(TEXT(AI72,"0.#"),1)=".",TRUE,FALSE)</formula>
    </cfRule>
  </conditionalFormatting>
  <conditionalFormatting sqref="AI71">
    <cfRule type="expression" dxfId="2115" priority="2269">
      <formula>IF(RIGHT(TEXT(AI71,"0.#"),1)=".",FALSE,TRUE)</formula>
    </cfRule>
    <cfRule type="expression" dxfId="2114" priority="2270">
      <formula>IF(RIGHT(TEXT(AI71,"0.#"),1)=".",TRUE,FALSE)</formula>
    </cfRule>
  </conditionalFormatting>
  <conditionalFormatting sqref="AI70">
    <cfRule type="expression" dxfId="2113" priority="2267">
      <formula>IF(RIGHT(TEXT(AI70,"0.#"),1)=".",FALSE,TRUE)</formula>
    </cfRule>
    <cfRule type="expression" dxfId="2112" priority="2268">
      <formula>IF(RIGHT(TEXT(AI70,"0.#"),1)=".",TRUE,FALSE)</formula>
    </cfRule>
  </conditionalFormatting>
  <conditionalFormatting sqref="AM70">
    <cfRule type="expression" dxfId="2111" priority="2265">
      <formula>IF(RIGHT(TEXT(AM70,"0.#"),1)=".",FALSE,TRUE)</formula>
    </cfRule>
    <cfRule type="expression" dxfId="2110" priority="2266">
      <formula>IF(RIGHT(TEXT(AM70,"0.#"),1)=".",TRUE,FALSE)</formula>
    </cfRule>
  </conditionalFormatting>
  <conditionalFormatting sqref="AM71">
    <cfRule type="expression" dxfId="2109" priority="2263">
      <formula>IF(RIGHT(TEXT(AM71,"0.#"),1)=".",FALSE,TRUE)</formula>
    </cfRule>
    <cfRule type="expression" dxfId="2108" priority="2264">
      <formula>IF(RIGHT(TEXT(AM71,"0.#"),1)=".",TRUE,FALSE)</formula>
    </cfRule>
  </conditionalFormatting>
  <conditionalFormatting sqref="AM72">
    <cfRule type="expression" dxfId="2107" priority="2261">
      <formula>IF(RIGHT(TEXT(AM72,"0.#"),1)=".",FALSE,TRUE)</formula>
    </cfRule>
    <cfRule type="expression" dxfId="2106" priority="2262">
      <formula>IF(RIGHT(TEXT(AM72,"0.#"),1)=".",TRUE,FALSE)</formula>
    </cfRule>
  </conditionalFormatting>
  <conditionalFormatting sqref="AQ70:AQ72">
    <cfRule type="expression" dxfId="2105" priority="2259">
      <formula>IF(RIGHT(TEXT(AQ70,"0.#"),1)=".",FALSE,TRUE)</formula>
    </cfRule>
    <cfRule type="expression" dxfId="2104" priority="2260">
      <formula>IF(RIGHT(TEXT(AQ70,"0.#"),1)=".",TRUE,FALSE)</formula>
    </cfRule>
  </conditionalFormatting>
  <conditionalFormatting sqref="AU70:AU72">
    <cfRule type="expression" dxfId="2103" priority="2257">
      <formula>IF(RIGHT(TEXT(AU70,"0.#"),1)=".",FALSE,TRUE)</formula>
    </cfRule>
    <cfRule type="expression" dxfId="2102" priority="2258">
      <formula>IF(RIGHT(TEXT(AU70,"0.#"),1)=".",TRUE,FALSE)</formula>
    </cfRule>
  </conditionalFormatting>
  <conditionalFormatting sqref="AU656">
    <cfRule type="expression" dxfId="2101" priority="775">
      <formula>IF(RIGHT(TEXT(AU656,"0.#"),1)=".",FALSE,TRUE)</formula>
    </cfRule>
    <cfRule type="expression" dxfId="2100" priority="776">
      <formula>IF(RIGHT(TEXT(AU656,"0.#"),1)=".",TRUE,FALSE)</formula>
    </cfRule>
  </conditionalFormatting>
  <conditionalFormatting sqref="AQ655">
    <cfRule type="expression" dxfId="2099" priority="767">
      <formula>IF(RIGHT(TEXT(AQ655,"0.#"),1)=".",FALSE,TRUE)</formula>
    </cfRule>
    <cfRule type="expression" dxfId="2098" priority="768">
      <formula>IF(RIGHT(TEXT(AQ655,"0.#"),1)=".",TRUE,FALSE)</formula>
    </cfRule>
  </conditionalFormatting>
  <conditionalFormatting sqref="AI696">
    <cfRule type="expression" dxfId="2097" priority="559">
      <formula>IF(RIGHT(TEXT(AI696,"0.#"),1)=".",FALSE,TRUE)</formula>
    </cfRule>
    <cfRule type="expression" dxfId="2096" priority="560">
      <formula>IF(RIGHT(TEXT(AI696,"0.#"),1)=".",TRUE,FALSE)</formula>
    </cfRule>
  </conditionalFormatting>
  <conditionalFormatting sqref="AQ694">
    <cfRule type="expression" dxfId="2095" priority="553">
      <formula>IF(RIGHT(TEXT(AQ694,"0.#"),1)=".",FALSE,TRUE)</formula>
    </cfRule>
    <cfRule type="expression" dxfId="2094" priority="554">
      <formula>IF(RIGHT(TEXT(AQ694,"0.#"),1)=".",TRUE,FALSE)</formula>
    </cfRule>
  </conditionalFormatting>
  <conditionalFormatting sqref="AL880:AO899">
    <cfRule type="expression" dxfId="2093" priority="2165">
      <formula>IF(AND(AL880&gt;=0, RIGHT(TEXT(AL880,"0.#"),1)&lt;&gt;"."),TRUE,FALSE)</formula>
    </cfRule>
    <cfRule type="expression" dxfId="2092" priority="2166">
      <formula>IF(AND(AL880&gt;=0, RIGHT(TEXT(AL880,"0.#"),1)="."),TRUE,FALSE)</formula>
    </cfRule>
    <cfRule type="expression" dxfId="2091" priority="2167">
      <formula>IF(AND(AL880&lt;0, RIGHT(TEXT(AL880,"0.#"),1)&lt;&gt;"."),TRUE,FALSE)</formula>
    </cfRule>
    <cfRule type="expression" dxfId="2090" priority="2168">
      <formula>IF(AND(AL880&lt;0, RIGHT(TEXT(AL880,"0.#"),1)="."),TRUE,FALSE)</formula>
    </cfRule>
  </conditionalFormatting>
  <conditionalFormatting sqref="AL907:AO932">
    <cfRule type="expression" dxfId="2089" priority="2153">
      <formula>IF(AND(AL907&gt;=0, RIGHT(TEXT(AL907,"0.#"),1)&lt;&gt;"."),TRUE,FALSE)</formula>
    </cfRule>
    <cfRule type="expression" dxfId="2088" priority="2154">
      <formula>IF(AND(AL907&gt;=0, RIGHT(TEXT(AL907,"0.#"),1)="."),TRUE,FALSE)</formula>
    </cfRule>
    <cfRule type="expression" dxfId="2087" priority="2155">
      <formula>IF(AND(AL907&lt;0, RIGHT(TEXT(AL907,"0.#"),1)&lt;&gt;"."),TRUE,FALSE)</formula>
    </cfRule>
    <cfRule type="expression" dxfId="2086" priority="2156">
      <formula>IF(AND(AL907&lt;0, RIGHT(TEXT(AL907,"0.#"),1)="."),TRUE,FALSE)</formula>
    </cfRule>
  </conditionalFormatting>
  <conditionalFormatting sqref="AL938:AO965">
    <cfRule type="expression" dxfId="2085" priority="2141">
      <formula>IF(AND(AL938&gt;=0, RIGHT(TEXT(AL938,"0.#"),1)&lt;&gt;"."),TRUE,FALSE)</formula>
    </cfRule>
    <cfRule type="expression" dxfId="2084" priority="2142">
      <formula>IF(AND(AL938&gt;=0, RIGHT(TEXT(AL938,"0.#"),1)="."),TRUE,FALSE)</formula>
    </cfRule>
    <cfRule type="expression" dxfId="2083" priority="2143">
      <formula>IF(AND(AL938&lt;0, RIGHT(TEXT(AL938,"0.#"),1)&lt;&gt;"."),TRUE,FALSE)</formula>
    </cfRule>
    <cfRule type="expression" dxfId="2082" priority="2144">
      <formula>IF(AND(AL938&lt;0, RIGHT(TEXT(AL938,"0.#"),1)="."),TRUE,FALSE)</formula>
    </cfRule>
  </conditionalFormatting>
  <conditionalFormatting sqref="AL937:AO937">
    <cfRule type="expression" dxfId="2081" priority="2135">
      <formula>IF(AND(AL937&gt;=0, RIGHT(TEXT(AL937,"0.#"),1)&lt;&gt;"."),TRUE,FALSE)</formula>
    </cfRule>
    <cfRule type="expression" dxfId="2080" priority="2136">
      <formula>IF(AND(AL937&gt;=0, RIGHT(TEXT(AL937,"0.#"),1)="."),TRUE,FALSE)</formula>
    </cfRule>
    <cfRule type="expression" dxfId="2079" priority="2137">
      <formula>IF(AND(AL937&lt;0, RIGHT(TEXT(AL937,"0.#"),1)&lt;&gt;"."),TRUE,FALSE)</formula>
    </cfRule>
    <cfRule type="expression" dxfId="2078" priority="2138">
      <formula>IF(AND(AL937&lt;0, RIGHT(TEXT(AL937,"0.#"),1)="."),TRUE,FALSE)</formula>
    </cfRule>
  </conditionalFormatting>
  <conditionalFormatting sqref="AL971:AO998">
    <cfRule type="expression" dxfId="2077" priority="2129">
      <formula>IF(AND(AL971&gt;=0, RIGHT(TEXT(AL971,"0.#"),1)&lt;&gt;"."),TRUE,FALSE)</formula>
    </cfRule>
    <cfRule type="expression" dxfId="2076" priority="2130">
      <formula>IF(AND(AL971&gt;=0, RIGHT(TEXT(AL971,"0.#"),1)="."),TRUE,FALSE)</formula>
    </cfRule>
    <cfRule type="expression" dxfId="2075" priority="2131">
      <formula>IF(AND(AL971&lt;0, RIGHT(TEXT(AL971,"0.#"),1)&lt;&gt;"."),TRUE,FALSE)</formula>
    </cfRule>
    <cfRule type="expression" dxfId="2074" priority="2132">
      <formula>IF(AND(AL971&lt;0, RIGHT(TEXT(AL971,"0.#"),1)="."),TRUE,FALSE)</formula>
    </cfRule>
  </conditionalFormatting>
  <conditionalFormatting sqref="AL970:AO970">
    <cfRule type="expression" dxfId="2073" priority="2123">
      <formula>IF(AND(AL970&gt;=0, RIGHT(TEXT(AL970,"0.#"),1)&lt;&gt;"."),TRUE,FALSE)</formula>
    </cfRule>
    <cfRule type="expression" dxfId="2072" priority="2124">
      <formula>IF(AND(AL970&gt;=0, RIGHT(TEXT(AL970,"0.#"),1)="."),TRUE,FALSE)</formula>
    </cfRule>
    <cfRule type="expression" dxfId="2071" priority="2125">
      <formula>IF(AND(AL970&lt;0, RIGHT(TEXT(AL970,"0.#"),1)&lt;&gt;"."),TRUE,FALSE)</formula>
    </cfRule>
    <cfRule type="expression" dxfId="2070" priority="2126">
      <formula>IF(AND(AL970&lt;0, RIGHT(TEXT(AL970,"0.#"),1)="."),TRUE,FALSE)</formula>
    </cfRule>
  </conditionalFormatting>
  <conditionalFormatting sqref="AL1004:AO1031">
    <cfRule type="expression" dxfId="2069" priority="2117">
      <formula>IF(AND(AL1004&gt;=0, RIGHT(TEXT(AL1004,"0.#"),1)&lt;&gt;"."),TRUE,FALSE)</formula>
    </cfRule>
    <cfRule type="expression" dxfId="2068" priority="2118">
      <formula>IF(AND(AL1004&gt;=0, RIGHT(TEXT(AL1004,"0.#"),1)="."),TRUE,FALSE)</formula>
    </cfRule>
    <cfRule type="expression" dxfId="2067" priority="2119">
      <formula>IF(AND(AL1004&lt;0, RIGHT(TEXT(AL1004,"0.#"),1)&lt;&gt;"."),TRUE,FALSE)</formula>
    </cfRule>
    <cfRule type="expression" dxfId="2066" priority="2120">
      <formula>IF(AND(AL1004&lt;0, RIGHT(TEXT(AL1004,"0.#"),1)="."),TRUE,FALSE)</formula>
    </cfRule>
  </conditionalFormatting>
  <conditionalFormatting sqref="AL1003:AO1003">
    <cfRule type="expression" dxfId="2065" priority="2111">
      <formula>IF(AND(AL1003&gt;=0, RIGHT(TEXT(AL1003,"0.#"),1)&lt;&gt;"."),TRUE,FALSE)</formula>
    </cfRule>
    <cfRule type="expression" dxfId="2064" priority="2112">
      <formula>IF(AND(AL1003&gt;=0, RIGHT(TEXT(AL1003,"0.#"),1)="."),TRUE,FALSE)</formula>
    </cfRule>
    <cfRule type="expression" dxfId="2063" priority="2113">
      <formula>IF(AND(AL1003&lt;0, RIGHT(TEXT(AL1003,"0.#"),1)&lt;&gt;"."),TRUE,FALSE)</formula>
    </cfRule>
    <cfRule type="expression" dxfId="2062" priority="2114">
      <formula>IF(AND(AL1003&lt;0, RIGHT(TEXT(AL1003,"0.#"),1)="."),TRUE,FALSE)</formula>
    </cfRule>
  </conditionalFormatting>
  <conditionalFormatting sqref="Y1003">
    <cfRule type="expression" dxfId="2061" priority="2109">
      <formula>IF(RIGHT(TEXT(Y1003,"0.#"),1)=".",FALSE,TRUE)</formula>
    </cfRule>
    <cfRule type="expression" dxfId="2060" priority="2110">
      <formula>IF(RIGHT(TEXT(Y1003,"0.#"),1)=".",TRUE,FALSE)</formula>
    </cfRule>
  </conditionalFormatting>
  <conditionalFormatting sqref="AL1037:AO1064">
    <cfRule type="expression" dxfId="2059" priority="2105">
      <formula>IF(AND(AL1037&gt;=0, RIGHT(TEXT(AL1037,"0.#"),1)&lt;&gt;"."),TRUE,FALSE)</formula>
    </cfRule>
    <cfRule type="expression" dxfId="2058" priority="2106">
      <formula>IF(AND(AL1037&gt;=0, RIGHT(TEXT(AL1037,"0.#"),1)="."),TRUE,FALSE)</formula>
    </cfRule>
    <cfRule type="expression" dxfId="2057" priority="2107">
      <formula>IF(AND(AL1037&lt;0, RIGHT(TEXT(AL1037,"0.#"),1)&lt;&gt;"."),TRUE,FALSE)</formula>
    </cfRule>
    <cfRule type="expression" dxfId="2056" priority="2108">
      <formula>IF(AND(AL1037&lt;0, RIGHT(TEXT(AL1037,"0.#"),1)="."),TRUE,FALSE)</formula>
    </cfRule>
  </conditionalFormatting>
  <conditionalFormatting sqref="Y1037:Y1064">
    <cfRule type="expression" dxfId="2055" priority="2103">
      <formula>IF(RIGHT(TEXT(Y1037,"0.#"),1)=".",FALSE,TRUE)</formula>
    </cfRule>
    <cfRule type="expression" dxfId="2054" priority="2104">
      <formula>IF(RIGHT(TEXT(Y1037,"0.#"),1)=".",TRUE,FALSE)</formula>
    </cfRule>
  </conditionalFormatting>
  <conditionalFormatting sqref="AL1036:AO1036">
    <cfRule type="expression" dxfId="2053" priority="2099">
      <formula>IF(AND(AL1036&gt;=0, RIGHT(TEXT(AL1036,"0.#"),1)&lt;&gt;"."),TRUE,FALSE)</formula>
    </cfRule>
    <cfRule type="expression" dxfId="2052" priority="2100">
      <formula>IF(AND(AL1036&gt;=0, RIGHT(TEXT(AL1036,"0.#"),1)="."),TRUE,FALSE)</formula>
    </cfRule>
    <cfRule type="expression" dxfId="2051" priority="2101">
      <formula>IF(AND(AL1036&lt;0, RIGHT(TEXT(AL1036,"0.#"),1)&lt;&gt;"."),TRUE,FALSE)</formula>
    </cfRule>
    <cfRule type="expression" dxfId="2050" priority="2102">
      <formula>IF(AND(AL1036&lt;0, RIGHT(TEXT(AL1036,"0.#"),1)="."),TRUE,FALSE)</formula>
    </cfRule>
  </conditionalFormatting>
  <conditionalFormatting sqref="Y1036">
    <cfRule type="expression" dxfId="2049" priority="2097">
      <formula>IF(RIGHT(TEXT(Y1036,"0.#"),1)=".",FALSE,TRUE)</formula>
    </cfRule>
    <cfRule type="expression" dxfId="2048" priority="2098">
      <formula>IF(RIGHT(TEXT(Y1036,"0.#"),1)=".",TRUE,FALSE)</formula>
    </cfRule>
  </conditionalFormatting>
  <conditionalFormatting sqref="AL1070:AO1097">
    <cfRule type="expression" dxfId="2047" priority="2093">
      <formula>IF(AND(AL1070&gt;=0, RIGHT(TEXT(AL1070,"0.#"),1)&lt;&gt;"."),TRUE,FALSE)</formula>
    </cfRule>
    <cfRule type="expression" dxfId="2046" priority="2094">
      <formula>IF(AND(AL1070&gt;=0, RIGHT(TEXT(AL1070,"0.#"),1)="."),TRUE,FALSE)</formula>
    </cfRule>
    <cfRule type="expression" dxfId="2045" priority="2095">
      <formula>IF(AND(AL1070&lt;0, RIGHT(TEXT(AL1070,"0.#"),1)&lt;&gt;"."),TRUE,FALSE)</formula>
    </cfRule>
    <cfRule type="expression" dxfId="2044" priority="2096">
      <formula>IF(AND(AL1070&lt;0, RIGHT(TEXT(AL1070,"0.#"),1)="."),TRUE,FALSE)</formula>
    </cfRule>
  </conditionalFormatting>
  <conditionalFormatting sqref="Y1070:Y1097">
    <cfRule type="expression" dxfId="2043" priority="2091">
      <formula>IF(RIGHT(TEXT(Y1070,"0.#"),1)=".",FALSE,TRUE)</formula>
    </cfRule>
    <cfRule type="expression" dxfId="2042" priority="2092">
      <formula>IF(RIGHT(TEXT(Y1070,"0.#"),1)=".",TRUE,FALSE)</formula>
    </cfRule>
  </conditionalFormatting>
  <conditionalFormatting sqref="AL1069:AO1069">
    <cfRule type="expression" dxfId="2041" priority="2087">
      <formula>IF(AND(AL1069&gt;=0, RIGHT(TEXT(AL1069,"0.#"),1)&lt;&gt;"."),TRUE,FALSE)</formula>
    </cfRule>
    <cfRule type="expression" dxfId="2040" priority="2088">
      <formula>IF(AND(AL1069&gt;=0, RIGHT(TEXT(AL1069,"0.#"),1)="."),TRUE,FALSE)</formula>
    </cfRule>
    <cfRule type="expression" dxfId="2039" priority="2089">
      <formula>IF(AND(AL1069&lt;0, RIGHT(TEXT(AL1069,"0.#"),1)&lt;&gt;"."),TRUE,FALSE)</formula>
    </cfRule>
    <cfRule type="expression" dxfId="2038" priority="2090">
      <formula>IF(AND(AL1069&lt;0, RIGHT(TEXT(AL1069,"0.#"),1)="."),TRUE,FALSE)</formula>
    </cfRule>
  </conditionalFormatting>
  <conditionalFormatting sqref="Y1069">
    <cfRule type="expression" dxfId="2037" priority="2085">
      <formula>IF(RIGHT(TEXT(Y1069,"0.#"),1)=".",FALSE,TRUE)</formula>
    </cfRule>
    <cfRule type="expression" dxfId="2036" priority="2086">
      <formula>IF(RIGHT(TEXT(Y1069,"0.#"),1)=".",TRUE,FALSE)</formula>
    </cfRule>
  </conditionalFormatting>
  <conditionalFormatting sqref="AE39">
    <cfRule type="expression" dxfId="2035" priority="2083">
      <formula>IF(RIGHT(TEXT(AE39,"0.#"),1)=".",FALSE,TRUE)</formula>
    </cfRule>
    <cfRule type="expression" dxfId="2034" priority="2084">
      <formula>IF(RIGHT(TEXT(AE39,"0.#"),1)=".",TRUE,FALSE)</formula>
    </cfRule>
  </conditionalFormatting>
  <conditionalFormatting sqref="AM41">
    <cfRule type="expression" dxfId="2033" priority="2067">
      <formula>IF(RIGHT(TEXT(AM41,"0.#"),1)=".",FALSE,TRUE)</formula>
    </cfRule>
    <cfRule type="expression" dxfId="2032" priority="2068">
      <formula>IF(RIGHT(TEXT(AM41,"0.#"),1)=".",TRUE,FALSE)</formula>
    </cfRule>
  </conditionalFormatting>
  <conditionalFormatting sqref="AE40">
    <cfRule type="expression" dxfId="2031" priority="2081">
      <formula>IF(RIGHT(TEXT(AE40,"0.#"),1)=".",FALSE,TRUE)</formula>
    </cfRule>
    <cfRule type="expression" dxfId="2030" priority="2082">
      <formula>IF(RIGHT(TEXT(AE40,"0.#"),1)=".",TRUE,FALSE)</formula>
    </cfRule>
  </conditionalFormatting>
  <conditionalFormatting sqref="AE41">
    <cfRule type="expression" dxfId="2029" priority="2079">
      <formula>IF(RIGHT(TEXT(AE41,"0.#"),1)=".",FALSE,TRUE)</formula>
    </cfRule>
    <cfRule type="expression" dxfId="2028" priority="2080">
      <formula>IF(RIGHT(TEXT(AE41,"0.#"),1)=".",TRUE,FALSE)</formula>
    </cfRule>
  </conditionalFormatting>
  <conditionalFormatting sqref="AI41">
    <cfRule type="expression" dxfId="2027" priority="2077">
      <formula>IF(RIGHT(TEXT(AI41,"0.#"),1)=".",FALSE,TRUE)</formula>
    </cfRule>
    <cfRule type="expression" dxfId="2026" priority="2078">
      <formula>IF(RIGHT(TEXT(AI41,"0.#"),1)=".",TRUE,FALSE)</formula>
    </cfRule>
  </conditionalFormatting>
  <conditionalFormatting sqref="AI40">
    <cfRule type="expression" dxfId="2025" priority="2075">
      <formula>IF(RIGHT(TEXT(AI40,"0.#"),1)=".",FALSE,TRUE)</formula>
    </cfRule>
    <cfRule type="expression" dxfId="2024" priority="2076">
      <formula>IF(RIGHT(TEXT(AI40,"0.#"),1)=".",TRUE,FALSE)</formula>
    </cfRule>
  </conditionalFormatting>
  <conditionalFormatting sqref="AI39">
    <cfRule type="expression" dxfId="2023" priority="2073">
      <formula>IF(RIGHT(TEXT(AI39,"0.#"),1)=".",FALSE,TRUE)</formula>
    </cfRule>
    <cfRule type="expression" dxfId="2022" priority="2074">
      <formula>IF(RIGHT(TEXT(AI39,"0.#"),1)=".",TRUE,FALSE)</formula>
    </cfRule>
  </conditionalFormatting>
  <conditionalFormatting sqref="AM39">
    <cfRule type="expression" dxfId="2021" priority="2071">
      <formula>IF(RIGHT(TEXT(AM39,"0.#"),1)=".",FALSE,TRUE)</formula>
    </cfRule>
    <cfRule type="expression" dxfId="2020" priority="2072">
      <formula>IF(RIGHT(TEXT(AM39,"0.#"),1)=".",TRUE,FALSE)</formula>
    </cfRule>
  </conditionalFormatting>
  <conditionalFormatting sqref="AM40">
    <cfRule type="expression" dxfId="2019" priority="2069">
      <formula>IF(RIGHT(TEXT(AM40,"0.#"),1)=".",FALSE,TRUE)</formula>
    </cfRule>
    <cfRule type="expression" dxfId="2018" priority="2070">
      <formula>IF(RIGHT(TEXT(AM40,"0.#"),1)=".",TRUE,FALSE)</formula>
    </cfRule>
  </conditionalFormatting>
  <conditionalFormatting sqref="AQ39 AQ41">
    <cfRule type="expression" dxfId="2017" priority="2065">
      <formula>IF(RIGHT(TEXT(AQ39,"0.#"),1)=".",FALSE,TRUE)</formula>
    </cfRule>
    <cfRule type="expression" dxfId="2016" priority="2066">
      <formula>IF(RIGHT(TEXT(AQ39,"0.#"),1)=".",TRUE,FALSE)</formula>
    </cfRule>
  </conditionalFormatting>
  <conditionalFormatting sqref="AU39:AU41">
    <cfRule type="expression" dxfId="2015" priority="2063">
      <formula>IF(RIGHT(TEXT(AU39,"0.#"),1)=".",FALSE,TRUE)</formula>
    </cfRule>
    <cfRule type="expression" dxfId="2014" priority="2064">
      <formula>IF(RIGHT(TEXT(AU39,"0.#"),1)=".",TRUE,FALSE)</formula>
    </cfRule>
  </conditionalFormatting>
  <conditionalFormatting sqref="AE46">
    <cfRule type="expression" dxfId="2013" priority="2061">
      <formula>IF(RIGHT(TEXT(AE46,"0.#"),1)=".",FALSE,TRUE)</formula>
    </cfRule>
    <cfRule type="expression" dxfId="2012" priority="2062">
      <formula>IF(RIGHT(TEXT(AE46,"0.#"),1)=".",TRUE,FALSE)</formula>
    </cfRule>
  </conditionalFormatting>
  <conditionalFormatting sqref="AE47">
    <cfRule type="expression" dxfId="2011" priority="2059">
      <formula>IF(RIGHT(TEXT(AE47,"0.#"),1)=".",FALSE,TRUE)</formula>
    </cfRule>
    <cfRule type="expression" dxfId="2010" priority="2060">
      <formula>IF(RIGHT(TEXT(AE47,"0.#"),1)=".",TRUE,FALSE)</formula>
    </cfRule>
  </conditionalFormatting>
  <conditionalFormatting sqref="AE48">
    <cfRule type="expression" dxfId="2009" priority="2057">
      <formula>IF(RIGHT(TEXT(AE48,"0.#"),1)=".",FALSE,TRUE)</formula>
    </cfRule>
    <cfRule type="expression" dxfId="2008" priority="2058">
      <formula>IF(RIGHT(TEXT(AE48,"0.#"),1)=".",TRUE,FALSE)</formula>
    </cfRule>
  </conditionalFormatting>
  <conditionalFormatting sqref="AI48">
    <cfRule type="expression" dxfId="2007" priority="2055">
      <formula>IF(RIGHT(TEXT(AI48,"0.#"),1)=".",FALSE,TRUE)</formula>
    </cfRule>
    <cfRule type="expression" dxfId="2006" priority="2056">
      <formula>IF(RIGHT(TEXT(AI48,"0.#"),1)=".",TRUE,FALSE)</formula>
    </cfRule>
  </conditionalFormatting>
  <conditionalFormatting sqref="AI47">
    <cfRule type="expression" dxfId="2005" priority="2053">
      <formula>IF(RIGHT(TEXT(AI47,"0.#"),1)=".",FALSE,TRUE)</formula>
    </cfRule>
    <cfRule type="expression" dxfId="2004" priority="2054">
      <formula>IF(RIGHT(TEXT(AI47,"0.#"),1)=".",TRUE,FALSE)</formula>
    </cfRule>
  </conditionalFormatting>
  <conditionalFormatting sqref="AE448">
    <cfRule type="expression" dxfId="2003" priority="1931">
      <formula>IF(RIGHT(TEXT(AE448,"0.#"),1)=".",FALSE,TRUE)</formula>
    </cfRule>
    <cfRule type="expression" dxfId="2002" priority="1932">
      <formula>IF(RIGHT(TEXT(AE448,"0.#"),1)=".",TRUE,FALSE)</formula>
    </cfRule>
  </conditionalFormatting>
  <conditionalFormatting sqref="AM450">
    <cfRule type="expression" dxfId="2001" priority="1921">
      <formula>IF(RIGHT(TEXT(AM450,"0.#"),1)=".",FALSE,TRUE)</formula>
    </cfRule>
    <cfRule type="expression" dxfId="2000" priority="1922">
      <formula>IF(RIGHT(TEXT(AM450,"0.#"),1)=".",TRUE,FALSE)</formula>
    </cfRule>
  </conditionalFormatting>
  <conditionalFormatting sqref="AE449">
    <cfRule type="expression" dxfId="1999" priority="1929">
      <formula>IF(RIGHT(TEXT(AE449,"0.#"),1)=".",FALSE,TRUE)</formula>
    </cfRule>
    <cfRule type="expression" dxfId="1998" priority="1930">
      <formula>IF(RIGHT(TEXT(AE449,"0.#"),1)=".",TRUE,FALSE)</formula>
    </cfRule>
  </conditionalFormatting>
  <conditionalFormatting sqref="AE450">
    <cfRule type="expression" dxfId="1997" priority="1927">
      <formula>IF(RIGHT(TEXT(AE450,"0.#"),1)=".",FALSE,TRUE)</formula>
    </cfRule>
    <cfRule type="expression" dxfId="1996" priority="1928">
      <formula>IF(RIGHT(TEXT(AE450,"0.#"),1)=".",TRUE,FALSE)</formula>
    </cfRule>
  </conditionalFormatting>
  <conditionalFormatting sqref="AM448">
    <cfRule type="expression" dxfId="1995" priority="1925">
      <formula>IF(RIGHT(TEXT(AM448,"0.#"),1)=".",FALSE,TRUE)</formula>
    </cfRule>
    <cfRule type="expression" dxfId="1994" priority="1926">
      <formula>IF(RIGHT(TEXT(AM448,"0.#"),1)=".",TRUE,FALSE)</formula>
    </cfRule>
  </conditionalFormatting>
  <conditionalFormatting sqref="AM449">
    <cfRule type="expression" dxfId="1993" priority="1923">
      <formula>IF(RIGHT(TEXT(AM449,"0.#"),1)=".",FALSE,TRUE)</formula>
    </cfRule>
    <cfRule type="expression" dxfId="1992" priority="1924">
      <formula>IF(RIGHT(TEXT(AM449,"0.#"),1)=".",TRUE,FALSE)</formula>
    </cfRule>
  </conditionalFormatting>
  <conditionalFormatting sqref="AU448">
    <cfRule type="expression" dxfId="1991" priority="1919">
      <formula>IF(RIGHT(TEXT(AU448,"0.#"),1)=".",FALSE,TRUE)</formula>
    </cfRule>
    <cfRule type="expression" dxfId="1990" priority="1920">
      <formula>IF(RIGHT(TEXT(AU448,"0.#"),1)=".",TRUE,FALSE)</formula>
    </cfRule>
  </conditionalFormatting>
  <conditionalFormatting sqref="AU449">
    <cfRule type="expression" dxfId="1989" priority="1917">
      <formula>IF(RIGHT(TEXT(AU449,"0.#"),1)=".",FALSE,TRUE)</formula>
    </cfRule>
    <cfRule type="expression" dxfId="1988" priority="1918">
      <formula>IF(RIGHT(TEXT(AU449,"0.#"),1)=".",TRUE,FALSE)</formula>
    </cfRule>
  </conditionalFormatting>
  <conditionalFormatting sqref="AU450">
    <cfRule type="expression" dxfId="1987" priority="1915">
      <formula>IF(RIGHT(TEXT(AU450,"0.#"),1)=".",FALSE,TRUE)</formula>
    </cfRule>
    <cfRule type="expression" dxfId="1986" priority="1916">
      <formula>IF(RIGHT(TEXT(AU450,"0.#"),1)=".",TRUE,FALSE)</formula>
    </cfRule>
  </conditionalFormatting>
  <conditionalFormatting sqref="AI450">
    <cfRule type="expression" dxfId="1985" priority="1909">
      <formula>IF(RIGHT(TEXT(AI450,"0.#"),1)=".",FALSE,TRUE)</formula>
    </cfRule>
    <cfRule type="expression" dxfId="1984" priority="1910">
      <formula>IF(RIGHT(TEXT(AI450,"0.#"),1)=".",TRUE,FALSE)</formula>
    </cfRule>
  </conditionalFormatting>
  <conditionalFormatting sqref="AI448">
    <cfRule type="expression" dxfId="1983" priority="1913">
      <formula>IF(RIGHT(TEXT(AI448,"0.#"),1)=".",FALSE,TRUE)</formula>
    </cfRule>
    <cfRule type="expression" dxfId="1982" priority="1914">
      <formula>IF(RIGHT(TEXT(AI448,"0.#"),1)=".",TRUE,FALSE)</formula>
    </cfRule>
  </conditionalFormatting>
  <conditionalFormatting sqref="AI449">
    <cfRule type="expression" dxfId="1981" priority="1911">
      <formula>IF(RIGHT(TEXT(AI449,"0.#"),1)=".",FALSE,TRUE)</formula>
    </cfRule>
    <cfRule type="expression" dxfId="1980" priority="1912">
      <formula>IF(RIGHT(TEXT(AI449,"0.#"),1)=".",TRUE,FALSE)</formula>
    </cfRule>
  </conditionalFormatting>
  <conditionalFormatting sqref="AQ449">
    <cfRule type="expression" dxfId="1979" priority="1907">
      <formula>IF(RIGHT(TEXT(AQ449,"0.#"),1)=".",FALSE,TRUE)</formula>
    </cfRule>
    <cfRule type="expression" dxfId="1978" priority="1908">
      <formula>IF(RIGHT(TEXT(AQ449,"0.#"),1)=".",TRUE,FALSE)</formula>
    </cfRule>
  </conditionalFormatting>
  <conditionalFormatting sqref="AQ450">
    <cfRule type="expression" dxfId="1977" priority="1905">
      <formula>IF(RIGHT(TEXT(AQ450,"0.#"),1)=".",FALSE,TRUE)</formula>
    </cfRule>
    <cfRule type="expression" dxfId="1976" priority="1906">
      <formula>IF(RIGHT(TEXT(AQ450,"0.#"),1)=".",TRUE,FALSE)</formula>
    </cfRule>
  </conditionalFormatting>
  <conditionalFormatting sqref="AQ448">
    <cfRule type="expression" dxfId="1975" priority="1903">
      <formula>IF(RIGHT(TEXT(AQ448,"0.#"),1)=".",FALSE,TRUE)</formula>
    </cfRule>
    <cfRule type="expression" dxfId="1974" priority="1904">
      <formula>IF(RIGHT(TEXT(AQ448,"0.#"),1)=".",TRUE,FALSE)</formula>
    </cfRule>
  </conditionalFormatting>
  <conditionalFormatting sqref="AE453">
    <cfRule type="expression" dxfId="1973" priority="1901">
      <formula>IF(RIGHT(TEXT(AE453,"0.#"),1)=".",FALSE,TRUE)</formula>
    </cfRule>
    <cfRule type="expression" dxfId="1972" priority="1902">
      <formula>IF(RIGHT(TEXT(AE453,"0.#"),1)=".",TRUE,FALSE)</formula>
    </cfRule>
  </conditionalFormatting>
  <conditionalFormatting sqref="AM455">
    <cfRule type="expression" dxfId="1971" priority="1891">
      <formula>IF(RIGHT(TEXT(AM455,"0.#"),1)=".",FALSE,TRUE)</formula>
    </cfRule>
    <cfRule type="expression" dxfId="1970" priority="1892">
      <formula>IF(RIGHT(TEXT(AM455,"0.#"),1)=".",TRUE,FALSE)</formula>
    </cfRule>
  </conditionalFormatting>
  <conditionalFormatting sqref="AE454">
    <cfRule type="expression" dxfId="1969" priority="1899">
      <formula>IF(RIGHT(TEXT(AE454,"0.#"),1)=".",FALSE,TRUE)</formula>
    </cfRule>
    <cfRule type="expression" dxfId="1968" priority="1900">
      <formula>IF(RIGHT(TEXT(AE454,"0.#"),1)=".",TRUE,FALSE)</formula>
    </cfRule>
  </conditionalFormatting>
  <conditionalFormatting sqref="AE455">
    <cfRule type="expression" dxfId="1967" priority="1897">
      <formula>IF(RIGHT(TEXT(AE455,"0.#"),1)=".",FALSE,TRUE)</formula>
    </cfRule>
    <cfRule type="expression" dxfId="1966" priority="1898">
      <formula>IF(RIGHT(TEXT(AE455,"0.#"),1)=".",TRUE,FALSE)</formula>
    </cfRule>
  </conditionalFormatting>
  <conditionalFormatting sqref="AM453">
    <cfRule type="expression" dxfId="1965" priority="1895">
      <formula>IF(RIGHT(TEXT(AM453,"0.#"),1)=".",FALSE,TRUE)</formula>
    </cfRule>
    <cfRule type="expression" dxfId="1964" priority="1896">
      <formula>IF(RIGHT(TEXT(AM453,"0.#"),1)=".",TRUE,FALSE)</formula>
    </cfRule>
  </conditionalFormatting>
  <conditionalFormatting sqref="AM454">
    <cfRule type="expression" dxfId="1963" priority="1893">
      <formula>IF(RIGHT(TEXT(AM454,"0.#"),1)=".",FALSE,TRUE)</formula>
    </cfRule>
    <cfRule type="expression" dxfId="1962" priority="1894">
      <formula>IF(RIGHT(TEXT(AM454,"0.#"),1)=".",TRUE,FALSE)</formula>
    </cfRule>
  </conditionalFormatting>
  <conditionalFormatting sqref="AU453">
    <cfRule type="expression" dxfId="1961" priority="1889">
      <formula>IF(RIGHT(TEXT(AU453,"0.#"),1)=".",FALSE,TRUE)</formula>
    </cfRule>
    <cfRule type="expression" dxfId="1960" priority="1890">
      <formula>IF(RIGHT(TEXT(AU453,"0.#"),1)=".",TRUE,FALSE)</formula>
    </cfRule>
  </conditionalFormatting>
  <conditionalFormatting sqref="AU454">
    <cfRule type="expression" dxfId="1959" priority="1887">
      <formula>IF(RIGHT(TEXT(AU454,"0.#"),1)=".",FALSE,TRUE)</formula>
    </cfRule>
    <cfRule type="expression" dxfId="1958" priority="1888">
      <formula>IF(RIGHT(TEXT(AU454,"0.#"),1)=".",TRUE,FALSE)</formula>
    </cfRule>
  </conditionalFormatting>
  <conditionalFormatting sqref="AU455">
    <cfRule type="expression" dxfId="1957" priority="1885">
      <formula>IF(RIGHT(TEXT(AU455,"0.#"),1)=".",FALSE,TRUE)</formula>
    </cfRule>
    <cfRule type="expression" dxfId="1956" priority="1886">
      <formula>IF(RIGHT(TEXT(AU455,"0.#"),1)=".",TRUE,FALSE)</formula>
    </cfRule>
  </conditionalFormatting>
  <conditionalFormatting sqref="AI455">
    <cfRule type="expression" dxfId="1955" priority="1879">
      <formula>IF(RIGHT(TEXT(AI455,"0.#"),1)=".",FALSE,TRUE)</formula>
    </cfRule>
    <cfRule type="expression" dxfId="1954" priority="1880">
      <formula>IF(RIGHT(TEXT(AI455,"0.#"),1)=".",TRUE,FALSE)</formula>
    </cfRule>
  </conditionalFormatting>
  <conditionalFormatting sqref="AI453">
    <cfRule type="expression" dxfId="1953" priority="1883">
      <formula>IF(RIGHT(TEXT(AI453,"0.#"),1)=".",FALSE,TRUE)</formula>
    </cfRule>
    <cfRule type="expression" dxfId="1952" priority="1884">
      <formula>IF(RIGHT(TEXT(AI453,"0.#"),1)=".",TRUE,FALSE)</formula>
    </cfRule>
  </conditionalFormatting>
  <conditionalFormatting sqref="AI454">
    <cfRule type="expression" dxfId="1951" priority="1881">
      <formula>IF(RIGHT(TEXT(AI454,"0.#"),1)=".",FALSE,TRUE)</formula>
    </cfRule>
    <cfRule type="expression" dxfId="1950" priority="1882">
      <formula>IF(RIGHT(TEXT(AI454,"0.#"),1)=".",TRUE,FALSE)</formula>
    </cfRule>
  </conditionalFormatting>
  <conditionalFormatting sqref="AQ454">
    <cfRule type="expression" dxfId="1949" priority="1877">
      <formula>IF(RIGHT(TEXT(AQ454,"0.#"),1)=".",FALSE,TRUE)</formula>
    </cfRule>
    <cfRule type="expression" dxfId="1948" priority="1878">
      <formula>IF(RIGHT(TEXT(AQ454,"0.#"),1)=".",TRUE,FALSE)</formula>
    </cfRule>
  </conditionalFormatting>
  <conditionalFormatting sqref="AQ455">
    <cfRule type="expression" dxfId="1947" priority="1875">
      <formula>IF(RIGHT(TEXT(AQ455,"0.#"),1)=".",FALSE,TRUE)</formula>
    </cfRule>
    <cfRule type="expression" dxfId="1946" priority="1876">
      <formula>IF(RIGHT(TEXT(AQ455,"0.#"),1)=".",TRUE,FALSE)</formula>
    </cfRule>
  </conditionalFormatting>
  <conditionalFormatting sqref="AQ453">
    <cfRule type="expression" dxfId="1945" priority="1873">
      <formula>IF(RIGHT(TEXT(AQ453,"0.#"),1)=".",FALSE,TRUE)</formula>
    </cfRule>
    <cfRule type="expression" dxfId="1944" priority="1874">
      <formula>IF(RIGHT(TEXT(AQ453,"0.#"),1)=".",TRUE,FALSE)</formula>
    </cfRule>
  </conditionalFormatting>
  <conditionalFormatting sqref="AE487">
    <cfRule type="expression" dxfId="1943" priority="1751">
      <formula>IF(RIGHT(TEXT(AE487,"0.#"),1)=".",FALSE,TRUE)</formula>
    </cfRule>
    <cfRule type="expression" dxfId="1942" priority="1752">
      <formula>IF(RIGHT(TEXT(AE487,"0.#"),1)=".",TRUE,FALSE)</formula>
    </cfRule>
  </conditionalFormatting>
  <conditionalFormatting sqref="AE488">
    <cfRule type="expression" dxfId="1941" priority="1749">
      <formula>IF(RIGHT(TEXT(AE488,"0.#"),1)=".",FALSE,TRUE)</formula>
    </cfRule>
    <cfRule type="expression" dxfId="1940" priority="1750">
      <formula>IF(RIGHT(TEXT(AE488,"0.#"),1)=".",TRUE,FALSE)</formula>
    </cfRule>
  </conditionalFormatting>
  <conditionalFormatting sqref="AE489">
    <cfRule type="expression" dxfId="1939" priority="1747">
      <formula>IF(RIGHT(TEXT(AE489,"0.#"),1)=".",FALSE,TRUE)</formula>
    </cfRule>
    <cfRule type="expression" dxfId="1938" priority="1748">
      <formula>IF(RIGHT(TEXT(AE489,"0.#"),1)=".",TRUE,FALSE)</formula>
    </cfRule>
  </conditionalFormatting>
  <conditionalFormatting sqref="AU487">
    <cfRule type="expression" dxfId="1937" priority="1739">
      <formula>IF(RIGHT(TEXT(AU487,"0.#"),1)=".",FALSE,TRUE)</formula>
    </cfRule>
    <cfRule type="expression" dxfId="1936" priority="1740">
      <formula>IF(RIGHT(TEXT(AU487,"0.#"),1)=".",TRUE,FALSE)</formula>
    </cfRule>
  </conditionalFormatting>
  <conditionalFormatting sqref="AU488">
    <cfRule type="expression" dxfId="1935" priority="1737">
      <formula>IF(RIGHT(TEXT(AU488,"0.#"),1)=".",FALSE,TRUE)</formula>
    </cfRule>
    <cfRule type="expression" dxfId="1934" priority="1738">
      <formula>IF(RIGHT(TEXT(AU488,"0.#"),1)=".",TRUE,FALSE)</formula>
    </cfRule>
  </conditionalFormatting>
  <conditionalFormatting sqref="AU489">
    <cfRule type="expression" dxfId="1933" priority="1735">
      <formula>IF(RIGHT(TEXT(AU489,"0.#"),1)=".",FALSE,TRUE)</formula>
    </cfRule>
    <cfRule type="expression" dxfId="1932" priority="1736">
      <formula>IF(RIGHT(TEXT(AU489,"0.#"),1)=".",TRUE,FALSE)</formula>
    </cfRule>
  </conditionalFormatting>
  <conditionalFormatting sqref="AQ488">
    <cfRule type="expression" dxfId="1931" priority="1727">
      <formula>IF(RIGHT(TEXT(AQ488,"0.#"),1)=".",FALSE,TRUE)</formula>
    </cfRule>
    <cfRule type="expression" dxfId="1930" priority="1728">
      <formula>IF(RIGHT(TEXT(AQ488,"0.#"),1)=".",TRUE,FALSE)</formula>
    </cfRule>
  </conditionalFormatting>
  <conditionalFormatting sqref="AQ489">
    <cfRule type="expression" dxfId="1929" priority="1725">
      <formula>IF(RIGHT(TEXT(AQ489,"0.#"),1)=".",FALSE,TRUE)</formula>
    </cfRule>
    <cfRule type="expression" dxfId="1928" priority="1726">
      <formula>IF(RIGHT(TEXT(AQ489,"0.#"),1)=".",TRUE,FALSE)</formula>
    </cfRule>
  </conditionalFormatting>
  <conditionalFormatting sqref="AQ487">
    <cfRule type="expression" dxfId="1927" priority="1723">
      <formula>IF(RIGHT(TEXT(AQ487,"0.#"),1)=".",FALSE,TRUE)</formula>
    </cfRule>
    <cfRule type="expression" dxfId="1926" priority="1724">
      <formula>IF(RIGHT(TEXT(AQ487,"0.#"),1)=".",TRUE,FALSE)</formula>
    </cfRule>
  </conditionalFormatting>
  <conditionalFormatting sqref="AE512">
    <cfRule type="expression" dxfId="1925" priority="1721">
      <formula>IF(RIGHT(TEXT(AE512,"0.#"),1)=".",FALSE,TRUE)</formula>
    </cfRule>
    <cfRule type="expression" dxfId="1924" priority="1722">
      <formula>IF(RIGHT(TEXT(AE512,"0.#"),1)=".",TRUE,FALSE)</formula>
    </cfRule>
  </conditionalFormatting>
  <conditionalFormatting sqref="AE513">
    <cfRule type="expression" dxfId="1923" priority="1719">
      <formula>IF(RIGHT(TEXT(AE513,"0.#"),1)=".",FALSE,TRUE)</formula>
    </cfRule>
    <cfRule type="expression" dxfId="1922" priority="1720">
      <formula>IF(RIGHT(TEXT(AE513,"0.#"),1)=".",TRUE,FALSE)</formula>
    </cfRule>
  </conditionalFormatting>
  <conditionalFormatting sqref="AE514">
    <cfRule type="expression" dxfId="1921" priority="1717">
      <formula>IF(RIGHT(TEXT(AE514,"0.#"),1)=".",FALSE,TRUE)</formula>
    </cfRule>
    <cfRule type="expression" dxfId="1920" priority="1718">
      <formula>IF(RIGHT(TEXT(AE514,"0.#"),1)=".",TRUE,FALSE)</formula>
    </cfRule>
  </conditionalFormatting>
  <conditionalFormatting sqref="AU512">
    <cfRule type="expression" dxfId="1919" priority="1709">
      <formula>IF(RIGHT(TEXT(AU512,"0.#"),1)=".",FALSE,TRUE)</formula>
    </cfRule>
    <cfRule type="expression" dxfId="1918" priority="1710">
      <formula>IF(RIGHT(TEXT(AU512,"0.#"),1)=".",TRUE,FALSE)</formula>
    </cfRule>
  </conditionalFormatting>
  <conditionalFormatting sqref="AU513">
    <cfRule type="expression" dxfId="1917" priority="1707">
      <formula>IF(RIGHT(TEXT(AU513,"0.#"),1)=".",FALSE,TRUE)</formula>
    </cfRule>
    <cfRule type="expression" dxfId="1916" priority="1708">
      <formula>IF(RIGHT(TEXT(AU513,"0.#"),1)=".",TRUE,FALSE)</formula>
    </cfRule>
  </conditionalFormatting>
  <conditionalFormatting sqref="AU514">
    <cfRule type="expression" dxfId="1915" priority="1705">
      <formula>IF(RIGHT(TEXT(AU514,"0.#"),1)=".",FALSE,TRUE)</formula>
    </cfRule>
    <cfRule type="expression" dxfId="1914" priority="1706">
      <formula>IF(RIGHT(TEXT(AU514,"0.#"),1)=".",TRUE,FALSE)</formula>
    </cfRule>
  </conditionalFormatting>
  <conditionalFormatting sqref="AQ513">
    <cfRule type="expression" dxfId="1913" priority="1697">
      <formula>IF(RIGHT(TEXT(AQ513,"0.#"),1)=".",FALSE,TRUE)</formula>
    </cfRule>
    <cfRule type="expression" dxfId="1912" priority="1698">
      <formula>IF(RIGHT(TEXT(AQ513,"0.#"),1)=".",TRUE,FALSE)</formula>
    </cfRule>
  </conditionalFormatting>
  <conditionalFormatting sqref="AQ514">
    <cfRule type="expression" dxfId="1911" priority="1695">
      <formula>IF(RIGHT(TEXT(AQ514,"0.#"),1)=".",FALSE,TRUE)</formula>
    </cfRule>
    <cfRule type="expression" dxfId="1910" priority="1696">
      <formula>IF(RIGHT(TEXT(AQ514,"0.#"),1)=".",TRUE,FALSE)</formula>
    </cfRule>
  </conditionalFormatting>
  <conditionalFormatting sqref="AQ512">
    <cfRule type="expression" dxfId="1909" priority="1693">
      <formula>IF(RIGHT(TEXT(AQ512,"0.#"),1)=".",FALSE,TRUE)</formula>
    </cfRule>
    <cfRule type="expression" dxfId="1908" priority="1694">
      <formula>IF(RIGHT(TEXT(AQ512,"0.#"),1)=".",TRUE,FALSE)</formula>
    </cfRule>
  </conditionalFormatting>
  <conditionalFormatting sqref="AE517">
    <cfRule type="expression" dxfId="1907" priority="1571">
      <formula>IF(RIGHT(TEXT(AE517,"0.#"),1)=".",FALSE,TRUE)</formula>
    </cfRule>
    <cfRule type="expression" dxfId="1906" priority="1572">
      <formula>IF(RIGHT(TEXT(AE517,"0.#"),1)=".",TRUE,FALSE)</formula>
    </cfRule>
  </conditionalFormatting>
  <conditionalFormatting sqref="AE518">
    <cfRule type="expression" dxfId="1905" priority="1569">
      <formula>IF(RIGHT(TEXT(AE518,"0.#"),1)=".",FALSE,TRUE)</formula>
    </cfRule>
    <cfRule type="expression" dxfId="1904" priority="1570">
      <formula>IF(RIGHT(TEXT(AE518,"0.#"),1)=".",TRUE,FALSE)</formula>
    </cfRule>
  </conditionalFormatting>
  <conditionalFormatting sqref="AE519">
    <cfRule type="expression" dxfId="1903" priority="1567">
      <formula>IF(RIGHT(TEXT(AE519,"0.#"),1)=".",FALSE,TRUE)</formula>
    </cfRule>
    <cfRule type="expression" dxfId="1902" priority="1568">
      <formula>IF(RIGHT(TEXT(AE519,"0.#"),1)=".",TRUE,FALSE)</formula>
    </cfRule>
  </conditionalFormatting>
  <conditionalFormatting sqref="AU517">
    <cfRule type="expression" dxfId="1901" priority="1559">
      <formula>IF(RIGHT(TEXT(AU517,"0.#"),1)=".",FALSE,TRUE)</formula>
    </cfRule>
    <cfRule type="expression" dxfId="1900" priority="1560">
      <formula>IF(RIGHT(TEXT(AU517,"0.#"),1)=".",TRUE,FALSE)</formula>
    </cfRule>
  </conditionalFormatting>
  <conditionalFormatting sqref="AU519">
    <cfRule type="expression" dxfId="1899" priority="1555">
      <formula>IF(RIGHT(TEXT(AU519,"0.#"),1)=".",FALSE,TRUE)</formula>
    </cfRule>
    <cfRule type="expression" dxfId="1898" priority="1556">
      <formula>IF(RIGHT(TEXT(AU519,"0.#"),1)=".",TRUE,FALSE)</formula>
    </cfRule>
  </conditionalFormatting>
  <conditionalFormatting sqref="AQ518">
    <cfRule type="expression" dxfId="1897" priority="1547">
      <formula>IF(RIGHT(TEXT(AQ518,"0.#"),1)=".",FALSE,TRUE)</formula>
    </cfRule>
    <cfRule type="expression" dxfId="1896" priority="1548">
      <formula>IF(RIGHT(TEXT(AQ518,"0.#"),1)=".",TRUE,FALSE)</formula>
    </cfRule>
  </conditionalFormatting>
  <conditionalFormatting sqref="AQ519">
    <cfRule type="expression" dxfId="1895" priority="1545">
      <formula>IF(RIGHT(TEXT(AQ519,"0.#"),1)=".",FALSE,TRUE)</formula>
    </cfRule>
    <cfRule type="expression" dxfId="1894" priority="1546">
      <formula>IF(RIGHT(TEXT(AQ519,"0.#"),1)=".",TRUE,FALSE)</formula>
    </cfRule>
  </conditionalFormatting>
  <conditionalFormatting sqref="AQ517">
    <cfRule type="expression" dxfId="1893" priority="1543">
      <formula>IF(RIGHT(TEXT(AQ517,"0.#"),1)=".",FALSE,TRUE)</formula>
    </cfRule>
    <cfRule type="expression" dxfId="1892" priority="1544">
      <formula>IF(RIGHT(TEXT(AQ517,"0.#"),1)=".",TRUE,FALSE)</formula>
    </cfRule>
  </conditionalFormatting>
  <conditionalFormatting sqref="AE522">
    <cfRule type="expression" dxfId="1891" priority="1541">
      <formula>IF(RIGHT(TEXT(AE522,"0.#"),1)=".",FALSE,TRUE)</formula>
    </cfRule>
    <cfRule type="expression" dxfId="1890" priority="1542">
      <formula>IF(RIGHT(TEXT(AE522,"0.#"),1)=".",TRUE,FALSE)</formula>
    </cfRule>
  </conditionalFormatting>
  <conditionalFormatting sqref="AE523">
    <cfRule type="expression" dxfId="1889" priority="1539">
      <formula>IF(RIGHT(TEXT(AE523,"0.#"),1)=".",FALSE,TRUE)</formula>
    </cfRule>
    <cfRule type="expression" dxfId="1888" priority="1540">
      <formula>IF(RIGHT(TEXT(AE523,"0.#"),1)=".",TRUE,FALSE)</formula>
    </cfRule>
  </conditionalFormatting>
  <conditionalFormatting sqref="AE524">
    <cfRule type="expression" dxfId="1887" priority="1537">
      <formula>IF(RIGHT(TEXT(AE524,"0.#"),1)=".",FALSE,TRUE)</formula>
    </cfRule>
    <cfRule type="expression" dxfId="1886" priority="1538">
      <formula>IF(RIGHT(TEXT(AE524,"0.#"),1)=".",TRUE,FALSE)</formula>
    </cfRule>
  </conditionalFormatting>
  <conditionalFormatting sqref="AU522">
    <cfRule type="expression" dxfId="1885" priority="1529">
      <formula>IF(RIGHT(TEXT(AU522,"0.#"),1)=".",FALSE,TRUE)</formula>
    </cfRule>
    <cfRule type="expression" dxfId="1884" priority="1530">
      <formula>IF(RIGHT(TEXT(AU522,"0.#"),1)=".",TRUE,FALSE)</formula>
    </cfRule>
  </conditionalFormatting>
  <conditionalFormatting sqref="AU523">
    <cfRule type="expression" dxfId="1883" priority="1527">
      <formula>IF(RIGHT(TEXT(AU523,"0.#"),1)=".",FALSE,TRUE)</formula>
    </cfRule>
    <cfRule type="expression" dxfId="1882" priority="1528">
      <formula>IF(RIGHT(TEXT(AU523,"0.#"),1)=".",TRUE,FALSE)</formula>
    </cfRule>
  </conditionalFormatting>
  <conditionalFormatting sqref="AU524">
    <cfRule type="expression" dxfId="1881" priority="1525">
      <formula>IF(RIGHT(TEXT(AU524,"0.#"),1)=".",FALSE,TRUE)</formula>
    </cfRule>
    <cfRule type="expression" dxfId="1880" priority="1526">
      <formula>IF(RIGHT(TEXT(AU524,"0.#"),1)=".",TRUE,FALSE)</formula>
    </cfRule>
  </conditionalFormatting>
  <conditionalFormatting sqref="AQ523">
    <cfRule type="expression" dxfId="1879" priority="1517">
      <formula>IF(RIGHT(TEXT(AQ523,"0.#"),1)=".",FALSE,TRUE)</formula>
    </cfRule>
    <cfRule type="expression" dxfId="1878" priority="1518">
      <formula>IF(RIGHT(TEXT(AQ523,"0.#"),1)=".",TRUE,FALSE)</formula>
    </cfRule>
  </conditionalFormatting>
  <conditionalFormatting sqref="AQ524">
    <cfRule type="expression" dxfId="1877" priority="1515">
      <formula>IF(RIGHT(TEXT(AQ524,"0.#"),1)=".",FALSE,TRUE)</formula>
    </cfRule>
    <cfRule type="expression" dxfId="1876" priority="1516">
      <formula>IF(RIGHT(TEXT(AQ524,"0.#"),1)=".",TRUE,FALSE)</formula>
    </cfRule>
  </conditionalFormatting>
  <conditionalFormatting sqref="AQ522">
    <cfRule type="expression" dxfId="1875" priority="1513">
      <formula>IF(RIGHT(TEXT(AQ522,"0.#"),1)=".",FALSE,TRUE)</formula>
    </cfRule>
    <cfRule type="expression" dxfId="1874" priority="1514">
      <formula>IF(RIGHT(TEXT(AQ522,"0.#"),1)=".",TRUE,FALSE)</formula>
    </cfRule>
  </conditionalFormatting>
  <conditionalFormatting sqref="AE527">
    <cfRule type="expression" dxfId="1873" priority="1511">
      <formula>IF(RIGHT(TEXT(AE527,"0.#"),1)=".",FALSE,TRUE)</formula>
    </cfRule>
    <cfRule type="expression" dxfId="1872" priority="1512">
      <formula>IF(RIGHT(TEXT(AE527,"0.#"),1)=".",TRUE,FALSE)</formula>
    </cfRule>
  </conditionalFormatting>
  <conditionalFormatting sqref="AE528">
    <cfRule type="expression" dxfId="1871" priority="1509">
      <formula>IF(RIGHT(TEXT(AE528,"0.#"),1)=".",FALSE,TRUE)</formula>
    </cfRule>
    <cfRule type="expression" dxfId="1870" priority="1510">
      <formula>IF(RIGHT(TEXT(AE528,"0.#"),1)=".",TRUE,FALSE)</formula>
    </cfRule>
  </conditionalFormatting>
  <conditionalFormatting sqref="AE529">
    <cfRule type="expression" dxfId="1869" priority="1507">
      <formula>IF(RIGHT(TEXT(AE529,"0.#"),1)=".",FALSE,TRUE)</formula>
    </cfRule>
    <cfRule type="expression" dxfId="1868" priority="1508">
      <formula>IF(RIGHT(TEXT(AE529,"0.#"),1)=".",TRUE,FALSE)</formula>
    </cfRule>
  </conditionalFormatting>
  <conditionalFormatting sqref="AU527">
    <cfRule type="expression" dxfId="1867" priority="1499">
      <formula>IF(RIGHT(TEXT(AU527,"0.#"),1)=".",FALSE,TRUE)</formula>
    </cfRule>
    <cfRule type="expression" dxfId="1866" priority="1500">
      <formula>IF(RIGHT(TEXT(AU527,"0.#"),1)=".",TRUE,FALSE)</formula>
    </cfRule>
  </conditionalFormatting>
  <conditionalFormatting sqref="AU528">
    <cfRule type="expression" dxfId="1865" priority="1497">
      <formula>IF(RIGHT(TEXT(AU528,"0.#"),1)=".",FALSE,TRUE)</formula>
    </cfRule>
    <cfRule type="expression" dxfId="1864" priority="1498">
      <formula>IF(RIGHT(TEXT(AU528,"0.#"),1)=".",TRUE,FALSE)</formula>
    </cfRule>
  </conditionalFormatting>
  <conditionalFormatting sqref="AU529">
    <cfRule type="expression" dxfId="1863" priority="1495">
      <formula>IF(RIGHT(TEXT(AU529,"0.#"),1)=".",FALSE,TRUE)</formula>
    </cfRule>
    <cfRule type="expression" dxfId="1862" priority="1496">
      <formula>IF(RIGHT(TEXT(AU529,"0.#"),1)=".",TRUE,FALSE)</formula>
    </cfRule>
  </conditionalFormatting>
  <conditionalFormatting sqref="AQ528">
    <cfRule type="expression" dxfId="1861" priority="1487">
      <formula>IF(RIGHT(TEXT(AQ528,"0.#"),1)=".",FALSE,TRUE)</formula>
    </cfRule>
    <cfRule type="expression" dxfId="1860" priority="1488">
      <formula>IF(RIGHT(TEXT(AQ528,"0.#"),1)=".",TRUE,FALSE)</formula>
    </cfRule>
  </conditionalFormatting>
  <conditionalFormatting sqref="AQ529">
    <cfRule type="expression" dxfId="1859" priority="1485">
      <formula>IF(RIGHT(TEXT(AQ529,"0.#"),1)=".",FALSE,TRUE)</formula>
    </cfRule>
    <cfRule type="expression" dxfId="1858" priority="1486">
      <formula>IF(RIGHT(TEXT(AQ529,"0.#"),1)=".",TRUE,FALSE)</formula>
    </cfRule>
  </conditionalFormatting>
  <conditionalFormatting sqref="AQ527">
    <cfRule type="expression" dxfId="1857" priority="1483">
      <formula>IF(RIGHT(TEXT(AQ527,"0.#"),1)=".",FALSE,TRUE)</formula>
    </cfRule>
    <cfRule type="expression" dxfId="1856" priority="1484">
      <formula>IF(RIGHT(TEXT(AQ527,"0.#"),1)=".",TRUE,FALSE)</formula>
    </cfRule>
  </conditionalFormatting>
  <conditionalFormatting sqref="AE532">
    <cfRule type="expression" dxfId="1855" priority="1481">
      <formula>IF(RIGHT(TEXT(AE532,"0.#"),1)=".",FALSE,TRUE)</formula>
    </cfRule>
    <cfRule type="expression" dxfId="1854" priority="1482">
      <formula>IF(RIGHT(TEXT(AE532,"0.#"),1)=".",TRUE,FALSE)</formula>
    </cfRule>
  </conditionalFormatting>
  <conditionalFormatting sqref="AM534">
    <cfRule type="expression" dxfId="1853" priority="1471">
      <formula>IF(RIGHT(TEXT(AM534,"0.#"),1)=".",FALSE,TRUE)</formula>
    </cfRule>
    <cfRule type="expression" dxfId="1852" priority="1472">
      <formula>IF(RIGHT(TEXT(AM534,"0.#"),1)=".",TRUE,FALSE)</formula>
    </cfRule>
  </conditionalFormatting>
  <conditionalFormatting sqref="AE533">
    <cfRule type="expression" dxfId="1851" priority="1479">
      <formula>IF(RIGHT(TEXT(AE533,"0.#"),1)=".",FALSE,TRUE)</formula>
    </cfRule>
    <cfRule type="expression" dxfId="1850" priority="1480">
      <formula>IF(RIGHT(TEXT(AE533,"0.#"),1)=".",TRUE,FALSE)</formula>
    </cfRule>
  </conditionalFormatting>
  <conditionalFormatting sqref="AE534">
    <cfRule type="expression" dxfId="1849" priority="1477">
      <formula>IF(RIGHT(TEXT(AE534,"0.#"),1)=".",FALSE,TRUE)</formula>
    </cfRule>
    <cfRule type="expression" dxfId="1848" priority="1478">
      <formula>IF(RIGHT(TEXT(AE534,"0.#"),1)=".",TRUE,FALSE)</formula>
    </cfRule>
  </conditionalFormatting>
  <conditionalFormatting sqref="AM532">
    <cfRule type="expression" dxfId="1847" priority="1475">
      <formula>IF(RIGHT(TEXT(AM532,"0.#"),1)=".",FALSE,TRUE)</formula>
    </cfRule>
    <cfRule type="expression" dxfId="1846" priority="1476">
      <formula>IF(RIGHT(TEXT(AM532,"0.#"),1)=".",TRUE,FALSE)</formula>
    </cfRule>
  </conditionalFormatting>
  <conditionalFormatting sqref="AM533">
    <cfRule type="expression" dxfId="1845" priority="1473">
      <formula>IF(RIGHT(TEXT(AM533,"0.#"),1)=".",FALSE,TRUE)</formula>
    </cfRule>
    <cfRule type="expression" dxfId="1844" priority="1474">
      <formula>IF(RIGHT(TEXT(AM533,"0.#"),1)=".",TRUE,FALSE)</formula>
    </cfRule>
  </conditionalFormatting>
  <conditionalFormatting sqref="AU532">
    <cfRule type="expression" dxfId="1843" priority="1469">
      <formula>IF(RIGHT(TEXT(AU532,"0.#"),1)=".",FALSE,TRUE)</formula>
    </cfRule>
    <cfRule type="expression" dxfId="1842" priority="1470">
      <formula>IF(RIGHT(TEXT(AU532,"0.#"),1)=".",TRUE,FALSE)</formula>
    </cfRule>
  </conditionalFormatting>
  <conditionalFormatting sqref="AU533">
    <cfRule type="expression" dxfId="1841" priority="1467">
      <formula>IF(RIGHT(TEXT(AU533,"0.#"),1)=".",FALSE,TRUE)</formula>
    </cfRule>
    <cfRule type="expression" dxfId="1840" priority="1468">
      <formula>IF(RIGHT(TEXT(AU533,"0.#"),1)=".",TRUE,FALSE)</formula>
    </cfRule>
  </conditionalFormatting>
  <conditionalFormatting sqref="AU534">
    <cfRule type="expression" dxfId="1839" priority="1465">
      <formula>IF(RIGHT(TEXT(AU534,"0.#"),1)=".",FALSE,TRUE)</formula>
    </cfRule>
    <cfRule type="expression" dxfId="1838" priority="1466">
      <formula>IF(RIGHT(TEXT(AU534,"0.#"),1)=".",TRUE,FALSE)</formula>
    </cfRule>
  </conditionalFormatting>
  <conditionalFormatting sqref="AI534">
    <cfRule type="expression" dxfId="1837" priority="1459">
      <formula>IF(RIGHT(TEXT(AI534,"0.#"),1)=".",FALSE,TRUE)</formula>
    </cfRule>
    <cfRule type="expression" dxfId="1836" priority="1460">
      <formula>IF(RIGHT(TEXT(AI534,"0.#"),1)=".",TRUE,FALSE)</formula>
    </cfRule>
  </conditionalFormatting>
  <conditionalFormatting sqref="AI532">
    <cfRule type="expression" dxfId="1835" priority="1463">
      <formula>IF(RIGHT(TEXT(AI532,"0.#"),1)=".",FALSE,TRUE)</formula>
    </cfRule>
    <cfRule type="expression" dxfId="1834" priority="1464">
      <formula>IF(RIGHT(TEXT(AI532,"0.#"),1)=".",TRUE,FALSE)</formula>
    </cfRule>
  </conditionalFormatting>
  <conditionalFormatting sqref="AI533">
    <cfRule type="expression" dxfId="1833" priority="1461">
      <formula>IF(RIGHT(TEXT(AI533,"0.#"),1)=".",FALSE,TRUE)</formula>
    </cfRule>
    <cfRule type="expression" dxfId="1832" priority="1462">
      <formula>IF(RIGHT(TEXT(AI533,"0.#"),1)=".",TRUE,FALSE)</formula>
    </cfRule>
  </conditionalFormatting>
  <conditionalFormatting sqref="AQ533">
    <cfRule type="expression" dxfId="1831" priority="1457">
      <formula>IF(RIGHT(TEXT(AQ533,"0.#"),1)=".",FALSE,TRUE)</formula>
    </cfRule>
    <cfRule type="expression" dxfId="1830" priority="1458">
      <formula>IF(RIGHT(TEXT(AQ533,"0.#"),1)=".",TRUE,FALSE)</formula>
    </cfRule>
  </conditionalFormatting>
  <conditionalFormatting sqref="AQ534">
    <cfRule type="expression" dxfId="1829" priority="1455">
      <formula>IF(RIGHT(TEXT(AQ534,"0.#"),1)=".",FALSE,TRUE)</formula>
    </cfRule>
    <cfRule type="expression" dxfId="1828" priority="1456">
      <formula>IF(RIGHT(TEXT(AQ534,"0.#"),1)=".",TRUE,FALSE)</formula>
    </cfRule>
  </conditionalFormatting>
  <conditionalFormatting sqref="AQ532">
    <cfRule type="expression" dxfId="1827" priority="1453">
      <formula>IF(RIGHT(TEXT(AQ532,"0.#"),1)=".",FALSE,TRUE)</formula>
    </cfRule>
    <cfRule type="expression" dxfId="1826" priority="1454">
      <formula>IF(RIGHT(TEXT(AQ532,"0.#"),1)=".",TRUE,FALSE)</formula>
    </cfRule>
  </conditionalFormatting>
  <conditionalFormatting sqref="AE541">
    <cfRule type="expression" dxfId="1825" priority="1451">
      <formula>IF(RIGHT(TEXT(AE541,"0.#"),1)=".",FALSE,TRUE)</formula>
    </cfRule>
    <cfRule type="expression" dxfId="1824" priority="1452">
      <formula>IF(RIGHT(TEXT(AE541,"0.#"),1)=".",TRUE,FALSE)</formula>
    </cfRule>
  </conditionalFormatting>
  <conditionalFormatting sqref="AE542">
    <cfRule type="expression" dxfId="1823" priority="1449">
      <formula>IF(RIGHT(TEXT(AE542,"0.#"),1)=".",FALSE,TRUE)</formula>
    </cfRule>
    <cfRule type="expression" dxfId="1822" priority="1450">
      <formula>IF(RIGHT(TEXT(AE542,"0.#"),1)=".",TRUE,FALSE)</formula>
    </cfRule>
  </conditionalFormatting>
  <conditionalFormatting sqref="AE543">
    <cfRule type="expression" dxfId="1821" priority="1447">
      <formula>IF(RIGHT(TEXT(AE543,"0.#"),1)=".",FALSE,TRUE)</formula>
    </cfRule>
    <cfRule type="expression" dxfId="1820" priority="1448">
      <formula>IF(RIGHT(TEXT(AE543,"0.#"),1)=".",TRUE,FALSE)</formula>
    </cfRule>
  </conditionalFormatting>
  <conditionalFormatting sqref="AU541">
    <cfRule type="expression" dxfId="1819" priority="1439">
      <formula>IF(RIGHT(TEXT(AU541,"0.#"),1)=".",FALSE,TRUE)</formula>
    </cfRule>
    <cfRule type="expression" dxfId="1818" priority="1440">
      <formula>IF(RIGHT(TEXT(AU541,"0.#"),1)=".",TRUE,FALSE)</formula>
    </cfRule>
  </conditionalFormatting>
  <conditionalFormatting sqref="AU542">
    <cfRule type="expression" dxfId="1817" priority="1437">
      <formula>IF(RIGHT(TEXT(AU542,"0.#"),1)=".",FALSE,TRUE)</formula>
    </cfRule>
    <cfRule type="expression" dxfId="1816" priority="1438">
      <formula>IF(RIGHT(TEXT(AU542,"0.#"),1)=".",TRUE,FALSE)</formula>
    </cfRule>
  </conditionalFormatting>
  <conditionalFormatting sqref="AU543">
    <cfRule type="expression" dxfId="1815" priority="1435">
      <formula>IF(RIGHT(TEXT(AU543,"0.#"),1)=".",FALSE,TRUE)</formula>
    </cfRule>
    <cfRule type="expression" dxfId="1814" priority="1436">
      <formula>IF(RIGHT(TEXT(AU543,"0.#"),1)=".",TRUE,FALSE)</formula>
    </cfRule>
  </conditionalFormatting>
  <conditionalFormatting sqref="AQ542">
    <cfRule type="expression" dxfId="1813" priority="1427">
      <formula>IF(RIGHT(TEXT(AQ542,"0.#"),1)=".",FALSE,TRUE)</formula>
    </cfRule>
    <cfRule type="expression" dxfId="1812" priority="1428">
      <formula>IF(RIGHT(TEXT(AQ542,"0.#"),1)=".",TRUE,FALSE)</formula>
    </cfRule>
  </conditionalFormatting>
  <conditionalFormatting sqref="AQ543">
    <cfRule type="expression" dxfId="1811" priority="1425">
      <formula>IF(RIGHT(TEXT(AQ543,"0.#"),1)=".",FALSE,TRUE)</formula>
    </cfRule>
    <cfRule type="expression" dxfId="1810" priority="1426">
      <formula>IF(RIGHT(TEXT(AQ543,"0.#"),1)=".",TRUE,FALSE)</formula>
    </cfRule>
  </conditionalFormatting>
  <conditionalFormatting sqref="AQ541">
    <cfRule type="expression" dxfId="1809" priority="1423">
      <formula>IF(RIGHT(TEXT(AQ541,"0.#"),1)=".",FALSE,TRUE)</formula>
    </cfRule>
    <cfRule type="expression" dxfId="1808" priority="1424">
      <formula>IF(RIGHT(TEXT(AQ541,"0.#"),1)=".",TRUE,FALSE)</formula>
    </cfRule>
  </conditionalFormatting>
  <conditionalFormatting sqref="AE566">
    <cfRule type="expression" dxfId="1807" priority="1421">
      <formula>IF(RIGHT(TEXT(AE566,"0.#"),1)=".",FALSE,TRUE)</formula>
    </cfRule>
    <cfRule type="expression" dxfId="1806" priority="1422">
      <formula>IF(RIGHT(TEXT(AE566,"0.#"),1)=".",TRUE,FALSE)</formula>
    </cfRule>
  </conditionalFormatting>
  <conditionalFormatting sqref="AE567">
    <cfRule type="expression" dxfId="1805" priority="1419">
      <formula>IF(RIGHT(TEXT(AE567,"0.#"),1)=".",FALSE,TRUE)</formula>
    </cfRule>
    <cfRule type="expression" dxfId="1804" priority="1420">
      <formula>IF(RIGHT(TEXT(AE567,"0.#"),1)=".",TRUE,FALSE)</formula>
    </cfRule>
  </conditionalFormatting>
  <conditionalFormatting sqref="AE568">
    <cfRule type="expression" dxfId="1803" priority="1417">
      <formula>IF(RIGHT(TEXT(AE568,"0.#"),1)=".",FALSE,TRUE)</formula>
    </cfRule>
    <cfRule type="expression" dxfId="1802" priority="1418">
      <formula>IF(RIGHT(TEXT(AE568,"0.#"),1)=".",TRUE,FALSE)</formula>
    </cfRule>
  </conditionalFormatting>
  <conditionalFormatting sqref="AU566">
    <cfRule type="expression" dxfId="1801" priority="1409">
      <formula>IF(RIGHT(TEXT(AU566,"0.#"),1)=".",FALSE,TRUE)</formula>
    </cfRule>
    <cfRule type="expression" dxfId="1800" priority="1410">
      <formula>IF(RIGHT(TEXT(AU566,"0.#"),1)=".",TRUE,FALSE)</formula>
    </cfRule>
  </conditionalFormatting>
  <conditionalFormatting sqref="AU567">
    <cfRule type="expression" dxfId="1799" priority="1407">
      <formula>IF(RIGHT(TEXT(AU567,"0.#"),1)=".",FALSE,TRUE)</formula>
    </cfRule>
    <cfRule type="expression" dxfId="1798" priority="1408">
      <formula>IF(RIGHT(TEXT(AU567,"0.#"),1)=".",TRUE,FALSE)</formula>
    </cfRule>
  </conditionalFormatting>
  <conditionalFormatting sqref="AU568">
    <cfRule type="expression" dxfId="1797" priority="1405">
      <formula>IF(RIGHT(TEXT(AU568,"0.#"),1)=".",FALSE,TRUE)</formula>
    </cfRule>
    <cfRule type="expression" dxfId="1796" priority="1406">
      <formula>IF(RIGHT(TEXT(AU568,"0.#"),1)=".",TRUE,FALSE)</formula>
    </cfRule>
  </conditionalFormatting>
  <conditionalFormatting sqref="AQ567">
    <cfRule type="expression" dxfId="1795" priority="1397">
      <formula>IF(RIGHT(TEXT(AQ567,"0.#"),1)=".",FALSE,TRUE)</formula>
    </cfRule>
    <cfRule type="expression" dxfId="1794" priority="1398">
      <formula>IF(RIGHT(TEXT(AQ567,"0.#"),1)=".",TRUE,FALSE)</formula>
    </cfRule>
  </conditionalFormatting>
  <conditionalFormatting sqref="AQ568">
    <cfRule type="expression" dxfId="1793" priority="1395">
      <formula>IF(RIGHT(TEXT(AQ568,"0.#"),1)=".",FALSE,TRUE)</formula>
    </cfRule>
    <cfRule type="expression" dxfId="1792" priority="1396">
      <formula>IF(RIGHT(TEXT(AQ568,"0.#"),1)=".",TRUE,FALSE)</formula>
    </cfRule>
  </conditionalFormatting>
  <conditionalFormatting sqref="AQ566">
    <cfRule type="expression" dxfId="1791" priority="1393">
      <formula>IF(RIGHT(TEXT(AQ566,"0.#"),1)=".",FALSE,TRUE)</formula>
    </cfRule>
    <cfRule type="expression" dxfId="1790" priority="1394">
      <formula>IF(RIGHT(TEXT(AQ566,"0.#"),1)=".",TRUE,FALSE)</formula>
    </cfRule>
  </conditionalFormatting>
  <conditionalFormatting sqref="AE546">
    <cfRule type="expression" dxfId="1789" priority="1391">
      <formula>IF(RIGHT(TEXT(AE546,"0.#"),1)=".",FALSE,TRUE)</formula>
    </cfRule>
    <cfRule type="expression" dxfId="1788" priority="1392">
      <formula>IF(RIGHT(TEXT(AE546,"0.#"),1)=".",TRUE,FALSE)</formula>
    </cfRule>
  </conditionalFormatting>
  <conditionalFormatting sqref="AE547">
    <cfRule type="expression" dxfId="1787" priority="1389">
      <formula>IF(RIGHT(TEXT(AE547,"0.#"),1)=".",FALSE,TRUE)</formula>
    </cfRule>
    <cfRule type="expression" dxfId="1786" priority="1390">
      <formula>IF(RIGHT(TEXT(AE547,"0.#"),1)=".",TRUE,FALSE)</formula>
    </cfRule>
  </conditionalFormatting>
  <conditionalFormatting sqref="AE548">
    <cfRule type="expression" dxfId="1785" priority="1387">
      <formula>IF(RIGHT(TEXT(AE548,"0.#"),1)=".",FALSE,TRUE)</formula>
    </cfRule>
    <cfRule type="expression" dxfId="1784" priority="1388">
      <formula>IF(RIGHT(TEXT(AE548,"0.#"),1)=".",TRUE,FALSE)</formula>
    </cfRule>
  </conditionalFormatting>
  <conditionalFormatting sqref="AU546">
    <cfRule type="expression" dxfId="1783" priority="1379">
      <formula>IF(RIGHT(TEXT(AU546,"0.#"),1)=".",FALSE,TRUE)</formula>
    </cfRule>
    <cfRule type="expression" dxfId="1782" priority="1380">
      <formula>IF(RIGHT(TEXT(AU546,"0.#"),1)=".",TRUE,FALSE)</formula>
    </cfRule>
  </conditionalFormatting>
  <conditionalFormatting sqref="AU547">
    <cfRule type="expression" dxfId="1781" priority="1377">
      <formula>IF(RIGHT(TEXT(AU547,"0.#"),1)=".",FALSE,TRUE)</formula>
    </cfRule>
    <cfRule type="expression" dxfId="1780" priority="1378">
      <formula>IF(RIGHT(TEXT(AU547,"0.#"),1)=".",TRUE,FALSE)</formula>
    </cfRule>
  </conditionalFormatting>
  <conditionalFormatting sqref="AU548">
    <cfRule type="expression" dxfId="1779" priority="1375">
      <formula>IF(RIGHT(TEXT(AU548,"0.#"),1)=".",FALSE,TRUE)</formula>
    </cfRule>
    <cfRule type="expression" dxfId="1778" priority="1376">
      <formula>IF(RIGHT(TEXT(AU548,"0.#"),1)=".",TRUE,FALSE)</formula>
    </cfRule>
  </conditionalFormatting>
  <conditionalFormatting sqref="AQ547">
    <cfRule type="expression" dxfId="1777" priority="1367">
      <formula>IF(RIGHT(TEXT(AQ547,"0.#"),1)=".",FALSE,TRUE)</formula>
    </cfRule>
    <cfRule type="expression" dxfId="1776" priority="1368">
      <formula>IF(RIGHT(TEXT(AQ547,"0.#"),1)=".",TRUE,FALSE)</formula>
    </cfRule>
  </conditionalFormatting>
  <conditionalFormatting sqref="AQ546">
    <cfRule type="expression" dxfId="1775" priority="1363">
      <formula>IF(RIGHT(TEXT(AQ546,"0.#"),1)=".",FALSE,TRUE)</formula>
    </cfRule>
    <cfRule type="expression" dxfId="1774" priority="1364">
      <formula>IF(RIGHT(TEXT(AQ546,"0.#"),1)=".",TRUE,FALSE)</formula>
    </cfRule>
  </conditionalFormatting>
  <conditionalFormatting sqref="AE551">
    <cfRule type="expression" dxfId="1773" priority="1361">
      <formula>IF(RIGHT(TEXT(AE551,"0.#"),1)=".",FALSE,TRUE)</formula>
    </cfRule>
    <cfRule type="expression" dxfId="1772" priority="1362">
      <formula>IF(RIGHT(TEXT(AE551,"0.#"),1)=".",TRUE,FALSE)</formula>
    </cfRule>
  </conditionalFormatting>
  <conditionalFormatting sqref="AE553">
    <cfRule type="expression" dxfId="1771" priority="1357">
      <formula>IF(RIGHT(TEXT(AE553,"0.#"),1)=".",FALSE,TRUE)</formula>
    </cfRule>
    <cfRule type="expression" dxfId="1770" priority="1358">
      <formula>IF(RIGHT(TEXT(AE553,"0.#"),1)=".",TRUE,FALSE)</formula>
    </cfRule>
  </conditionalFormatting>
  <conditionalFormatting sqref="AU551">
    <cfRule type="expression" dxfId="1769" priority="1349">
      <formula>IF(RIGHT(TEXT(AU551,"0.#"),1)=".",FALSE,TRUE)</formula>
    </cfRule>
    <cfRule type="expression" dxfId="1768" priority="1350">
      <formula>IF(RIGHT(TEXT(AU551,"0.#"),1)=".",TRUE,FALSE)</formula>
    </cfRule>
  </conditionalFormatting>
  <conditionalFormatting sqref="AU553">
    <cfRule type="expression" dxfId="1767" priority="1345">
      <formula>IF(RIGHT(TEXT(AU553,"0.#"),1)=".",FALSE,TRUE)</formula>
    </cfRule>
    <cfRule type="expression" dxfId="1766" priority="1346">
      <formula>IF(RIGHT(TEXT(AU553,"0.#"),1)=".",TRUE,FALSE)</formula>
    </cfRule>
  </conditionalFormatting>
  <conditionalFormatting sqref="AQ552">
    <cfRule type="expression" dxfId="1765" priority="1337">
      <formula>IF(RIGHT(TEXT(AQ552,"0.#"),1)=".",FALSE,TRUE)</formula>
    </cfRule>
    <cfRule type="expression" dxfId="1764" priority="1338">
      <formula>IF(RIGHT(TEXT(AQ552,"0.#"),1)=".",TRUE,FALSE)</formula>
    </cfRule>
  </conditionalFormatting>
  <conditionalFormatting sqref="AU561">
    <cfRule type="expression" dxfId="1763" priority="1289">
      <formula>IF(RIGHT(TEXT(AU561,"0.#"),1)=".",FALSE,TRUE)</formula>
    </cfRule>
    <cfRule type="expression" dxfId="1762" priority="1290">
      <formula>IF(RIGHT(TEXT(AU561,"0.#"),1)=".",TRUE,FALSE)</formula>
    </cfRule>
  </conditionalFormatting>
  <conditionalFormatting sqref="AU562">
    <cfRule type="expression" dxfId="1761" priority="1287">
      <formula>IF(RIGHT(TEXT(AU562,"0.#"),1)=".",FALSE,TRUE)</formula>
    </cfRule>
    <cfRule type="expression" dxfId="1760" priority="1288">
      <formula>IF(RIGHT(TEXT(AU562,"0.#"),1)=".",TRUE,FALSE)</formula>
    </cfRule>
  </conditionalFormatting>
  <conditionalFormatting sqref="AU563">
    <cfRule type="expression" dxfId="1759" priority="1285">
      <formula>IF(RIGHT(TEXT(AU563,"0.#"),1)=".",FALSE,TRUE)</formula>
    </cfRule>
    <cfRule type="expression" dxfId="1758" priority="1286">
      <formula>IF(RIGHT(TEXT(AU563,"0.#"),1)=".",TRUE,FALSE)</formula>
    </cfRule>
  </conditionalFormatting>
  <conditionalFormatting sqref="AQ562">
    <cfRule type="expression" dxfId="1757" priority="1277">
      <formula>IF(RIGHT(TEXT(AQ562,"0.#"),1)=".",FALSE,TRUE)</formula>
    </cfRule>
    <cfRule type="expression" dxfId="1756" priority="1278">
      <formula>IF(RIGHT(TEXT(AQ562,"0.#"),1)=".",TRUE,FALSE)</formula>
    </cfRule>
  </conditionalFormatting>
  <conditionalFormatting sqref="AQ563">
    <cfRule type="expression" dxfId="1755" priority="1275">
      <formula>IF(RIGHT(TEXT(AQ563,"0.#"),1)=".",FALSE,TRUE)</formula>
    </cfRule>
    <cfRule type="expression" dxfId="1754" priority="1276">
      <formula>IF(RIGHT(TEXT(AQ563,"0.#"),1)=".",TRUE,FALSE)</formula>
    </cfRule>
  </conditionalFormatting>
  <conditionalFormatting sqref="AQ561">
    <cfRule type="expression" dxfId="1753" priority="1273">
      <formula>IF(RIGHT(TEXT(AQ561,"0.#"),1)=".",FALSE,TRUE)</formula>
    </cfRule>
    <cfRule type="expression" dxfId="1752" priority="1274">
      <formula>IF(RIGHT(TEXT(AQ561,"0.#"),1)=".",TRUE,FALSE)</formula>
    </cfRule>
  </conditionalFormatting>
  <conditionalFormatting sqref="AE571">
    <cfRule type="expression" dxfId="1751" priority="1271">
      <formula>IF(RIGHT(TEXT(AE571,"0.#"),1)=".",FALSE,TRUE)</formula>
    </cfRule>
    <cfRule type="expression" dxfId="1750" priority="1272">
      <formula>IF(RIGHT(TEXT(AE571,"0.#"),1)=".",TRUE,FALSE)</formula>
    </cfRule>
  </conditionalFormatting>
  <conditionalFormatting sqref="AE572">
    <cfRule type="expression" dxfId="1749" priority="1269">
      <formula>IF(RIGHT(TEXT(AE572,"0.#"),1)=".",FALSE,TRUE)</formula>
    </cfRule>
    <cfRule type="expression" dxfId="1748" priority="1270">
      <formula>IF(RIGHT(TEXT(AE572,"0.#"),1)=".",TRUE,FALSE)</formula>
    </cfRule>
  </conditionalFormatting>
  <conditionalFormatting sqref="AE573">
    <cfRule type="expression" dxfId="1747" priority="1267">
      <formula>IF(RIGHT(TEXT(AE573,"0.#"),1)=".",FALSE,TRUE)</formula>
    </cfRule>
    <cfRule type="expression" dxfId="1746" priority="1268">
      <formula>IF(RIGHT(TEXT(AE573,"0.#"),1)=".",TRUE,FALSE)</formula>
    </cfRule>
  </conditionalFormatting>
  <conditionalFormatting sqref="AU571">
    <cfRule type="expression" dxfId="1745" priority="1259">
      <formula>IF(RIGHT(TEXT(AU571,"0.#"),1)=".",FALSE,TRUE)</formula>
    </cfRule>
    <cfRule type="expression" dxfId="1744" priority="1260">
      <formula>IF(RIGHT(TEXT(AU571,"0.#"),1)=".",TRUE,FALSE)</formula>
    </cfRule>
  </conditionalFormatting>
  <conditionalFormatting sqref="AU572">
    <cfRule type="expression" dxfId="1743" priority="1257">
      <formula>IF(RIGHT(TEXT(AU572,"0.#"),1)=".",FALSE,TRUE)</formula>
    </cfRule>
    <cfRule type="expression" dxfId="1742" priority="1258">
      <formula>IF(RIGHT(TEXT(AU572,"0.#"),1)=".",TRUE,FALSE)</formula>
    </cfRule>
  </conditionalFormatting>
  <conditionalFormatting sqref="AU573">
    <cfRule type="expression" dxfId="1741" priority="1255">
      <formula>IF(RIGHT(TEXT(AU573,"0.#"),1)=".",FALSE,TRUE)</formula>
    </cfRule>
    <cfRule type="expression" dxfId="1740" priority="1256">
      <formula>IF(RIGHT(TEXT(AU573,"0.#"),1)=".",TRUE,FALSE)</formula>
    </cfRule>
  </conditionalFormatting>
  <conditionalFormatting sqref="AQ572">
    <cfRule type="expression" dxfId="1739" priority="1247">
      <formula>IF(RIGHT(TEXT(AQ572,"0.#"),1)=".",FALSE,TRUE)</formula>
    </cfRule>
    <cfRule type="expression" dxfId="1738" priority="1248">
      <formula>IF(RIGHT(TEXT(AQ572,"0.#"),1)=".",TRUE,FALSE)</formula>
    </cfRule>
  </conditionalFormatting>
  <conditionalFormatting sqref="AQ573">
    <cfRule type="expression" dxfId="1737" priority="1245">
      <formula>IF(RIGHT(TEXT(AQ573,"0.#"),1)=".",FALSE,TRUE)</formula>
    </cfRule>
    <cfRule type="expression" dxfId="1736" priority="1246">
      <formula>IF(RIGHT(TEXT(AQ573,"0.#"),1)=".",TRUE,FALSE)</formula>
    </cfRule>
  </conditionalFormatting>
  <conditionalFormatting sqref="AQ571">
    <cfRule type="expression" dxfId="1735" priority="1243">
      <formula>IF(RIGHT(TEXT(AQ571,"0.#"),1)=".",FALSE,TRUE)</formula>
    </cfRule>
    <cfRule type="expression" dxfId="1734" priority="1244">
      <formula>IF(RIGHT(TEXT(AQ571,"0.#"),1)=".",TRUE,FALSE)</formula>
    </cfRule>
  </conditionalFormatting>
  <conditionalFormatting sqref="AE576">
    <cfRule type="expression" dxfId="1733" priority="1241">
      <formula>IF(RIGHT(TEXT(AE576,"0.#"),1)=".",FALSE,TRUE)</formula>
    </cfRule>
    <cfRule type="expression" dxfId="1732" priority="1242">
      <formula>IF(RIGHT(TEXT(AE576,"0.#"),1)=".",TRUE,FALSE)</formula>
    </cfRule>
  </conditionalFormatting>
  <conditionalFormatting sqref="AE577">
    <cfRule type="expression" dxfId="1731" priority="1239">
      <formula>IF(RIGHT(TEXT(AE577,"0.#"),1)=".",FALSE,TRUE)</formula>
    </cfRule>
    <cfRule type="expression" dxfId="1730" priority="1240">
      <formula>IF(RIGHT(TEXT(AE577,"0.#"),1)=".",TRUE,FALSE)</formula>
    </cfRule>
  </conditionalFormatting>
  <conditionalFormatting sqref="AE578">
    <cfRule type="expression" dxfId="1729" priority="1237">
      <formula>IF(RIGHT(TEXT(AE578,"0.#"),1)=".",FALSE,TRUE)</formula>
    </cfRule>
    <cfRule type="expression" dxfId="1728" priority="1238">
      <formula>IF(RIGHT(TEXT(AE578,"0.#"),1)=".",TRUE,FALSE)</formula>
    </cfRule>
  </conditionalFormatting>
  <conditionalFormatting sqref="AU576">
    <cfRule type="expression" dxfId="1727" priority="1229">
      <formula>IF(RIGHT(TEXT(AU576,"0.#"),1)=".",FALSE,TRUE)</formula>
    </cfRule>
    <cfRule type="expression" dxfId="1726" priority="1230">
      <formula>IF(RIGHT(TEXT(AU576,"0.#"),1)=".",TRUE,FALSE)</formula>
    </cfRule>
  </conditionalFormatting>
  <conditionalFormatting sqref="AU577">
    <cfRule type="expression" dxfId="1725" priority="1227">
      <formula>IF(RIGHT(TEXT(AU577,"0.#"),1)=".",FALSE,TRUE)</formula>
    </cfRule>
    <cfRule type="expression" dxfId="1724" priority="1228">
      <formula>IF(RIGHT(TEXT(AU577,"0.#"),1)=".",TRUE,FALSE)</formula>
    </cfRule>
  </conditionalFormatting>
  <conditionalFormatting sqref="AU578">
    <cfRule type="expression" dxfId="1723" priority="1225">
      <formula>IF(RIGHT(TEXT(AU578,"0.#"),1)=".",FALSE,TRUE)</formula>
    </cfRule>
    <cfRule type="expression" dxfId="1722" priority="1226">
      <formula>IF(RIGHT(TEXT(AU578,"0.#"),1)=".",TRUE,FALSE)</formula>
    </cfRule>
  </conditionalFormatting>
  <conditionalFormatting sqref="AQ577">
    <cfRule type="expression" dxfId="1721" priority="1217">
      <formula>IF(RIGHT(TEXT(AQ577,"0.#"),1)=".",FALSE,TRUE)</formula>
    </cfRule>
    <cfRule type="expression" dxfId="1720" priority="1218">
      <formula>IF(RIGHT(TEXT(AQ577,"0.#"),1)=".",TRUE,FALSE)</formula>
    </cfRule>
  </conditionalFormatting>
  <conditionalFormatting sqref="AQ578">
    <cfRule type="expression" dxfId="1719" priority="1215">
      <formula>IF(RIGHT(TEXT(AQ578,"0.#"),1)=".",FALSE,TRUE)</formula>
    </cfRule>
    <cfRule type="expression" dxfId="1718" priority="1216">
      <formula>IF(RIGHT(TEXT(AQ578,"0.#"),1)=".",TRUE,FALSE)</formula>
    </cfRule>
  </conditionalFormatting>
  <conditionalFormatting sqref="AQ576">
    <cfRule type="expression" dxfId="1717" priority="1213">
      <formula>IF(RIGHT(TEXT(AQ576,"0.#"),1)=".",FALSE,TRUE)</formula>
    </cfRule>
    <cfRule type="expression" dxfId="1716" priority="1214">
      <formula>IF(RIGHT(TEXT(AQ576,"0.#"),1)=".",TRUE,FALSE)</formula>
    </cfRule>
  </conditionalFormatting>
  <conditionalFormatting sqref="AE581">
    <cfRule type="expression" dxfId="1715" priority="1211">
      <formula>IF(RIGHT(TEXT(AE581,"0.#"),1)=".",FALSE,TRUE)</formula>
    </cfRule>
    <cfRule type="expression" dxfId="1714" priority="1212">
      <formula>IF(RIGHT(TEXT(AE581,"0.#"),1)=".",TRUE,FALSE)</formula>
    </cfRule>
  </conditionalFormatting>
  <conditionalFormatting sqref="AE582">
    <cfRule type="expression" dxfId="1713" priority="1209">
      <formula>IF(RIGHT(TEXT(AE582,"0.#"),1)=".",FALSE,TRUE)</formula>
    </cfRule>
    <cfRule type="expression" dxfId="1712" priority="1210">
      <formula>IF(RIGHT(TEXT(AE582,"0.#"),1)=".",TRUE,FALSE)</formula>
    </cfRule>
  </conditionalFormatting>
  <conditionalFormatting sqref="AE583">
    <cfRule type="expression" dxfId="1711" priority="1207">
      <formula>IF(RIGHT(TEXT(AE583,"0.#"),1)=".",FALSE,TRUE)</formula>
    </cfRule>
    <cfRule type="expression" dxfId="1710" priority="1208">
      <formula>IF(RIGHT(TEXT(AE583,"0.#"),1)=".",TRUE,FALSE)</formula>
    </cfRule>
  </conditionalFormatting>
  <conditionalFormatting sqref="AU581">
    <cfRule type="expression" dxfId="1709" priority="1199">
      <formula>IF(RIGHT(TEXT(AU581,"0.#"),1)=".",FALSE,TRUE)</formula>
    </cfRule>
    <cfRule type="expression" dxfId="1708" priority="1200">
      <formula>IF(RIGHT(TEXT(AU581,"0.#"),1)=".",TRUE,FALSE)</formula>
    </cfRule>
  </conditionalFormatting>
  <conditionalFormatting sqref="AQ582">
    <cfRule type="expression" dxfId="1707" priority="1187">
      <formula>IF(RIGHT(TEXT(AQ582,"0.#"),1)=".",FALSE,TRUE)</formula>
    </cfRule>
    <cfRule type="expression" dxfId="1706" priority="1188">
      <formula>IF(RIGHT(TEXT(AQ582,"0.#"),1)=".",TRUE,FALSE)</formula>
    </cfRule>
  </conditionalFormatting>
  <conditionalFormatting sqref="AQ583">
    <cfRule type="expression" dxfId="1705" priority="1185">
      <formula>IF(RIGHT(TEXT(AQ583,"0.#"),1)=".",FALSE,TRUE)</formula>
    </cfRule>
    <cfRule type="expression" dxfId="1704" priority="1186">
      <formula>IF(RIGHT(TEXT(AQ583,"0.#"),1)=".",TRUE,FALSE)</formula>
    </cfRule>
  </conditionalFormatting>
  <conditionalFormatting sqref="AQ581">
    <cfRule type="expression" dxfId="1703" priority="1183">
      <formula>IF(RIGHT(TEXT(AQ581,"0.#"),1)=".",FALSE,TRUE)</formula>
    </cfRule>
    <cfRule type="expression" dxfId="1702" priority="1184">
      <formula>IF(RIGHT(TEXT(AQ581,"0.#"),1)=".",TRUE,FALSE)</formula>
    </cfRule>
  </conditionalFormatting>
  <conditionalFormatting sqref="AE586">
    <cfRule type="expression" dxfId="1701" priority="1181">
      <formula>IF(RIGHT(TEXT(AE586,"0.#"),1)=".",FALSE,TRUE)</formula>
    </cfRule>
    <cfRule type="expression" dxfId="1700" priority="1182">
      <formula>IF(RIGHT(TEXT(AE586,"0.#"),1)=".",TRUE,FALSE)</formula>
    </cfRule>
  </conditionalFormatting>
  <conditionalFormatting sqref="AM588">
    <cfRule type="expression" dxfId="1699" priority="1171">
      <formula>IF(RIGHT(TEXT(AM588,"0.#"),1)=".",FALSE,TRUE)</formula>
    </cfRule>
    <cfRule type="expression" dxfId="1698" priority="1172">
      <formula>IF(RIGHT(TEXT(AM588,"0.#"),1)=".",TRUE,FALSE)</formula>
    </cfRule>
  </conditionalFormatting>
  <conditionalFormatting sqref="AE587">
    <cfRule type="expression" dxfId="1697" priority="1179">
      <formula>IF(RIGHT(TEXT(AE587,"0.#"),1)=".",FALSE,TRUE)</formula>
    </cfRule>
    <cfRule type="expression" dxfId="1696" priority="1180">
      <formula>IF(RIGHT(TEXT(AE587,"0.#"),1)=".",TRUE,FALSE)</formula>
    </cfRule>
  </conditionalFormatting>
  <conditionalFormatting sqref="AE588">
    <cfRule type="expression" dxfId="1695" priority="1177">
      <formula>IF(RIGHT(TEXT(AE588,"0.#"),1)=".",FALSE,TRUE)</formula>
    </cfRule>
    <cfRule type="expression" dxfId="1694" priority="1178">
      <formula>IF(RIGHT(TEXT(AE588,"0.#"),1)=".",TRUE,FALSE)</formula>
    </cfRule>
  </conditionalFormatting>
  <conditionalFormatting sqref="AM586">
    <cfRule type="expression" dxfId="1693" priority="1175">
      <formula>IF(RIGHT(TEXT(AM586,"0.#"),1)=".",FALSE,TRUE)</formula>
    </cfRule>
    <cfRule type="expression" dxfId="1692" priority="1176">
      <formula>IF(RIGHT(TEXT(AM586,"0.#"),1)=".",TRUE,FALSE)</formula>
    </cfRule>
  </conditionalFormatting>
  <conditionalFormatting sqref="AM587">
    <cfRule type="expression" dxfId="1691" priority="1173">
      <formula>IF(RIGHT(TEXT(AM587,"0.#"),1)=".",FALSE,TRUE)</formula>
    </cfRule>
    <cfRule type="expression" dxfId="1690" priority="1174">
      <formula>IF(RIGHT(TEXT(AM587,"0.#"),1)=".",TRUE,FALSE)</formula>
    </cfRule>
  </conditionalFormatting>
  <conditionalFormatting sqref="AU586">
    <cfRule type="expression" dxfId="1689" priority="1169">
      <formula>IF(RIGHT(TEXT(AU586,"0.#"),1)=".",FALSE,TRUE)</formula>
    </cfRule>
    <cfRule type="expression" dxfId="1688" priority="1170">
      <formula>IF(RIGHT(TEXT(AU586,"0.#"),1)=".",TRUE,FALSE)</formula>
    </cfRule>
  </conditionalFormatting>
  <conditionalFormatting sqref="AU587">
    <cfRule type="expression" dxfId="1687" priority="1167">
      <formula>IF(RIGHT(TEXT(AU587,"0.#"),1)=".",FALSE,TRUE)</formula>
    </cfRule>
    <cfRule type="expression" dxfId="1686" priority="1168">
      <formula>IF(RIGHT(TEXT(AU587,"0.#"),1)=".",TRUE,FALSE)</formula>
    </cfRule>
  </conditionalFormatting>
  <conditionalFormatting sqref="AU588">
    <cfRule type="expression" dxfId="1685" priority="1165">
      <formula>IF(RIGHT(TEXT(AU588,"0.#"),1)=".",FALSE,TRUE)</formula>
    </cfRule>
    <cfRule type="expression" dxfId="1684" priority="1166">
      <formula>IF(RIGHT(TEXT(AU588,"0.#"),1)=".",TRUE,FALSE)</formula>
    </cfRule>
  </conditionalFormatting>
  <conditionalFormatting sqref="AI588">
    <cfRule type="expression" dxfId="1683" priority="1159">
      <formula>IF(RIGHT(TEXT(AI588,"0.#"),1)=".",FALSE,TRUE)</formula>
    </cfRule>
    <cfRule type="expression" dxfId="1682" priority="1160">
      <formula>IF(RIGHT(TEXT(AI588,"0.#"),1)=".",TRUE,FALSE)</formula>
    </cfRule>
  </conditionalFormatting>
  <conditionalFormatting sqref="AI586">
    <cfRule type="expression" dxfId="1681" priority="1163">
      <formula>IF(RIGHT(TEXT(AI586,"0.#"),1)=".",FALSE,TRUE)</formula>
    </cfRule>
    <cfRule type="expression" dxfId="1680" priority="1164">
      <formula>IF(RIGHT(TEXT(AI586,"0.#"),1)=".",TRUE,FALSE)</formula>
    </cfRule>
  </conditionalFormatting>
  <conditionalFormatting sqref="AI587">
    <cfRule type="expression" dxfId="1679" priority="1161">
      <formula>IF(RIGHT(TEXT(AI587,"0.#"),1)=".",FALSE,TRUE)</formula>
    </cfRule>
    <cfRule type="expression" dxfId="1678" priority="1162">
      <formula>IF(RIGHT(TEXT(AI587,"0.#"),1)=".",TRUE,FALSE)</formula>
    </cfRule>
  </conditionalFormatting>
  <conditionalFormatting sqref="AQ587">
    <cfRule type="expression" dxfId="1677" priority="1157">
      <formula>IF(RIGHT(TEXT(AQ587,"0.#"),1)=".",FALSE,TRUE)</formula>
    </cfRule>
    <cfRule type="expression" dxfId="1676" priority="1158">
      <formula>IF(RIGHT(TEXT(AQ587,"0.#"),1)=".",TRUE,FALSE)</formula>
    </cfRule>
  </conditionalFormatting>
  <conditionalFormatting sqref="AQ588">
    <cfRule type="expression" dxfId="1675" priority="1155">
      <formula>IF(RIGHT(TEXT(AQ588,"0.#"),1)=".",FALSE,TRUE)</formula>
    </cfRule>
    <cfRule type="expression" dxfId="1674" priority="1156">
      <formula>IF(RIGHT(TEXT(AQ588,"0.#"),1)=".",TRUE,FALSE)</formula>
    </cfRule>
  </conditionalFormatting>
  <conditionalFormatting sqref="AQ586">
    <cfRule type="expression" dxfId="1673" priority="1153">
      <formula>IF(RIGHT(TEXT(AQ586,"0.#"),1)=".",FALSE,TRUE)</formula>
    </cfRule>
    <cfRule type="expression" dxfId="1672" priority="1154">
      <formula>IF(RIGHT(TEXT(AQ586,"0.#"),1)=".",TRUE,FALSE)</formula>
    </cfRule>
  </conditionalFormatting>
  <conditionalFormatting sqref="AE595">
    <cfRule type="expression" dxfId="1671" priority="1151">
      <formula>IF(RIGHT(TEXT(AE595,"0.#"),1)=".",FALSE,TRUE)</formula>
    </cfRule>
    <cfRule type="expression" dxfId="1670" priority="1152">
      <formula>IF(RIGHT(TEXT(AE595,"0.#"),1)=".",TRUE,FALSE)</formula>
    </cfRule>
  </conditionalFormatting>
  <conditionalFormatting sqref="AE596">
    <cfRule type="expression" dxfId="1669" priority="1149">
      <formula>IF(RIGHT(TEXT(AE596,"0.#"),1)=".",FALSE,TRUE)</formula>
    </cfRule>
    <cfRule type="expression" dxfId="1668" priority="1150">
      <formula>IF(RIGHT(TEXT(AE596,"0.#"),1)=".",TRUE,FALSE)</formula>
    </cfRule>
  </conditionalFormatting>
  <conditionalFormatting sqref="AE597">
    <cfRule type="expression" dxfId="1667" priority="1147">
      <formula>IF(RIGHT(TEXT(AE597,"0.#"),1)=".",FALSE,TRUE)</formula>
    </cfRule>
    <cfRule type="expression" dxfId="1666" priority="1148">
      <formula>IF(RIGHT(TEXT(AE597,"0.#"),1)=".",TRUE,FALSE)</formula>
    </cfRule>
  </conditionalFormatting>
  <conditionalFormatting sqref="AU595">
    <cfRule type="expression" dxfId="1665" priority="1139">
      <formula>IF(RIGHT(TEXT(AU595,"0.#"),1)=".",FALSE,TRUE)</formula>
    </cfRule>
    <cfRule type="expression" dxfId="1664" priority="1140">
      <formula>IF(RIGHT(TEXT(AU595,"0.#"),1)=".",TRUE,FALSE)</formula>
    </cfRule>
  </conditionalFormatting>
  <conditionalFormatting sqref="AU596">
    <cfRule type="expression" dxfId="1663" priority="1137">
      <formula>IF(RIGHT(TEXT(AU596,"0.#"),1)=".",FALSE,TRUE)</formula>
    </cfRule>
    <cfRule type="expression" dxfId="1662" priority="1138">
      <formula>IF(RIGHT(TEXT(AU596,"0.#"),1)=".",TRUE,FALSE)</formula>
    </cfRule>
  </conditionalFormatting>
  <conditionalFormatting sqref="AU597">
    <cfRule type="expression" dxfId="1661" priority="1135">
      <formula>IF(RIGHT(TEXT(AU597,"0.#"),1)=".",FALSE,TRUE)</formula>
    </cfRule>
    <cfRule type="expression" dxfId="1660" priority="1136">
      <formula>IF(RIGHT(TEXT(AU597,"0.#"),1)=".",TRUE,FALSE)</formula>
    </cfRule>
  </conditionalFormatting>
  <conditionalFormatting sqref="AQ596">
    <cfRule type="expression" dxfId="1659" priority="1127">
      <formula>IF(RIGHT(TEXT(AQ596,"0.#"),1)=".",FALSE,TRUE)</formula>
    </cfRule>
    <cfRule type="expression" dxfId="1658" priority="1128">
      <formula>IF(RIGHT(TEXT(AQ596,"0.#"),1)=".",TRUE,FALSE)</formula>
    </cfRule>
  </conditionalFormatting>
  <conditionalFormatting sqref="AQ597">
    <cfRule type="expression" dxfId="1657" priority="1125">
      <formula>IF(RIGHT(TEXT(AQ597,"0.#"),1)=".",FALSE,TRUE)</formula>
    </cfRule>
    <cfRule type="expression" dxfId="1656" priority="1126">
      <formula>IF(RIGHT(TEXT(AQ597,"0.#"),1)=".",TRUE,FALSE)</formula>
    </cfRule>
  </conditionalFormatting>
  <conditionalFormatting sqref="AQ595">
    <cfRule type="expression" dxfId="1655" priority="1123">
      <formula>IF(RIGHT(TEXT(AQ595,"0.#"),1)=".",FALSE,TRUE)</formula>
    </cfRule>
    <cfRule type="expression" dxfId="1654" priority="1124">
      <formula>IF(RIGHT(TEXT(AQ595,"0.#"),1)=".",TRUE,FALSE)</formula>
    </cfRule>
  </conditionalFormatting>
  <conditionalFormatting sqref="AE620">
    <cfRule type="expression" dxfId="1653" priority="1121">
      <formula>IF(RIGHT(TEXT(AE620,"0.#"),1)=".",FALSE,TRUE)</formula>
    </cfRule>
    <cfRule type="expression" dxfId="1652" priority="1122">
      <formula>IF(RIGHT(TEXT(AE620,"0.#"),1)=".",TRUE,FALSE)</formula>
    </cfRule>
  </conditionalFormatting>
  <conditionalFormatting sqref="AE621">
    <cfRule type="expression" dxfId="1651" priority="1119">
      <formula>IF(RIGHT(TEXT(AE621,"0.#"),1)=".",FALSE,TRUE)</formula>
    </cfRule>
    <cfRule type="expression" dxfId="1650" priority="1120">
      <formula>IF(RIGHT(TEXT(AE621,"0.#"),1)=".",TRUE,FALSE)</formula>
    </cfRule>
  </conditionalFormatting>
  <conditionalFormatting sqref="AE622">
    <cfRule type="expression" dxfId="1649" priority="1117">
      <formula>IF(RIGHT(TEXT(AE622,"0.#"),1)=".",FALSE,TRUE)</formula>
    </cfRule>
    <cfRule type="expression" dxfId="1648" priority="1118">
      <formula>IF(RIGHT(TEXT(AE622,"0.#"),1)=".",TRUE,FALSE)</formula>
    </cfRule>
  </conditionalFormatting>
  <conditionalFormatting sqref="AU620">
    <cfRule type="expression" dxfId="1647" priority="1109">
      <formula>IF(RIGHT(TEXT(AU620,"0.#"),1)=".",FALSE,TRUE)</formula>
    </cfRule>
    <cfRule type="expression" dxfId="1646" priority="1110">
      <formula>IF(RIGHT(TEXT(AU620,"0.#"),1)=".",TRUE,FALSE)</formula>
    </cfRule>
  </conditionalFormatting>
  <conditionalFormatting sqref="AU621">
    <cfRule type="expression" dxfId="1645" priority="1107">
      <formula>IF(RIGHT(TEXT(AU621,"0.#"),1)=".",FALSE,TRUE)</formula>
    </cfRule>
    <cfRule type="expression" dxfId="1644" priority="1108">
      <formula>IF(RIGHT(TEXT(AU621,"0.#"),1)=".",TRUE,FALSE)</formula>
    </cfRule>
  </conditionalFormatting>
  <conditionalFormatting sqref="AU622">
    <cfRule type="expression" dxfId="1643" priority="1105">
      <formula>IF(RIGHT(TEXT(AU622,"0.#"),1)=".",FALSE,TRUE)</formula>
    </cfRule>
    <cfRule type="expression" dxfId="1642" priority="1106">
      <formula>IF(RIGHT(TEXT(AU622,"0.#"),1)=".",TRUE,FALSE)</formula>
    </cfRule>
  </conditionalFormatting>
  <conditionalFormatting sqref="AQ621">
    <cfRule type="expression" dxfId="1641" priority="1097">
      <formula>IF(RIGHT(TEXT(AQ621,"0.#"),1)=".",FALSE,TRUE)</formula>
    </cfRule>
    <cfRule type="expression" dxfId="1640" priority="1098">
      <formula>IF(RIGHT(TEXT(AQ621,"0.#"),1)=".",TRUE,FALSE)</formula>
    </cfRule>
  </conditionalFormatting>
  <conditionalFormatting sqref="AQ622">
    <cfRule type="expression" dxfId="1639" priority="1095">
      <formula>IF(RIGHT(TEXT(AQ622,"0.#"),1)=".",FALSE,TRUE)</formula>
    </cfRule>
    <cfRule type="expression" dxfId="1638" priority="1096">
      <formula>IF(RIGHT(TEXT(AQ622,"0.#"),1)=".",TRUE,FALSE)</formula>
    </cfRule>
  </conditionalFormatting>
  <conditionalFormatting sqref="AQ620">
    <cfRule type="expression" dxfId="1637" priority="1093">
      <formula>IF(RIGHT(TEXT(AQ620,"0.#"),1)=".",FALSE,TRUE)</formula>
    </cfRule>
    <cfRule type="expression" dxfId="1636" priority="1094">
      <formula>IF(RIGHT(TEXT(AQ620,"0.#"),1)=".",TRUE,FALSE)</formula>
    </cfRule>
  </conditionalFormatting>
  <conditionalFormatting sqref="AE600">
    <cfRule type="expression" dxfId="1635" priority="1091">
      <formula>IF(RIGHT(TEXT(AE600,"0.#"),1)=".",FALSE,TRUE)</formula>
    </cfRule>
    <cfRule type="expression" dxfId="1634" priority="1092">
      <formula>IF(RIGHT(TEXT(AE600,"0.#"),1)=".",TRUE,FALSE)</formula>
    </cfRule>
  </conditionalFormatting>
  <conditionalFormatting sqref="AE601">
    <cfRule type="expression" dxfId="1633" priority="1089">
      <formula>IF(RIGHT(TEXT(AE601,"0.#"),1)=".",FALSE,TRUE)</formula>
    </cfRule>
    <cfRule type="expression" dxfId="1632" priority="1090">
      <formula>IF(RIGHT(TEXT(AE601,"0.#"),1)=".",TRUE,FALSE)</formula>
    </cfRule>
  </conditionalFormatting>
  <conditionalFormatting sqref="AE602">
    <cfRule type="expression" dxfId="1631" priority="1087">
      <formula>IF(RIGHT(TEXT(AE602,"0.#"),1)=".",FALSE,TRUE)</formula>
    </cfRule>
    <cfRule type="expression" dxfId="1630" priority="1088">
      <formula>IF(RIGHT(TEXT(AE602,"0.#"),1)=".",TRUE,FALSE)</formula>
    </cfRule>
  </conditionalFormatting>
  <conditionalFormatting sqref="AU600">
    <cfRule type="expression" dxfId="1629" priority="1079">
      <formula>IF(RIGHT(TEXT(AU600,"0.#"),1)=".",FALSE,TRUE)</formula>
    </cfRule>
    <cfRule type="expression" dxfId="1628" priority="1080">
      <formula>IF(RIGHT(TEXT(AU600,"0.#"),1)=".",TRUE,FALSE)</formula>
    </cfRule>
  </conditionalFormatting>
  <conditionalFormatting sqref="AU601">
    <cfRule type="expression" dxfId="1627" priority="1077">
      <formula>IF(RIGHT(TEXT(AU601,"0.#"),1)=".",FALSE,TRUE)</formula>
    </cfRule>
    <cfRule type="expression" dxfId="1626" priority="1078">
      <formula>IF(RIGHT(TEXT(AU601,"0.#"),1)=".",TRUE,FALSE)</formula>
    </cfRule>
  </conditionalFormatting>
  <conditionalFormatting sqref="AU602">
    <cfRule type="expression" dxfId="1625" priority="1075">
      <formula>IF(RIGHT(TEXT(AU602,"0.#"),1)=".",FALSE,TRUE)</formula>
    </cfRule>
    <cfRule type="expression" dxfId="1624" priority="1076">
      <formula>IF(RIGHT(TEXT(AU602,"0.#"),1)=".",TRUE,FALSE)</formula>
    </cfRule>
  </conditionalFormatting>
  <conditionalFormatting sqref="AQ601">
    <cfRule type="expression" dxfId="1623" priority="1067">
      <formula>IF(RIGHT(TEXT(AQ601,"0.#"),1)=".",FALSE,TRUE)</formula>
    </cfRule>
    <cfRule type="expression" dxfId="1622" priority="1068">
      <formula>IF(RIGHT(TEXT(AQ601,"0.#"),1)=".",TRUE,FALSE)</formula>
    </cfRule>
  </conditionalFormatting>
  <conditionalFormatting sqref="AQ602">
    <cfRule type="expression" dxfId="1621" priority="1065">
      <formula>IF(RIGHT(TEXT(AQ602,"0.#"),1)=".",FALSE,TRUE)</formula>
    </cfRule>
    <cfRule type="expression" dxfId="1620" priority="1066">
      <formula>IF(RIGHT(TEXT(AQ602,"0.#"),1)=".",TRUE,FALSE)</formula>
    </cfRule>
  </conditionalFormatting>
  <conditionalFormatting sqref="AQ600">
    <cfRule type="expression" dxfId="1619" priority="1063">
      <formula>IF(RIGHT(TEXT(AQ600,"0.#"),1)=".",FALSE,TRUE)</formula>
    </cfRule>
    <cfRule type="expression" dxfId="1618" priority="1064">
      <formula>IF(RIGHT(TEXT(AQ600,"0.#"),1)=".",TRUE,FALSE)</formula>
    </cfRule>
  </conditionalFormatting>
  <conditionalFormatting sqref="AE605">
    <cfRule type="expression" dxfId="1617" priority="1061">
      <formula>IF(RIGHT(TEXT(AE605,"0.#"),1)=".",FALSE,TRUE)</formula>
    </cfRule>
    <cfRule type="expression" dxfId="1616" priority="1062">
      <formula>IF(RIGHT(TEXT(AE605,"0.#"),1)=".",TRUE,FALSE)</formula>
    </cfRule>
  </conditionalFormatting>
  <conditionalFormatting sqref="AE606">
    <cfRule type="expression" dxfId="1615" priority="1059">
      <formula>IF(RIGHT(TEXT(AE606,"0.#"),1)=".",FALSE,TRUE)</formula>
    </cfRule>
    <cfRule type="expression" dxfId="1614" priority="1060">
      <formula>IF(RIGHT(TEXT(AE606,"0.#"),1)=".",TRUE,FALSE)</formula>
    </cfRule>
  </conditionalFormatting>
  <conditionalFormatting sqref="AE607">
    <cfRule type="expression" dxfId="1613" priority="1057">
      <formula>IF(RIGHT(TEXT(AE607,"0.#"),1)=".",FALSE,TRUE)</formula>
    </cfRule>
    <cfRule type="expression" dxfId="1612" priority="1058">
      <formula>IF(RIGHT(TEXT(AE607,"0.#"),1)=".",TRUE,FALSE)</formula>
    </cfRule>
  </conditionalFormatting>
  <conditionalFormatting sqref="AU605">
    <cfRule type="expression" dxfId="1611" priority="1049">
      <formula>IF(RIGHT(TEXT(AU605,"0.#"),1)=".",FALSE,TRUE)</formula>
    </cfRule>
    <cfRule type="expression" dxfId="1610" priority="1050">
      <formula>IF(RIGHT(TEXT(AU605,"0.#"),1)=".",TRUE,FALSE)</formula>
    </cfRule>
  </conditionalFormatting>
  <conditionalFormatting sqref="AU606">
    <cfRule type="expression" dxfId="1609" priority="1047">
      <formula>IF(RIGHT(TEXT(AU606,"0.#"),1)=".",FALSE,TRUE)</formula>
    </cfRule>
    <cfRule type="expression" dxfId="1608" priority="1048">
      <formula>IF(RIGHT(TEXT(AU606,"0.#"),1)=".",TRUE,FALSE)</formula>
    </cfRule>
  </conditionalFormatting>
  <conditionalFormatting sqref="AU607">
    <cfRule type="expression" dxfId="1607" priority="1045">
      <formula>IF(RIGHT(TEXT(AU607,"0.#"),1)=".",FALSE,TRUE)</formula>
    </cfRule>
    <cfRule type="expression" dxfId="1606" priority="1046">
      <formula>IF(RIGHT(TEXT(AU607,"0.#"),1)=".",TRUE,FALSE)</formula>
    </cfRule>
  </conditionalFormatting>
  <conditionalFormatting sqref="AQ606">
    <cfRule type="expression" dxfId="1605" priority="1037">
      <formula>IF(RIGHT(TEXT(AQ606,"0.#"),1)=".",FALSE,TRUE)</formula>
    </cfRule>
    <cfRule type="expression" dxfId="1604" priority="1038">
      <formula>IF(RIGHT(TEXT(AQ606,"0.#"),1)=".",TRUE,FALSE)</formula>
    </cfRule>
  </conditionalFormatting>
  <conditionalFormatting sqref="AQ607">
    <cfRule type="expression" dxfId="1603" priority="1035">
      <formula>IF(RIGHT(TEXT(AQ607,"0.#"),1)=".",FALSE,TRUE)</formula>
    </cfRule>
    <cfRule type="expression" dxfId="1602" priority="1036">
      <formula>IF(RIGHT(TEXT(AQ607,"0.#"),1)=".",TRUE,FALSE)</formula>
    </cfRule>
  </conditionalFormatting>
  <conditionalFormatting sqref="AQ605">
    <cfRule type="expression" dxfId="1601" priority="1033">
      <formula>IF(RIGHT(TEXT(AQ605,"0.#"),1)=".",FALSE,TRUE)</formula>
    </cfRule>
    <cfRule type="expression" dxfId="1600" priority="1034">
      <formula>IF(RIGHT(TEXT(AQ605,"0.#"),1)=".",TRUE,FALSE)</formula>
    </cfRule>
  </conditionalFormatting>
  <conditionalFormatting sqref="AE610">
    <cfRule type="expression" dxfId="1599" priority="1031">
      <formula>IF(RIGHT(TEXT(AE610,"0.#"),1)=".",FALSE,TRUE)</formula>
    </cfRule>
    <cfRule type="expression" dxfId="1598" priority="1032">
      <formula>IF(RIGHT(TEXT(AE610,"0.#"),1)=".",TRUE,FALSE)</formula>
    </cfRule>
  </conditionalFormatting>
  <conditionalFormatting sqref="AE611">
    <cfRule type="expression" dxfId="1597" priority="1029">
      <formula>IF(RIGHT(TEXT(AE611,"0.#"),1)=".",FALSE,TRUE)</formula>
    </cfRule>
    <cfRule type="expression" dxfId="1596" priority="1030">
      <formula>IF(RIGHT(TEXT(AE611,"0.#"),1)=".",TRUE,FALSE)</formula>
    </cfRule>
  </conditionalFormatting>
  <conditionalFormatting sqref="AE612">
    <cfRule type="expression" dxfId="1595" priority="1027">
      <formula>IF(RIGHT(TEXT(AE612,"0.#"),1)=".",FALSE,TRUE)</formula>
    </cfRule>
    <cfRule type="expression" dxfId="1594" priority="1028">
      <formula>IF(RIGHT(TEXT(AE612,"0.#"),1)=".",TRUE,FALSE)</formula>
    </cfRule>
  </conditionalFormatting>
  <conditionalFormatting sqref="AU610">
    <cfRule type="expression" dxfId="1593" priority="1019">
      <formula>IF(RIGHT(TEXT(AU610,"0.#"),1)=".",FALSE,TRUE)</formula>
    </cfRule>
    <cfRule type="expression" dxfId="1592" priority="1020">
      <formula>IF(RIGHT(TEXT(AU610,"0.#"),1)=".",TRUE,FALSE)</formula>
    </cfRule>
  </conditionalFormatting>
  <conditionalFormatting sqref="AU611">
    <cfRule type="expression" dxfId="1591" priority="1017">
      <formula>IF(RIGHT(TEXT(AU611,"0.#"),1)=".",FALSE,TRUE)</formula>
    </cfRule>
    <cfRule type="expression" dxfId="1590" priority="1018">
      <formula>IF(RIGHT(TEXT(AU611,"0.#"),1)=".",TRUE,FALSE)</formula>
    </cfRule>
  </conditionalFormatting>
  <conditionalFormatting sqref="AU612">
    <cfRule type="expression" dxfId="1589" priority="1015">
      <formula>IF(RIGHT(TEXT(AU612,"0.#"),1)=".",FALSE,TRUE)</formula>
    </cfRule>
    <cfRule type="expression" dxfId="1588" priority="1016">
      <formula>IF(RIGHT(TEXT(AU612,"0.#"),1)=".",TRUE,FALSE)</formula>
    </cfRule>
  </conditionalFormatting>
  <conditionalFormatting sqref="AQ611">
    <cfRule type="expression" dxfId="1587" priority="1007">
      <formula>IF(RIGHT(TEXT(AQ611,"0.#"),1)=".",FALSE,TRUE)</formula>
    </cfRule>
    <cfRule type="expression" dxfId="1586" priority="1008">
      <formula>IF(RIGHT(TEXT(AQ611,"0.#"),1)=".",TRUE,FALSE)</formula>
    </cfRule>
  </conditionalFormatting>
  <conditionalFormatting sqref="AQ612">
    <cfRule type="expression" dxfId="1585" priority="1005">
      <formula>IF(RIGHT(TEXT(AQ612,"0.#"),1)=".",FALSE,TRUE)</formula>
    </cfRule>
    <cfRule type="expression" dxfId="1584" priority="1006">
      <formula>IF(RIGHT(TEXT(AQ612,"0.#"),1)=".",TRUE,FALSE)</formula>
    </cfRule>
  </conditionalFormatting>
  <conditionalFormatting sqref="AQ610">
    <cfRule type="expression" dxfId="1583" priority="1003">
      <formula>IF(RIGHT(TEXT(AQ610,"0.#"),1)=".",FALSE,TRUE)</formula>
    </cfRule>
    <cfRule type="expression" dxfId="1582" priority="1004">
      <formula>IF(RIGHT(TEXT(AQ610,"0.#"),1)=".",TRUE,FALSE)</formula>
    </cfRule>
  </conditionalFormatting>
  <conditionalFormatting sqref="AE615">
    <cfRule type="expression" dxfId="1581" priority="1001">
      <formula>IF(RIGHT(TEXT(AE615,"0.#"),1)=".",FALSE,TRUE)</formula>
    </cfRule>
    <cfRule type="expression" dxfId="1580" priority="1002">
      <formula>IF(RIGHT(TEXT(AE615,"0.#"),1)=".",TRUE,FALSE)</formula>
    </cfRule>
  </conditionalFormatting>
  <conditionalFormatting sqref="AE616">
    <cfRule type="expression" dxfId="1579" priority="999">
      <formula>IF(RIGHT(TEXT(AE616,"0.#"),1)=".",FALSE,TRUE)</formula>
    </cfRule>
    <cfRule type="expression" dxfId="1578" priority="1000">
      <formula>IF(RIGHT(TEXT(AE616,"0.#"),1)=".",TRUE,FALSE)</formula>
    </cfRule>
  </conditionalFormatting>
  <conditionalFormatting sqref="AE617">
    <cfRule type="expression" dxfId="1577" priority="997">
      <formula>IF(RIGHT(TEXT(AE617,"0.#"),1)=".",FALSE,TRUE)</formula>
    </cfRule>
    <cfRule type="expression" dxfId="1576" priority="998">
      <formula>IF(RIGHT(TEXT(AE617,"0.#"),1)=".",TRUE,FALSE)</formula>
    </cfRule>
  </conditionalFormatting>
  <conditionalFormatting sqref="AU615">
    <cfRule type="expression" dxfId="1575" priority="989">
      <formula>IF(RIGHT(TEXT(AU615,"0.#"),1)=".",FALSE,TRUE)</formula>
    </cfRule>
    <cfRule type="expression" dxfId="1574" priority="990">
      <formula>IF(RIGHT(TEXT(AU615,"0.#"),1)=".",TRUE,FALSE)</formula>
    </cfRule>
  </conditionalFormatting>
  <conditionalFormatting sqref="AU616">
    <cfRule type="expression" dxfId="1573" priority="987">
      <formula>IF(RIGHT(TEXT(AU616,"0.#"),1)=".",FALSE,TRUE)</formula>
    </cfRule>
    <cfRule type="expression" dxfId="1572" priority="988">
      <formula>IF(RIGHT(TEXT(AU616,"0.#"),1)=".",TRUE,FALSE)</formula>
    </cfRule>
  </conditionalFormatting>
  <conditionalFormatting sqref="AU617">
    <cfRule type="expression" dxfId="1571" priority="985">
      <formula>IF(RIGHT(TEXT(AU617,"0.#"),1)=".",FALSE,TRUE)</formula>
    </cfRule>
    <cfRule type="expression" dxfId="1570" priority="986">
      <formula>IF(RIGHT(TEXT(AU617,"0.#"),1)=".",TRUE,FALSE)</formula>
    </cfRule>
  </conditionalFormatting>
  <conditionalFormatting sqref="AQ616">
    <cfRule type="expression" dxfId="1569" priority="977">
      <formula>IF(RIGHT(TEXT(AQ616,"0.#"),1)=".",FALSE,TRUE)</formula>
    </cfRule>
    <cfRule type="expression" dxfId="1568" priority="978">
      <formula>IF(RIGHT(TEXT(AQ616,"0.#"),1)=".",TRUE,FALSE)</formula>
    </cfRule>
  </conditionalFormatting>
  <conditionalFormatting sqref="AQ617">
    <cfRule type="expression" dxfId="1567" priority="975">
      <formula>IF(RIGHT(TEXT(AQ617,"0.#"),1)=".",FALSE,TRUE)</formula>
    </cfRule>
    <cfRule type="expression" dxfId="1566" priority="976">
      <formula>IF(RIGHT(TEXT(AQ617,"0.#"),1)=".",TRUE,FALSE)</formula>
    </cfRule>
  </conditionalFormatting>
  <conditionalFormatting sqref="AQ615">
    <cfRule type="expression" dxfId="1565" priority="973">
      <formula>IF(RIGHT(TEXT(AQ615,"0.#"),1)=".",FALSE,TRUE)</formula>
    </cfRule>
    <cfRule type="expression" dxfId="1564" priority="974">
      <formula>IF(RIGHT(TEXT(AQ615,"0.#"),1)=".",TRUE,FALSE)</formula>
    </cfRule>
  </conditionalFormatting>
  <conditionalFormatting sqref="AE625">
    <cfRule type="expression" dxfId="1563" priority="971">
      <formula>IF(RIGHT(TEXT(AE625,"0.#"),1)=".",FALSE,TRUE)</formula>
    </cfRule>
    <cfRule type="expression" dxfId="1562" priority="972">
      <formula>IF(RIGHT(TEXT(AE625,"0.#"),1)=".",TRUE,FALSE)</formula>
    </cfRule>
  </conditionalFormatting>
  <conditionalFormatting sqref="AE626">
    <cfRule type="expression" dxfId="1561" priority="969">
      <formula>IF(RIGHT(TEXT(AE626,"0.#"),1)=".",FALSE,TRUE)</formula>
    </cfRule>
    <cfRule type="expression" dxfId="1560" priority="970">
      <formula>IF(RIGHT(TEXT(AE626,"0.#"),1)=".",TRUE,FALSE)</formula>
    </cfRule>
  </conditionalFormatting>
  <conditionalFormatting sqref="AE627">
    <cfRule type="expression" dxfId="1559" priority="967">
      <formula>IF(RIGHT(TEXT(AE627,"0.#"),1)=".",FALSE,TRUE)</formula>
    </cfRule>
    <cfRule type="expression" dxfId="1558" priority="968">
      <formula>IF(RIGHT(TEXT(AE627,"0.#"),1)=".",TRUE,FALSE)</formula>
    </cfRule>
  </conditionalFormatting>
  <conditionalFormatting sqref="AU625">
    <cfRule type="expression" dxfId="1557" priority="959">
      <formula>IF(RIGHT(TEXT(AU625,"0.#"),1)=".",FALSE,TRUE)</formula>
    </cfRule>
    <cfRule type="expression" dxfId="1556" priority="960">
      <formula>IF(RIGHT(TEXT(AU625,"0.#"),1)=".",TRUE,FALSE)</formula>
    </cfRule>
  </conditionalFormatting>
  <conditionalFormatting sqref="AU626">
    <cfRule type="expression" dxfId="1555" priority="957">
      <formula>IF(RIGHT(TEXT(AU626,"0.#"),1)=".",FALSE,TRUE)</formula>
    </cfRule>
    <cfRule type="expression" dxfId="1554" priority="958">
      <formula>IF(RIGHT(TEXT(AU626,"0.#"),1)=".",TRUE,FALSE)</formula>
    </cfRule>
  </conditionalFormatting>
  <conditionalFormatting sqref="AU627">
    <cfRule type="expression" dxfId="1553" priority="955">
      <formula>IF(RIGHT(TEXT(AU627,"0.#"),1)=".",FALSE,TRUE)</formula>
    </cfRule>
    <cfRule type="expression" dxfId="1552" priority="956">
      <formula>IF(RIGHT(TEXT(AU627,"0.#"),1)=".",TRUE,FALSE)</formula>
    </cfRule>
  </conditionalFormatting>
  <conditionalFormatting sqref="AQ626">
    <cfRule type="expression" dxfId="1551" priority="947">
      <formula>IF(RIGHT(TEXT(AQ626,"0.#"),1)=".",FALSE,TRUE)</formula>
    </cfRule>
    <cfRule type="expression" dxfId="1550" priority="948">
      <formula>IF(RIGHT(TEXT(AQ626,"0.#"),1)=".",TRUE,FALSE)</formula>
    </cfRule>
  </conditionalFormatting>
  <conditionalFormatting sqref="AQ627">
    <cfRule type="expression" dxfId="1549" priority="945">
      <formula>IF(RIGHT(TEXT(AQ627,"0.#"),1)=".",FALSE,TRUE)</formula>
    </cfRule>
    <cfRule type="expression" dxfId="1548" priority="946">
      <formula>IF(RIGHT(TEXT(AQ627,"0.#"),1)=".",TRUE,FALSE)</formula>
    </cfRule>
  </conditionalFormatting>
  <conditionalFormatting sqref="AQ625">
    <cfRule type="expression" dxfId="1547" priority="943">
      <formula>IF(RIGHT(TEXT(AQ625,"0.#"),1)=".",FALSE,TRUE)</formula>
    </cfRule>
    <cfRule type="expression" dxfId="1546" priority="944">
      <formula>IF(RIGHT(TEXT(AQ625,"0.#"),1)=".",TRUE,FALSE)</formula>
    </cfRule>
  </conditionalFormatting>
  <conditionalFormatting sqref="AE630">
    <cfRule type="expression" dxfId="1545" priority="941">
      <formula>IF(RIGHT(TEXT(AE630,"0.#"),1)=".",FALSE,TRUE)</formula>
    </cfRule>
    <cfRule type="expression" dxfId="1544" priority="942">
      <formula>IF(RIGHT(TEXT(AE630,"0.#"),1)=".",TRUE,FALSE)</formula>
    </cfRule>
  </conditionalFormatting>
  <conditionalFormatting sqref="AE631">
    <cfRule type="expression" dxfId="1543" priority="939">
      <formula>IF(RIGHT(TEXT(AE631,"0.#"),1)=".",FALSE,TRUE)</formula>
    </cfRule>
    <cfRule type="expression" dxfId="1542" priority="940">
      <formula>IF(RIGHT(TEXT(AE631,"0.#"),1)=".",TRUE,FALSE)</formula>
    </cfRule>
  </conditionalFormatting>
  <conditionalFormatting sqref="AE632">
    <cfRule type="expression" dxfId="1541" priority="937">
      <formula>IF(RIGHT(TEXT(AE632,"0.#"),1)=".",FALSE,TRUE)</formula>
    </cfRule>
    <cfRule type="expression" dxfId="1540" priority="938">
      <formula>IF(RIGHT(TEXT(AE632,"0.#"),1)=".",TRUE,FALSE)</formula>
    </cfRule>
  </conditionalFormatting>
  <conditionalFormatting sqref="AU630">
    <cfRule type="expression" dxfId="1539" priority="929">
      <formula>IF(RIGHT(TEXT(AU630,"0.#"),1)=".",FALSE,TRUE)</formula>
    </cfRule>
    <cfRule type="expression" dxfId="1538" priority="930">
      <formula>IF(RIGHT(TEXT(AU630,"0.#"),1)=".",TRUE,FALSE)</formula>
    </cfRule>
  </conditionalFormatting>
  <conditionalFormatting sqref="AU631">
    <cfRule type="expression" dxfId="1537" priority="927">
      <formula>IF(RIGHT(TEXT(AU631,"0.#"),1)=".",FALSE,TRUE)</formula>
    </cfRule>
    <cfRule type="expression" dxfId="1536" priority="928">
      <formula>IF(RIGHT(TEXT(AU631,"0.#"),1)=".",TRUE,FALSE)</formula>
    </cfRule>
  </conditionalFormatting>
  <conditionalFormatting sqref="AU632">
    <cfRule type="expression" dxfId="1535" priority="925">
      <formula>IF(RIGHT(TEXT(AU632,"0.#"),1)=".",FALSE,TRUE)</formula>
    </cfRule>
    <cfRule type="expression" dxfId="1534" priority="926">
      <formula>IF(RIGHT(TEXT(AU632,"0.#"),1)=".",TRUE,FALSE)</formula>
    </cfRule>
  </conditionalFormatting>
  <conditionalFormatting sqref="AQ631">
    <cfRule type="expression" dxfId="1533" priority="917">
      <formula>IF(RIGHT(TEXT(AQ631,"0.#"),1)=".",FALSE,TRUE)</formula>
    </cfRule>
    <cfRule type="expression" dxfId="1532" priority="918">
      <formula>IF(RIGHT(TEXT(AQ631,"0.#"),1)=".",TRUE,FALSE)</formula>
    </cfRule>
  </conditionalFormatting>
  <conditionalFormatting sqref="AQ632">
    <cfRule type="expression" dxfId="1531" priority="915">
      <formula>IF(RIGHT(TEXT(AQ632,"0.#"),1)=".",FALSE,TRUE)</formula>
    </cfRule>
    <cfRule type="expression" dxfId="1530" priority="916">
      <formula>IF(RIGHT(TEXT(AQ632,"0.#"),1)=".",TRUE,FALSE)</formula>
    </cfRule>
  </conditionalFormatting>
  <conditionalFormatting sqref="AQ630">
    <cfRule type="expression" dxfId="1529" priority="913">
      <formula>IF(RIGHT(TEXT(AQ630,"0.#"),1)=".",FALSE,TRUE)</formula>
    </cfRule>
    <cfRule type="expression" dxfId="1528" priority="914">
      <formula>IF(RIGHT(TEXT(AQ630,"0.#"),1)=".",TRUE,FALSE)</formula>
    </cfRule>
  </conditionalFormatting>
  <conditionalFormatting sqref="AE635">
    <cfRule type="expression" dxfId="1527" priority="911">
      <formula>IF(RIGHT(TEXT(AE635,"0.#"),1)=".",FALSE,TRUE)</formula>
    </cfRule>
    <cfRule type="expression" dxfId="1526" priority="912">
      <formula>IF(RIGHT(TEXT(AE635,"0.#"),1)=".",TRUE,FALSE)</formula>
    </cfRule>
  </conditionalFormatting>
  <conditionalFormatting sqref="AE636">
    <cfRule type="expression" dxfId="1525" priority="909">
      <formula>IF(RIGHT(TEXT(AE636,"0.#"),1)=".",FALSE,TRUE)</formula>
    </cfRule>
    <cfRule type="expression" dxfId="1524" priority="910">
      <formula>IF(RIGHT(TEXT(AE636,"0.#"),1)=".",TRUE,FALSE)</formula>
    </cfRule>
  </conditionalFormatting>
  <conditionalFormatting sqref="AE637">
    <cfRule type="expression" dxfId="1523" priority="907">
      <formula>IF(RIGHT(TEXT(AE637,"0.#"),1)=".",FALSE,TRUE)</formula>
    </cfRule>
    <cfRule type="expression" dxfId="1522" priority="908">
      <formula>IF(RIGHT(TEXT(AE637,"0.#"),1)=".",TRUE,FALSE)</formula>
    </cfRule>
  </conditionalFormatting>
  <conditionalFormatting sqref="AU635">
    <cfRule type="expression" dxfId="1521" priority="899">
      <formula>IF(RIGHT(TEXT(AU635,"0.#"),1)=".",FALSE,TRUE)</formula>
    </cfRule>
    <cfRule type="expression" dxfId="1520" priority="900">
      <formula>IF(RIGHT(TEXT(AU635,"0.#"),1)=".",TRUE,FALSE)</formula>
    </cfRule>
  </conditionalFormatting>
  <conditionalFormatting sqref="AU636">
    <cfRule type="expression" dxfId="1519" priority="897">
      <formula>IF(RIGHT(TEXT(AU636,"0.#"),1)=".",FALSE,TRUE)</formula>
    </cfRule>
    <cfRule type="expression" dxfId="1518" priority="898">
      <formula>IF(RIGHT(TEXT(AU636,"0.#"),1)=".",TRUE,FALSE)</formula>
    </cfRule>
  </conditionalFormatting>
  <conditionalFormatting sqref="AU637">
    <cfRule type="expression" dxfId="1517" priority="895">
      <formula>IF(RIGHT(TEXT(AU637,"0.#"),1)=".",FALSE,TRUE)</formula>
    </cfRule>
    <cfRule type="expression" dxfId="1516" priority="896">
      <formula>IF(RIGHT(TEXT(AU637,"0.#"),1)=".",TRUE,FALSE)</formula>
    </cfRule>
  </conditionalFormatting>
  <conditionalFormatting sqref="AQ636">
    <cfRule type="expression" dxfId="1515" priority="887">
      <formula>IF(RIGHT(TEXT(AQ636,"0.#"),1)=".",FALSE,TRUE)</formula>
    </cfRule>
    <cfRule type="expression" dxfId="1514" priority="888">
      <formula>IF(RIGHT(TEXT(AQ636,"0.#"),1)=".",TRUE,FALSE)</formula>
    </cfRule>
  </conditionalFormatting>
  <conditionalFormatting sqref="AQ637">
    <cfRule type="expression" dxfId="1513" priority="885">
      <formula>IF(RIGHT(TEXT(AQ637,"0.#"),1)=".",FALSE,TRUE)</formula>
    </cfRule>
    <cfRule type="expression" dxfId="1512" priority="886">
      <formula>IF(RIGHT(TEXT(AQ637,"0.#"),1)=".",TRUE,FALSE)</formula>
    </cfRule>
  </conditionalFormatting>
  <conditionalFormatting sqref="AQ635">
    <cfRule type="expression" dxfId="1511" priority="883">
      <formula>IF(RIGHT(TEXT(AQ635,"0.#"),1)=".",FALSE,TRUE)</formula>
    </cfRule>
    <cfRule type="expression" dxfId="1510" priority="884">
      <formula>IF(RIGHT(TEXT(AQ635,"0.#"),1)=".",TRUE,FALSE)</formula>
    </cfRule>
  </conditionalFormatting>
  <conditionalFormatting sqref="AE640">
    <cfRule type="expression" dxfId="1509" priority="881">
      <formula>IF(RIGHT(TEXT(AE640,"0.#"),1)=".",FALSE,TRUE)</formula>
    </cfRule>
    <cfRule type="expression" dxfId="1508" priority="882">
      <formula>IF(RIGHT(TEXT(AE640,"0.#"),1)=".",TRUE,FALSE)</formula>
    </cfRule>
  </conditionalFormatting>
  <conditionalFormatting sqref="AM642">
    <cfRule type="expression" dxfId="1507" priority="871">
      <formula>IF(RIGHT(TEXT(AM642,"0.#"),1)=".",FALSE,TRUE)</formula>
    </cfRule>
    <cfRule type="expression" dxfId="1506" priority="872">
      <formula>IF(RIGHT(TEXT(AM642,"0.#"),1)=".",TRUE,FALSE)</formula>
    </cfRule>
  </conditionalFormatting>
  <conditionalFormatting sqref="AE641">
    <cfRule type="expression" dxfId="1505" priority="879">
      <formula>IF(RIGHT(TEXT(AE641,"0.#"),1)=".",FALSE,TRUE)</formula>
    </cfRule>
    <cfRule type="expression" dxfId="1504" priority="880">
      <formula>IF(RIGHT(TEXT(AE641,"0.#"),1)=".",TRUE,FALSE)</formula>
    </cfRule>
  </conditionalFormatting>
  <conditionalFormatting sqref="AE642">
    <cfRule type="expression" dxfId="1503" priority="877">
      <formula>IF(RIGHT(TEXT(AE642,"0.#"),1)=".",FALSE,TRUE)</formula>
    </cfRule>
    <cfRule type="expression" dxfId="1502" priority="878">
      <formula>IF(RIGHT(TEXT(AE642,"0.#"),1)=".",TRUE,FALSE)</formula>
    </cfRule>
  </conditionalFormatting>
  <conditionalFormatting sqref="AM640">
    <cfRule type="expression" dxfId="1501" priority="875">
      <formula>IF(RIGHT(TEXT(AM640,"0.#"),1)=".",FALSE,TRUE)</formula>
    </cfRule>
    <cfRule type="expression" dxfId="1500" priority="876">
      <formula>IF(RIGHT(TEXT(AM640,"0.#"),1)=".",TRUE,FALSE)</formula>
    </cfRule>
  </conditionalFormatting>
  <conditionalFormatting sqref="AM641">
    <cfRule type="expression" dxfId="1499" priority="873">
      <formula>IF(RIGHT(TEXT(AM641,"0.#"),1)=".",FALSE,TRUE)</formula>
    </cfRule>
    <cfRule type="expression" dxfId="1498" priority="874">
      <formula>IF(RIGHT(TEXT(AM641,"0.#"),1)=".",TRUE,FALSE)</formula>
    </cfRule>
  </conditionalFormatting>
  <conditionalFormatting sqref="AU640">
    <cfRule type="expression" dxfId="1497" priority="869">
      <formula>IF(RIGHT(TEXT(AU640,"0.#"),1)=".",FALSE,TRUE)</formula>
    </cfRule>
    <cfRule type="expression" dxfId="1496" priority="870">
      <formula>IF(RIGHT(TEXT(AU640,"0.#"),1)=".",TRUE,FALSE)</formula>
    </cfRule>
  </conditionalFormatting>
  <conditionalFormatting sqref="AU641">
    <cfRule type="expression" dxfId="1495" priority="867">
      <formula>IF(RIGHT(TEXT(AU641,"0.#"),1)=".",FALSE,TRUE)</formula>
    </cfRule>
    <cfRule type="expression" dxfId="1494" priority="868">
      <formula>IF(RIGHT(TEXT(AU641,"0.#"),1)=".",TRUE,FALSE)</formula>
    </cfRule>
  </conditionalFormatting>
  <conditionalFormatting sqref="AU642">
    <cfRule type="expression" dxfId="1493" priority="865">
      <formula>IF(RIGHT(TEXT(AU642,"0.#"),1)=".",FALSE,TRUE)</formula>
    </cfRule>
    <cfRule type="expression" dxfId="1492" priority="866">
      <formula>IF(RIGHT(TEXT(AU642,"0.#"),1)=".",TRUE,FALSE)</formula>
    </cfRule>
  </conditionalFormatting>
  <conditionalFormatting sqref="AI642">
    <cfRule type="expression" dxfId="1491" priority="859">
      <formula>IF(RIGHT(TEXT(AI642,"0.#"),1)=".",FALSE,TRUE)</formula>
    </cfRule>
    <cfRule type="expression" dxfId="1490" priority="860">
      <formula>IF(RIGHT(TEXT(AI642,"0.#"),1)=".",TRUE,FALSE)</formula>
    </cfRule>
  </conditionalFormatting>
  <conditionalFormatting sqref="AI640">
    <cfRule type="expression" dxfId="1489" priority="863">
      <formula>IF(RIGHT(TEXT(AI640,"0.#"),1)=".",FALSE,TRUE)</formula>
    </cfRule>
    <cfRule type="expression" dxfId="1488" priority="864">
      <formula>IF(RIGHT(TEXT(AI640,"0.#"),1)=".",TRUE,FALSE)</formula>
    </cfRule>
  </conditionalFormatting>
  <conditionalFormatting sqref="AI641">
    <cfRule type="expression" dxfId="1487" priority="861">
      <formula>IF(RIGHT(TEXT(AI641,"0.#"),1)=".",FALSE,TRUE)</formula>
    </cfRule>
    <cfRule type="expression" dxfId="1486" priority="862">
      <formula>IF(RIGHT(TEXT(AI641,"0.#"),1)=".",TRUE,FALSE)</formula>
    </cfRule>
  </conditionalFormatting>
  <conditionalFormatting sqref="AQ641">
    <cfRule type="expression" dxfId="1485" priority="857">
      <formula>IF(RIGHT(TEXT(AQ641,"0.#"),1)=".",FALSE,TRUE)</formula>
    </cfRule>
    <cfRule type="expression" dxfId="1484" priority="858">
      <formula>IF(RIGHT(TEXT(AQ641,"0.#"),1)=".",TRUE,FALSE)</formula>
    </cfRule>
  </conditionalFormatting>
  <conditionalFormatting sqref="AQ642">
    <cfRule type="expression" dxfId="1483" priority="855">
      <formula>IF(RIGHT(TEXT(AQ642,"0.#"),1)=".",FALSE,TRUE)</formula>
    </cfRule>
    <cfRule type="expression" dxfId="1482" priority="856">
      <formula>IF(RIGHT(TEXT(AQ642,"0.#"),1)=".",TRUE,FALSE)</formula>
    </cfRule>
  </conditionalFormatting>
  <conditionalFormatting sqref="AQ640">
    <cfRule type="expression" dxfId="1481" priority="853">
      <formula>IF(RIGHT(TEXT(AQ640,"0.#"),1)=".",FALSE,TRUE)</formula>
    </cfRule>
    <cfRule type="expression" dxfId="1480" priority="854">
      <formula>IF(RIGHT(TEXT(AQ640,"0.#"),1)=".",TRUE,FALSE)</formula>
    </cfRule>
  </conditionalFormatting>
  <conditionalFormatting sqref="AE649">
    <cfRule type="expression" dxfId="1479" priority="851">
      <formula>IF(RIGHT(TEXT(AE649,"0.#"),1)=".",FALSE,TRUE)</formula>
    </cfRule>
    <cfRule type="expression" dxfId="1478" priority="852">
      <formula>IF(RIGHT(TEXT(AE649,"0.#"),1)=".",TRUE,FALSE)</formula>
    </cfRule>
  </conditionalFormatting>
  <conditionalFormatting sqref="AE650">
    <cfRule type="expression" dxfId="1477" priority="849">
      <formula>IF(RIGHT(TEXT(AE650,"0.#"),1)=".",FALSE,TRUE)</formula>
    </cfRule>
    <cfRule type="expression" dxfId="1476" priority="850">
      <formula>IF(RIGHT(TEXT(AE650,"0.#"),1)=".",TRUE,FALSE)</formula>
    </cfRule>
  </conditionalFormatting>
  <conditionalFormatting sqref="AE651">
    <cfRule type="expression" dxfId="1475" priority="847">
      <formula>IF(RIGHT(TEXT(AE651,"0.#"),1)=".",FALSE,TRUE)</formula>
    </cfRule>
    <cfRule type="expression" dxfId="1474" priority="848">
      <formula>IF(RIGHT(TEXT(AE651,"0.#"),1)=".",TRUE,FALSE)</formula>
    </cfRule>
  </conditionalFormatting>
  <conditionalFormatting sqref="AU649">
    <cfRule type="expression" dxfId="1473" priority="839">
      <formula>IF(RIGHT(TEXT(AU649,"0.#"),1)=".",FALSE,TRUE)</formula>
    </cfRule>
    <cfRule type="expression" dxfId="1472" priority="840">
      <formula>IF(RIGHT(TEXT(AU649,"0.#"),1)=".",TRUE,FALSE)</formula>
    </cfRule>
  </conditionalFormatting>
  <conditionalFormatting sqref="AU650">
    <cfRule type="expression" dxfId="1471" priority="837">
      <formula>IF(RIGHT(TEXT(AU650,"0.#"),1)=".",FALSE,TRUE)</formula>
    </cfRule>
    <cfRule type="expression" dxfId="1470" priority="838">
      <formula>IF(RIGHT(TEXT(AU650,"0.#"),1)=".",TRUE,FALSE)</formula>
    </cfRule>
  </conditionalFormatting>
  <conditionalFormatting sqref="AU651">
    <cfRule type="expression" dxfId="1469" priority="835">
      <formula>IF(RIGHT(TEXT(AU651,"0.#"),1)=".",FALSE,TRUE)</formula>
    </cfRule>
    <cfRule type="expression" dxfId="1468" priority="836">
      <formula>IF(RIGHT(TEXT(AU651,"0.#"),1)=".",TRUE,FALSE)</formula>
    </cfRule>
  </conditionalFormatting>
  <conditionalFormatting sqref="AQ650">
    <cfRule type="expression" dxfId="1467" priority="827">
      <formula>IF(RIGHT(TEXT(AQ650,"0.#"),1)=".",FALSE,TRUE)</formula>
    </cfRule>
    <cfRule type="expression" dxfId="1466" priority="828">
      <formula>IF(RIGHT(TEXT(AQ650,"0.#"),1)=".",TRUE,FALSE)</formula>
    </cfRule>
  </conditionalFormatting>
  <conditionalFormatting sqref="AQ651">
    <cfRule type="expression" dxfId="1465" priority="825">
      <formula>IF(RIGHT(TEXT(AQ651,"0.#"),1)=".",FALSE,TRUE)</formula>
    </cfRule>
    <cfRule type="expression" dxfId="1464" priority="826">
      <formula>IF(RIGHT(TEXT(AQ651,"0.#"),1)=".",TRUE,FALSE)</formula>
    </cfRule>
  </conditionalFormatting>
  <conditionalFormatting sqref="AQ649">
    <cfRule type="expression" dxfId="1463" priority="823">
      <formula>IF(RIGHT(TEXT(AQ649,"0.#"),1)=".",FALSE,TRUE)</formula>
    </cfRule>
    <cfRule type="expression" dxfId="1462" priority="824">
      <formula>IF(RIGHT(TEXT(AQ649,"0.#"),1)=".",TRUE,FALSE)</formula>
    </cfRule>
  </conditionalFormatting>
  <conditionalFormatting sqref="AE674">
    <cfRule type="expression" dxfId="1461" priority="821">
      <formula>IF(RIGHT(TEXT(AE674,"0.#"),1)=".",FALSE,TRUE)</formula>
    </cfRule>
    <cfRule type="expression" dxfId="1460" priority="822">
      <formula>IF(RIGHT(TEXT(AE674,"0.#"),1)=".",TRUE,FALSE)</formula>
    </cfRule>
  </conditionalFormatting>
  <conditionalFormatting sqref="AE675">
    <cfRule type="expression" dxfId="1459" priority="819">
      <formula>IF(RIGHT(TEXT(AE675,"0.#"),1)=".",FALSE,TRUE)</formula>
    </cfRule>
    <cfRule type="expression" dxfId="1458" priority="820">
      <formula>IF(RIGHT(TEXT(AE675,"0.#"),1)=".",TRUE,FALSE)</formula>
    </cfRule>
  </conditionalFormatting>
  <conditionalFormatting sqref="AE676">
    <cfRule type="expression" dxfId="1457" priority="817">
      <formula>IF(RIGHT(TEXT(AE676,"0.#"),1)=".",FALSE,TRUE)</formula>
    </cfRule>
    <cfRule type="expression" dxfId="1456" priority="818">
      <formula>IF(RIGHT(TEXT(AE676,"0.#"),1)=".",TRUE,FALSE)</formula>
    </cfRule>
  </conditionalFormatting>
  <conditionalFormatting sqref="AU674">
    <cfRule type="expression" dxfId="1455" priority="809">
      <formula>IF(RIGHT(TEXT(AU674,"0.#"),1)=".",FALSE,TRUE)</formula>
    </cfRule>
    <cfRule type="expression" dxfId="1454" priority="810">
      <formula>IF(RIGHT(TEXT(AU674,"0.#"),1)=".",TRUE,FALSE)</formula>
    </cfRule>
  </conditionalFormatting>
  <conditionalFormatting sqref="AU675">
    <cfRule type="expression" dxfId="1453" priority="807">
      <formula>IF(RIGHT(TEXT(AU675,"0.#"),1)=".",FALSE,TRUE)</formula>
    </cfRule>
    <cfRule type="expression" dxfId="1452" priority="808">
      <formula>IF(RIGHT(TEXT(AU675,"0.#"),1)=".",TRUE,FALSE)</formula>
    </cfRule>
  </conditionalFormatting>
  <conditionalFormatting sqref="AU676">
    <cfRule type="expression" dxfId="1451" priority="805">
      <formula>IF(RIGHT(TEXT(AU676,"0.#"),1)=".",FALSE,TRUE)</formula>
    </cfRule>
    <cfRule type="expression" dxfId="1450" priority="806">
      <formula>IF(RIGHT(TEXT(AU676,"0.#"),1)=".",TRUE,FALSE)</formula>
    </cfRule>
  </conditionalFormatting>
  <conditionalFormatting sqref="AQ675">
    <cfRule type="expression" dxfId="1449" priority="797">
      <formula>IF(RIGHT(TEXT(AQ675,"0.#"),1)=".",FALSE,TRUE)</formula>
    </cfRule>
    <cfRule type="expression" dxfId="1448" priority="798">
      <formula>IF(RIGHT(TEXT(AQ675,"0.#"),1)=".",TRUE,FALSE)</formula>
    </cfRule>
  </conditionalFormatting>
  <conditionalFormatting sqref="AQ676">
    <cfRule type="expression" dxfId="1447" priority="795">
      <formula>IF(RIGHT(TEXT(AQ676,"0.#"),1)=".",FALSE,TRUE)</formula>
    </cfRule>
    <cfRule type="expression" dxfId="1446" priority="796">
      <formula>IF(RIGHT(TEXT(AQ676,"0.#"),1)=".",TRUE,FALSE)</formula>
    </cfRule>
  </conditionalFormatting>
  <conditionalFormatting sqref="AQ674">
    <cfRule type="expression" dxfId="1445" priority="793">
      <formula>IF(RIGHT(TEXT(AQ674,"0.#"),1)=".",FALSE,TRUE)</formula>
    </cfRule>
    <cfRule type="expression" dxfId="1444" priority="794">
      <formula>IF(RIGHT(TEXT(AQ674,"0.#"),1)=".",TRUE,FALSE)</formula>
    </cfRule>
  </conditionalFormatting>
  <conditionalFormatting sqref="AE654">
    <cfRule type="expression" dxfId="1443" priority="791">
      <formula>IF(RIGHT(TEXT(AE654,"0.#"),1)=".",FALSE,TRUE)</formula>
    </cfRule>
    <cfRule type="expression" dxfId="1442" priority="792">
      <formula>IF(RIGHT(TEXT(AE654,"0.#"),1)=".",TRUE,FALSE)</formula>
    </cfRule>
  </conditionalFormatting>
  <conditionalFormatting sqref="AE655">
    <cfRule type="expression" dxfId="1441" priority="789">
      <formula>IF(RIGHT(TEXT(AE655,"0.#"),1)=".",FALSE,TRUE)</formula>
    </cfRule>
    <cfRule type="expression" dxfId="1440" priority="790">
      <formula>IF(RIGHT(TEXT(AE655,"0.#"),1)=".",TRUE,FALSE)</formula>
    </cfRule>
  </conditionalFormatting>
  <conditionalFormatting sqref="AE656">
    <cfRule type="expression" dxfId="1439" priority="787">
      <formula>IF(RIGHT(TEXT(AE656,"0.#"),1)=".",FALSE,TRUE)</formula>
    </cfRule>
    <cfRule type="expression" dxfId="1438" priority="788">
      <formula>IF(RIGHT(TEXT(AE656,"0.#"),1)=".",TRUE,FALSE)</formula>
    </cfRule>
  </conditionalFormatting>
  <conditionalFormatting sqref="AU654">
    <cfRule type="expression" dxfId="1437" priority="779">
      <formula>IF(RIGHT(TEXT(AU654,"0.#"),1)=".",FALSE,TRUE)</formula>
    </cfRule>
    <cfRule type="expression" dxfId="1436" priority="780">
      <formula>IF(RIGHT(TEXT(AU654,"0.#"),1)=".",TRUE,FALSE)</formula>
    </cfRule>
  </conditionalFormatting>
  <conditionalFormatting sqref="AU655">
    <cfRule type="expression" dxfId="1435" priority="777">
      <formula>IF(RIGHT(TEXT(AU655,"0.#"),1)=".",FALSE,TRUE)</formula>
    </cfRule>
    <cfRule type="expression" dxfId="1434" priority="778">
      <formula>IF(RIGHT(TEXT(AU655,"0.#"),1)=".",TRUE,FALSE)</formula>
    </cfRule>
  </conditionalFormatting>
  <conditionalFormatting sqref="AQ656">
    <cfRule type="expression" dxfId="1433" priority="765">
      <formula>IF(RIGHT(TEXT(AQ656,"0.#"),1)=".",FALSE,TRUE)</formula>
    </cfRule>
    <cfRule type="expression" dxfId="1432" priority="766">
      <formula>IF(RIGHT(TEXT(AQ656,"0.#"),1)=".",TRUE,FALSE)</formula>
    </cfRule>
  </conditionalFormatting>
  <conditionalFormatting sqref="AQ654">
    <cfRule type="expression" dxfId="1431" priority="763">
      <formula>IF(RIGHT(TEXT(AQ654,"0.#"),1)=".",FALSE,TRUE)</formula>
    </cfRule>
    <cfRule type="expression" dxfId="1430" priority="764">
      <formula>IF(RIGHT(TEXT(AQ654,"0.#"),1)=".",TRUE,FALSE)</formula>
    </cfRule>
  </conditionalFormatting>
  <conditionalFormatting sqref="AE659">
    <cfRule type="expression" dxfId="1429" priority="761">
      <formula>IF(RIGHT(TEXT(AE659,"0.#"),1)=".",FALSE,TRUE)</formula>
    </cfRule>
    <cfRule type="expression" dxfId="1428" priority="762">
      <formula>IF(RIGHT(TEXT(AE659,"0.#"),1)=".",TRUE,FALSE)</formula>
    </cfRule>
  </conditionalFormatting>
  <conditionalFormatting sqref="AE660">
    <cfRule type="expression" dxfId="1427" priority="759">
      <formula>IF(RIGHT(TEXT(AE660,"0.#"),1)=".",FALSE,TRUE)</formula>
    </cfRule>
    <cfRule type="expression" dxfId="1426" priority="760">
      <formula>IF(RIGHT(TEXT(AE660,"0.#"),1)=".",TRUE,FALSE)</formula>
    </cfRule>
  </conditionalFormatting>
  <conditionalFormatting sqref="AE661">
    <cfRule type="expression" dxfId="1425" priority="757">
      <formula>IF(RIGHT(TEXT(AE661,"0.#"),1)=".",FALSE,TRUE)</formula>
    </cfRule>
    <cfRule type="expression" dxfId="1424" priority="758">
      <formula>IF(RIGHT(TEXT(AE661,"0.#"),1)=".",TRUE,FALSE)</formula>
    </cfRule>
  </conditionalFormatting>
  <conditionalFormatting sqref="AU659">
    <cfRule type="expression" dxfId="1423" priority="749">
      <formula>IF(RIGHT(TEXT(AU659,"0.#"),1)=".",FALSE,TRUE)</formula>
    </cfRule>
    <cfRule type="expression" dxfId="1422" priority="750">
      <formula>IF(RIGHT(TEXT(AU659,"0.#"),1)=".",TRUE,FALSE)</formula>
    </cfRule>
  </conditionalFormatting>
  <conditionalFormatting sqref="AU660">
    <cfRule type="expression" dxfId="1421" priority="747">
      <formula>IF(RIGHT(TEXT(AU660,"0.#"),1)=".",FALSE,TRUE)</formula>
    </cfRule>
    <cfRule type="expression" dxfId="1420" priority="748">
      <formula>IF(RIGHT(TEXT(AU660,"0.#"),1)=".",TRUE,FALSE)</formula>
    </cfRule>
  </conditionalFormatting>
  <conditionalFormatting sqref="AU661">
    <cfRule type="expression" dxfId="1419" priority="745">
      <formula>IF(RIGHT(TEXT(AU661,"0.#"),1)=".",FALSE,TRUE)</formula>
    </cfRule>
    <cfRule type="expression" dxfId="1418" priority="746">
      <formula>IF(RIGHT(TEXT(AU661,"0.#"),1)=".",TRUE,FALSE)</formula>
    </cfRule>
  </conditionalFormatting>
  <conditionalFormatting sqref="AQ660">
    <cfRule type="expression" dxfId="1417" priority="737">
      <formula>IF(RIGHT(TEXT(AQ660,"0.#"),1)=".",FALSE,TRUE)</formula>
    </cfRule>
    <cfRule type="expression" dxfId="1416" priority="738">
      <formula>IF(RIGHT(TEXT(AQ660,"0.#"),1)=".",TRUE,FALSE)</formula>
    </cfRule>
  </conditionalFormatting>
  <conditionalFormatting sqref="AQ661">
    <cfRule type="expression" dxfId="1415" priority="735">
      <formula>IF(RIGHT(TEXT(AQ661,"0.#"),1)=".",FALSE,TRUE)</formula>
    </cfRule>
    <cfRule type="expression" dxfId="1414" priority="736">
      <formula>IF(RIGHT(TEXT(AQ661,"0.#"),1)=".",TRUE,FALSE)</formula>
    </cfRule>
  </conditionalFormatting>
  <conditionalFormatting sqref="AQ659">
    <cfRule type="expression" dxfId="1413" priority="733">
      <formula>IF(RIGHT(TEXT(AQ659,"0.#"),1)=".",FALSE,TRUE)</formula>
    </cfRule>
    <cfRule type="expression" dxfId="1412" priority="734">
      <formula>IF(RIGHT(TEXT(AQ659,"0.#"),1)=".",TRUE,FALSE)</formula>
    </cfRule>
  </conditionalFormatting>
  <conditionalFormatting sqref="AE664">
    <cfRule type="expression" dxfId="1411" priority="731">
      <formula>IF(RIGHT(TEXT(AE664,"0.#"),1)=".",FALSE,TRUE)</formula>
    </cfRule>
    <cfRule type="expression" dxfId="1410" priority="732">
      <formula>IF(RIGHT(TEXT(AE664,"0.#"),1)=".",TRUE,FALSE)</formula>
    </cfRule>
  </conditionalFormatting>
  <conditionalFormatting sqref="AE665">
    <cfRule type="expression" dxfId="1409" priority="729">
      <formula>IF(RIGHT(TEXT(AE665,"0.#"),1)=".",FALSE,TRUE)</formula>
    </cfRule>
    <cfRule type="expression" dxfId="1408" priority="730">
      <formula>IF(RIGHT(TEXT(AE665,"0.#"),1)=".",TRUE,FALSE)</formula>
    </cfRule>
  </conditionalFormatting>
  <conditionalFormatting sqref="AE666">
    <cfRule type="expression" dxfId="1407" priority="727">
      <formula>IF(RIGHT(TEXT(AE666,"0.#"),1)=".",FALSE,TRUE)</formula>
    </cfRule>
    <cfRule type="expression" dxfId="1406" priority="728">
      <formula>IF(RIGHT(TEXT(AE666,"0.#"),1)=".",TRUE,FALSE)</formula>
    </cfRule>
  </conditionalFormatting>
  <conditionalFormatting sqref="AU664">
    <cfRule type="expression" dxfId="1405" priority="719">
      <formula>IF(RIGHT(TEXT(AU664,"0.#"),1)=".",FALSE,TRUE)</formula>
    </cfRule>
    <cfRule type="expression" dxfId="1404" priority="720">
      <formula>IF(RIGHT(TEXT(AU664,"0.#"),1)=".",TRUE,FALSE)</formula>
    </cfRule>
  </conditionalFormatting>
  <conditionalFormatting sqref="AU665">
    <cfRule type="expression" dxfId="1403" priority="717">
      <formula>IF(RIGHT(TEXT(AU665,"0.#"),1)=".",FALSE,TRUE)</formula>
    </cfRule>
    <cfRule type="expression" dxfId="1402" priority="718">
      <formula>IF(RIGHT(TEXT(AU665,"0.#"),1)=".",TRUE,FALSE)</formula>
    </cfRule>
  </conditionalFormatting>
  <conditionalFormatting sqref="AU666">
    <cfRule type="expression" dxfId="1401" priority="715">
      <formula>IF(RIGHT(TEXT(AU666,"0.#"),1)=".",FALSE,TRUE)</formula>
    </cfRule>
    <cfRule type="expression" dxfId="1400" priority="716">
      <formula>IF(RIGHT(TEXT(AU666,"0.#"),1)=".",TRUE,FALSE)</formula>
    </cfRule>
  </conditionalFormatting>
  <conditionalFormatting sqref="AQ665">
    <cfRule type="expression" dxfId="1399" priority="707">
      <formula>IF(RIGHT(TEXT(AQ665,"0.#"),1)=".",FALSE,TRUE)</formula>
    </cfRule>
    <cfRule type="expression" dxfId="1398" priority="708">
      <formula>IF(RIGHT(TEXT(AQ665,"0.#"),1)=".",TRUE,FALSE)</formula>
    </cfRule>
  </conditionalFormatting>
  <conditionalFormatting sqref="AQ666">
    <cfRule type="expression" dxfId="1397" priority="705">
      <formula>IF(RIGHT(TEXT(AQ666,"0.#"),1)=".",FALSE,TRUE)</formula>
    </cfRule>
    <cfRule type="expression" dxfId="1396" priority="706">
      <formula>IF(RIGHT(TEXT(AQ666,"0.#"),1)=".",TRUE,FALSE)</formula>
    </cfRule>
  </conditionalFormatting>
  <conditionalFormatting sqref="AQ664">
    <cfRule type="expression" dxfId="1395" priority="703">
      <formula>IF(RIGHT(TEXT(AQ664,"0.#"),1)=".",FALSE,TRUE)</formula>
    </cfRule>
    <cfRule type="expression" dxfId="1394" priority="704">
      <formula>IF(RIGHT(TEXT(AQ664,"0.#"),1)=".",TRUE,FALSE)</formula>
    </cfRule>
  </conditionalFormatting>
  <conditionalFormatting sqref="AE669">
    <cfRule type="expression" dxfId="1393" priority="701">
      <formula>IF(RIGHT(TEXT(AE669,"0.#"),1)=".",FALSE,TRUE)</formula>
    </cfRule>
    <cfRule type="expression" dxfId="1392" priority="702">
      <formula>IF(RIGHT(TEXT(AE669,"0.#"),1)=".",TRUE,FALSE)</formula>
    </cfRule>
  </conditionalFormatting>
  <conditionalFormatting sqref="AE670">
    <cfRule type="expression" dxfId="1391" priority="699">
      <formula>IF(RIGHT(TEXT(AE670,"0.#"),1)=".",FALSE,TRUE)</formula>
    </cfRule>
    <cfRule type="expression" dxfId="1390" priority="700">
      <formula>IF(RIGHT(TEXT(AE670,"0.#"),1)=".",TRUE,FALSE)</formula>
    </cfRule>
  </conditionalFormatting>
  <conditionalFormatting sqref="AE671">
    <cfRule type="expression" dxfId="1389" priority="697">
      <formula>IF(RIGHT(TEXT(AE671,"0.#"),1)=".",FALSE,TRUE)</formula>
    </cfRule>
    <cfRule type="expression" dxfId="1388" priority="698">
      <formula>IF(RIGHT(TEXT(AE671,"0.#"),1)=".",TRUE,FALSE)</formula>
    </cfRule>
  </conditionalFormatting>
  <conditionalFormatting sqref="AU669">
    <cfRule type="expression" dxfId="1387" priority="689">
      <formula>IF(RIGHT(TEXT(AU669,"0.#"),1)=".",FALSE,TRUE)</formula>
    </cfRule>
    <cfRule type="expression" dxfId="1386" priority="690">
      <formula>IF(RIGHT(TEXT(AU669,"0.#"),1)=".",TRUE,FALSE)</formula>
    </cfRule>
  </conditionalFormatting>
  <conditionalFormatting sqref="AU670">
    <cfRule type="expression" dxfId="1385" priority="687">
      <formula>IF(RIGHT(TEXT(AU670,"0.#"),1)=".",FALSE,TRUE)</formula>
    </cfRule>
    <cfRule type="expression" dxfId="1384" priority="688">
      <formula>IF(RIGHT(TEXT(AU670,"0.#"),1)=".",TRUE,FALSE)</formula>
    </cfRule>
  </conditionalFormatting>
  <conditionalFormatting sqref="AU671">
    <cfRule type="expression" dxfId="1383" priority="685">
      <formula>IF(RIGHT(TEXT(AU671,"0.#"),1)=".",FALSE,TRUE)</formula>
    </cfRule>
    <cfRule type="expression" dxfId="1382" priority="686">
      <formula>IF(RIGHT(TEXT(AU671,"0.#"),1)=".",TRUE,FALSE)</formula>
    </cfRule>
  </conditionalFormatting>
  <conditionalFormatting sqref="AQ670">
    <cfRule type="expression" dxfId="1381" priority="677">
      <formula>IF(RIGHT(TEXT(AQ670,"0.#"),1)=".",FALSE,TRUE)</formula>
    </cfRule>
    <cfRule type="expression" dxfId="1380" priority="678">
      <formula>IF(RIGHT(TEXT(AQ670,"0.#"),1)=".",TRUE,FALSE)</formula>
    </cfRule>
  </conditionalFormatting>
  <conditionalFormatting sqref="AQ671">
    <cfRule type="expression" dxfId="1379" priority="675">
      <formula>IF(RIGHT(TEXT(AQ671,"0.#"),1)=".",FALSE,TRUE)</formula>
    </cfRule>
    <cfRule type="expression" dxfId="1378" priority="676">
      <formula>IF(RIGHT(TEXT(AQ671,"0.#"),1)=".",TRUE,FALSE)</formula>
    </cfRule>
  </conditionalFormatting>
  <conditionalFormatting sqref="AQ669">
    <cfRule type="expression" dxfId="1377" priority="673">
      <formula>IF(RIGHT(TEXT(AQ669,"0.#"),1)=".",FALSE,TRUE)</formula>
    </cfRule>
    <cfRule type="expression" dxfId="1376" priority="674">
      <formula>IF(RIGHT(TEXT(AQ669,"0.#"),1)=".",TRUE,FALSE)</formula>
    </cfRule>
  </conditionalFormatting>
  <conditionalFormatting sqref="AE679">
    <cfRule type="expression" dxfId="1375" priority="671">
      <formula>IF(RIGHT(TEXT(AE679,"0.#"),1)=".",FALSE,TRUE)</formula>
    </cfRule>
    <cfRule type="expression" dxfId="1374" priority="672">
      <formula>IF(RIGHT(TEXT(AE679,"0.#"),1)=".",TRUE,FALSE)</formula>
    </cfRule>
  </conditionalFormatting>
  <conditionalFormatting sqref="AE680">
    <cfRule type="expression" dxfId="1373" priority="669">
      <formula>IF(RIGHT(TEXT(AE680,"0.#"),1)=".",FALSE,TRUE)</formula>
    </cfRule>
    <cfRule type="expression" dxfId="1372" priority="670">
      <formula>IF(RIGHT(TEXT(AE680,"0.#"),1)=".",TRUE,FALSE)</formula>
    </cfRule>
  </conditionalFormatting>
  <conditionalFormatting sqref="AE681">
    <cfRule type="expression" dxfId="1371" priority="667">
      <formula>IF(RIGHT(TEXT(AE681,"0.#"),1)=".",FALSE,TRUE)</formula>
    </cfRule>
    <cfRule type="expression" dxfId="1370" priority="668">
      <formula>IF(RIGHT(TEXT(AE681,"0.#"),1)=".",TRUE,FALSE)</formula>
    </cfRule>
  </conditionalFormatting>
  <conditionalFormatting sqref="AU679">
    <cfRule type="expression" dxfId="1369" priority="659">
      <formula>IF(RIGHT(TEXT(AU679,"0.#"),1)=".",FALSE,TRUE)</formula>
    </cfRule>
    <cfRule type="expression" dxfId="1368" priority="660">
      <formula>IF(RIGHT(TEXT(AU679,"0.#"),1)=".",TRUE,FALSE)</formula>
    </cfRule>
  </conditionalFormatting>
  <conditionalFormatting sqref="AU680">
    <cfRule type="expression" dxfId="1367" priority="657">
      <formula>IF(RIGHT(TEXT(AU680,"0.#"),1)=".",FALSE,TRUE)</formula>
    </cfRule>
    <cfRule type="expression" dxfId="1366" priority="658">
      <formula>IF(RIGHT(TEXT(AU680,"0.#"),1)=".",TRUE,FALSE)</formula>
    </cfRule>
  </conditionalFormatting>
  <conditionalFormatting sqref="AU681">
    <cfRule type="expression" dxfId="1365" priority="655">
      <formula>IF(RIGHT(TEXT(AU681,"0.#"),1)=".",FALSE,TRUE)</formula>
    </cfRule>
    <cfRule type="expression" dxfId="1364" priority="656">
      <formula>IF(RIGHT(TEXT(AU681,"0.#"),1)=".",TRUE,FALSE)</formula>
    </cfRule>
  </conditionalFormatting>
  <conditionalFormatting sqref="AQ680">
    <cfRule type="expression" dxfId="1363" priority="647">
      <formula>IF(RIGHT(TEXT(AQ680,"0.#"),1)=".",FALSE,TRUE)</formula>
    </cfRule>
    <cfRule type="expression" dxfId="1362" priority="648">
      <formula>IF(RIGHT(TEXT(AQ680,"0.#"),1)=".",TRUE,FALSE)</formula>
    </cfRule>
  </conditionalFormatting>
  <conditionalFormatting sqref="AQ681">
    <cfRule type="expression" dxfId="1361" priority="645">
      <formula>IF(RIGHT(TEXT(AQ681,"0.#"),1)=".",FALSE,TRUE)</formula>
    </cfRule>
    <cfRule type="expression" dxfId="1360" priority="646">
      <formula>IF(RIGHT(TEXT(AQ681,"0.#"),1)=".",TRUE,FALSE)</formula>
    </cfRule>
  </conditionalFormatting>
  <conditionalFormatting sqref="AQ679">
    <cfRule type="expression" dxfId="1359" priority="643">
      <formula>IF(RIGHT(TEXT(AQ679,"0.#"),1)=".",FALSE,TRUE)</formula>
    </cfRule>
    <cfRule type="expression" dxfId="1358" priority="644">
      <formula>IF(RIGHT(TEXT(AQ679,"0.#"),1)=".",TRUE,FALSE)</formula>
    </cfRule>
  </conditionalFormatting>
  <conditionalFormatting sqref="AE684">
    <cfRule type="expression" dxfId="1357" priority="641">
      <formula>IF(RIGHT(TEXT(AE684,"0.#"),1)=".",FALSE,TRUE)</formula>
    </cfRule>
    <cfRule type="expression" dxfId="1356" priority="642">
      <formula>IF(RIGHT(TEXT(AE684,"0.#"),1)=".",TRUE,FALSE)</formula>
    </cfRule>
  </conditionalFormatting>
  <conditionalFormatting sqref="AE685">
    <cfRule type="expression" dxfId="1355" priority="639">
      <formula>IF(RIGHT(TEXT(AE685,"0.#"),1)=".",FALSE,TRUE)</formula>
    </cfRule>
    <cfRule type="expression" dxfId="1354" priority="640">
      <formula>IF(RIGHT(TEXT(AE685,"0.#"),1)=".",TRUE,FALSE)</formula>
    </cfRule>
  </conditionalFormatting>
  <conditionalFormatting sqref="AE686">
    <cfRule type="expression" dxfId="1353" priority="637">
      <formula>IF(RIGHT(TEXT(AE686,"0.#"),1)=".",FALSE,TRUE)</formula>
    </cfRule>
    <cfRule type="expression" dxfId="1352" priority="638">
      <formula>IF(RIGHT(TEXT(AE686,"0.#"),1)=".",TRUE,FALSE)</formula>
    </cfRule>
  </conditionalFormatting>
  <conditionalFormatting sqref="AU684">
    <cfRule type="expression" dxfId="1351" priority="629">
      <formula>IF(RIGHT(TEXT(AU684,"0.#"),1)=".",FALSE,TRUE)</formula>
    </cfRule>
    <cfRule type="expression" dxfId="1350" priority="630">
      <formula>IF(RIGHT(TEXT(AU684,"0.#"),1)=".",TRUE,FALSE)</formula>
    </cfRule>
  </conditionalFormatting>
  <conditionalFormatting sqref="AU685">
    <cfRule type="expression" dxfId="1349" priority="627">
      <formula>IF(RIGHT(TEXT(AU685,"0.#"),1)=".",FALSE,TRUE)</formula>
    </cfRule>
    <cfRule type="expression" dxfId="1348" priority="628">
      <formula>IF(RIGHT(TEXT(AU685,"0.#"),1)=".",TRUE,FALSE)</formula>
    </cfRule>
  </conditionalFormatting>
  <conditionalFormatting sqref="AU686">
    <cfRule type="expression" dxfId="1347" priority="625">
      <formula>IF(RIGHT(TEXT(AU686,"0.#"),1)=".",FALSE,TRUE)</formula>
    </cfRule>
    <cfRule type="expression" dxfId="1346" priority="626">
      <formula>IF(RIGHT(TEXT(AU686,"0.#"),1)=".",TRUE,FALSE)</formula>
    </cfRule>
  </conditionalFormatting>
  <conditionalFormatting sqref="AQ685">
    <cfRule type="expression" dxfId="1345" priority="617">
      <formula>IF(RIGHT(TEXT(AQ685,"0.#"),1)=".",FALSE,TRUE)</formula>
    </cfRule>
    <cfRule type="expression" dxfId="1344" priority="618">
      <formula>IF(RIGHT(TEXT(AQ685,"0.#"),1)=".",TRUE,FALSE)</formula>
    </cfRule>
  </conditionalFormatting>
  <conditionalFormatting sqref="AQ686">
    <cfRule type="expression" dxfId="1343" priority="615">
      <formula>IF(RIGHT(TEXT(AQ686,"0.#"),1)=".",FALSE,TRUE)</formula>
    </cfRule>
    <cfRule type="expression" dxfId="1342" priority="616">
      <formula>IF(RIGHT(TEXT(AQ686,"0.#"),1)=".",TRUE,FALSE)</formula>
    </cfRule>
  </conditionalFormatting>
  <conditionalFormatting sqref="AQ684">
    <cfRule type="expression" dxfId="1341" priority="613">
      <formula>IF(RIGHT(TEXT(AQ684,"0.#"),1)=".",FALSE,TRUE)</formula>
    </cfRule>
    <cfRule type="expression" dxfId="1340" priority="614">
      <formula>IF(RIGHT(TEXT(AQ684,"0.#"),1)=".",TRUE,FALSE)</formula>
    </cfRule>
  </conditionalFormatting>
  <conditionalFormatting sqref="AE689">
    <cfRule type="expression" dxfId="1339" priority="611">
      <formula>IF(RIGHT(TEXT(AE689,"0.#"),1)=".",FALSE,TRUE)</formula>
    </cfRule>
    <cfRule type="expression" dxfId="1338" priority="612">
      <formula>IF(RIGHT(TEXT(AE689,"0.#"),1)=".",TRUE,FALSE)</formula>
    </cfRule>
  </conditionalFormatting>
  <conditionalFormatting sqref="AE690">
    <cfRule type="expression" dxfId="1337" priority="609">
      <formula>IF(RIGHT(TEXT(AE690,"0.#"),1)=".",FALSE,TRUE)</formula>
    </cfRule>
    <cfRule type="expression" dxfId="1336" priority="610">
      <formula>IF(RIGHT(TEXT(AE690,"0.#"),1)=".",TRUE,FALSE)</formula>
    </cfRule>
  </conditionalFormatting>
  <conditionalFormatting sqref="AE691">
    <cfRule type="expression" dxfId="1335" priority="607">
      <formula>IF(RIGHT(TEXT(AE691,"0.#"),1)=".",FALSE,TRUE)</formula>
    </cfRule>
    <cfRule type="expression" dxfId="1334" priority="608">
      <formula>IF(RIGHT(TEXT(AE691,"0.#"),1)=".",TRUE,FALSE)</formula>
    </cfRule>
  </conditionalFormatting>
  <conditionalFormatting sqref="AU689">
    <cfRule type="expression" dxfId="1333" priority="599">
      <formula>IF(RIGHT(TEXT(AU689,"0.#"),1)=".",FALSE,TRUE)</formula>
    </cfRule>
    <cfRule type="expression" dxfId="1332" priority="600">
      <formula>IF(RIGHT(TEXT(AU689,"0.#"),1)=".",TRUE,FALSE)</formula>
    </cfRule>
  </conditionalFormatting>
  <conditionalFormatting sqref="AU690">
    <cfRule type="expression" dxfId="1331" priority="597">
      <formula>IF(RIGHT(TEXT(AU690,"0.#"),1)=".",FALSE,TRUE)</formula>
    </cfRule>
    <cfRule type="expression" dxfId="1330" priority="598">
      <formula>IF(RIGHT(TEXT(AU690,"0.#"),1)=".",TRUE,FALSE)</formula>
    </cfRule>
  </conditionalFormatting>
  <conditionalFormatting sqref="AU691">
    <cfRule type="expression" dxfId="1329" priority="595">
      <formula>IF(RIGHT(TEXT(AU691,"0.#"),1)=".",FALSE,TRUE)</formula>
    </cfRule>
    <cfRule type="expression" dxfId="1328" priority="596">
      <formula>IF(RIGHT(TEXT(AU691,"0.#"),1)=".",TRUE,FALSE)</formula>
    </cfRule>
  </conditionalFormatting>
  <conditionalFormatting sqref="AQ690">
    <cfRule type="expression" dxfId="1327" priority="587">
      <formula>IF(RIGHT(TEXT(AQ690,"0.#"),1)=".",FALSE,TRUE)</formula>
    </cfRule>
    <cfRule type="expression" dxfId="1326" priority="588">
      <formula>IF(RIGHT(TEXT(AQ690,"0.#"),1)=".",TRUE,FALSE)</formula>
    </cfRule>
  </conditionalFormatting>
  <conditionalFormatting sqref="AQ691">
    <cfRule type="expression" dxfId="1325" priority="585">
      <formula>IF(RIGHT(TEXT(AQ691,"0.#"),1)=".",FALSE,TRUE)</formula>
    </cfRule>
    <cfRule type="expression" dxfId="1324" priority="586">
      <formula>IF(RIGHT(TEXT(AQ691,"0.#"),1)=".",TRUE,FALSE)</formula>
    </cfRule>
  </conditionalFormatting>
  <conditionalFormatting sqref="AQ689">
    <cfRule type="expression" dxfId="1323" priority="583">
      <formula>IF(RIGHT(TEXT(AQ689,"0.#"),1)=".",FALSE,TRUE)</formula>
    </cfRule>
    <cfRule type="expression" dxfId="1322" priority="584">
      <formula>IF(RIGHT(TEXT(AQ689,"0.#"),1)=".",TRUE,FALSE)</formula>
    </cfRule>
  </conditionalFormatting>
  <conditionalFormatting sqref="AE694">
    <cfRule type="expression" dxfId="1321" priority="581">
      <formula>IF(RIGHT(TEXT(AE694,"0.#"),1)=".",FALSE,TRUE)</formula>
    </cfRule>
    <cfRule type="expression" dxfId="1320" priority="582">
      <formula>IF(RIGHT(TEXT(AE694,"0.#"),1)=".",TRUE,FALSE)</formula>
    </cfRule>
  </conditionalFormatting>
  <conditionalFormatting sqref="AM696">
    <cfRule type="expression" dxfId="1319" priority="571">
      <formula>IF(RIGHT(TEXT(AM696,"0.#"),1)=".",FALSE,TRUE)</formula>
    </cfRule>
    <cfRule type="expression" dxfId="1318" priority="572">
      <formula>IF(RIGHT(TEXT(AM696,"0.#"),1)=".",TRUE,FALSE)</formula>
    </cfRule>
  </conditionalFormatting>
  <conditionalFormatting sqref="AE695">
    <cfRule type="expression" dxfId="1317" priority="579">
      <formula>IF(RIGHT(TEXT(AE695,"0.#"),1)=".",FALSE,TRUE)</formula>
    </cfRule>
    <cfRule type="expression" dxfId="1316" priority="580">
      <formula>IF(RIGHT(TEXT(AE695,"0.#"),1)=".",TRUE,FALSE)</formula>
    </cfRule>
  </conditionalFormatting>
  <conditionalFormatting sqref="AE696">
    <cfRule type="expression" dxfId="1315" priority="577">
      <formula>IF(RIGHT(TEXT(AE696,"0.#"),1)=".",FALSE,TRUE)</formula>
    </cfRule>
    <cfRule type="expression" dxfId="1314" priority="578">
      <formula>IF(RIGHT(TEXT(AE696,"0.#"),1)=".",TRUE,FALSE)</formula>
    </cfRule>
  </conditionalFormatting>
  <conditionalFormatting sqref="AM694">
    <cfRule type="expression" dxfId="1313" priority="575">
      <formula>IF(RIGHT(TEXT(AM694,"0.#"),1)=".",FALSE,TRUE)</formula>
    </cfRule>
    <cfRule type="expression" dxfId="1312" priority="576">
      <formula>IF(RIGHT(TEXT(AM694,"0.#"),1)=".",TRUE,FALSE)</formula>
    </cfRule>
  </conditionalFormatting>
  <conditionalFormatting sqref="AM695">
    <cfRule type="expression" dxfId="1311" priority="573">
      <formula>IF(RIGHT(TEXT(AM695,"0.#"),1)=".",FALSE,TRUE)</formula>
    </cfRule>
    <cfRule type="expression" dxfId="1310" priority="574">
      <formula>IF(RIGHT(TEXT(AM695,"0.#"),1)=".",TRUE,FALSE)</formula>
    </cfRule>
  </conditionalFormatting>
  <conditionalFormatting sqref="AU694">
    <cfRule type="expression" dxfId="1309" priority="569">
      <formula>IF(RIGHT(TEXT(AU694,"0.#"),1)=".",FALSE,TRUE)</formula>
    </cfRule>
    <cfRule type="expression" dxfId="1308" priority="570">
      <formula>IF(RIGHT(TEXT(AU694,"0.#"),1)=".",TRUE,FALSE)</formula>
    </cfRule>
  </conditionalFormatting>
  <conditionalFormatting sqref="AU695">
    <cfRule type="expression" dxfId="1307" priority="567">
      <formula>IF(RIGHT(TEXT(AU695,"0.#"),1)=".",FALSE,TRUE)</formula>
    </cfRule>
    <cfRule type="expression" dxfId="1306" priority="568">
      <formula>IF(RIGHT(TEXT(AU695,"0.#"),1)=".",TRUE,FALSE)</formula>
    </cfRule>
  </conditionalFormatting>
  <conditionalFormatting sqref="AU696">
    <cfRule type="expression" dxfId="1305" priority="565">
      <formula>IF(RIGHT(TEXT(AU696,"0.#"),1)=".",FALSE,TRUE)</formula>
    </cfRule>
    <cfRule type="expression" dxfId="1304" priority="566">
      <formula>IF(RIGHT(TEXT(AU696,"0.#"),1)=".",TRUE,FALSE)</formula>
    </cfRule>
  </conditionalFormatting>
  <conditionalFormatting sqref="AI694">
    <cfRule type="expression" dxfId="1303" priority="563">
      <formula>IF(RIGHT(TEXT(AI694,"0.#"),1)=".",FALSE,TRUE)</formula>
    </cfRule>
    <cfRule type="expression" dxfId="1302" priority="564">
      <formula>IF(RIGHT(TEXT(AI694,"0.#"),1)=".",TRUE,FALSE)</formula>
    </cfRule>
  </conditionalFormatting>
  <conditionalFormatting sqref="AI695">
    <cfRule type="expression" dxfId="1301" priority="561">
      <formula>IF(RIGHT(TEXT(AI695,"0.#"),1)=".",FALSE,TRUE)</formula>
    </cfRule>
    <cfRule type="expression" dxfId="1300" priority="562">
      <formula>IF(RIGHT(TEXT(AI695,"0.#"),1)=".",TRUE,FALSE)</formula>
    </cfRule>
  </conditionalFormatting>
  <conditionalFormatting sqref="AQ695">
    <cfRule type="expression" dxfId="1299" priority="557">
      <formula>IF(RIGHT(TEXT(AQ695,"0.#"),1)=".",FALSE,TRUE)</formula>
    </cfRule>
    <cfRule type="expression" dxfId="1298" priority="558">
      <formula>IF(RIGHT(TEXT(AQ695,"0.#"),1)=".",TRUE,FALSE)</formula>
    </cfRule>
  </conditionalFormatting>
  <conditionalFormatting sqref="AQ696">
    <cfRule type="expression" dxfId="1297" priority="555">
      <formula>IF(RIGHT(TEXT(AQ696,"0.#"),1)=".",FALSE,TRUE)</formula>
    </cfRule>
    <cfRule type="expression" dxfId="1296" priority="556">
      <formula>IF(RIGHT(TEXT(AQ696,"0.#"),1)=".",TRUE,FALSE)</formula>
    </cfRule>
  </conditionalFormatting>
  <conditionalFormatting sqref="AU101">
    <cfRule type="expression" dxfId="1295" priority="551">
      <formula>IF(RIGHT(TEXT(AU101,"0.#"),1)=".",FALSE,TRUE)</formula>
    </cfRule>
    <cfRule type="expression" dxfId="1294" priority="552">
      <formula>IF(RIGHT(TEXT(AU101,"0.#"),1)=".",TRUE,FALSE)</formula>
    </cfRule>
  </conditionalFormatting>
  <conditionalFormatting sqref="AU102">
    <cfRule type="expression" dxfId="1293" priority="549">
      <formula>IF(RIGHT(TEXT(AU102,"0.#"),1)=".",FALSE,TRUE)</formula>
    </cfRule>
    <cfRule type="expression" dxfId="1292" priority="550">
      <formula>IF(RIGHT(TEXT(AU102,"0.#"),1)=".",TRUE,FALSE)</formula>
    </cfRule>
  </conditionalFormatting>
  <conditionalFormatting sqref="AU104">
    <cfRule type="expression" dxfId="1291" priority="545">
      <formula>IF(RIGHT(TEXT(AU104,"0.#"),1)=".",FALSE,TRUE)</formula>
    </cfRule>
    <cfRule type="expression" dxfId="1290" priority="546">
      <formula>IF(RIGHT(TEXT(AU104,"0.#"),1)=".",TRUE,FALSE)</formula>
    </cfRule>
  </conditionalFormatting>
  <conditionalFormatting sqref="AU105">
    <cfRule type="expression" dxfId="1289" priority="543">
      <formula>IF(RIGHT(TEXT(AU105,"0.#"),1)=".",FALSE,TRUE)</formula>
    </cfRule>
    <cfRule type="expression" dxfId="1288" priority="544">
      <formula>IF(RIGHT(TEXT(AU105,"0.#"),1)=".",TRUE,FALSE)</formula>
    </cfRule>
  </conditionalFormatting>
  <conditionalFormatting sqref="AU107">
    <cfRule type="expression" dxfId="1287" priority="539">
      <formula>IF(RIGHT(TEXT(AU107,"0.#"),1)=".",FALSE,TRUE)</formula>
    </cfRule>
    <cfRule type="expression" dxfId="1286" priority="540">
      <formula>IF(RIGHT(TEXT(AU107,"0.#"),1)=".",TRUE,FALSE)</formula>
    </cfRule>
  </conditionalFormatting>
  <conditionalFormatting sqref="AU108">
    <cfRule type="expression" dxfId="1285" priority="537">
      <formula>IF(RIGHT(TEXT(AU108,"0.#"),1)=".",FALSE,TRUE)</formula>
    </cfRule>
    <cfRule type="expression" dxfId="1284" priority="538">
      <formula>IF(RIGHT(TEXT(AU108,"0.#"),1)=".",TRUE,FALSE)</formula>
    </cfRule>
  </conditionalFormatting>
  <conditionalFormatting sqref="AU110">
    <cfRule type="expression" dxfId="1283" priority="535">
      <formula>IF(RIGHT(TEXT(AU110,"0.#"),1)=".",FALSE,TRUE)</formula>
    </cfRule>
    <cfRule type="expression" dxfId="1282" priority="536">
      <formula>IF(RIGHT(TEXT(AU110,"0.#"),1)=".",TRUE,FALSE)</formula>
    </cfRule>
  </conditionalFormatting>
  <conditionalFormatting sqref="AU111">
    <cfRule type="expression" dxfId="1281" priority="533">
      <formula>IF(RIGHT(TEXT(AU111,"0.#"),1)=".",FALSE,TRUE)</formula>
    </cfRule>
    <cfRule type="expression" dxfId="1280" priority="534">
      <formula>IF(RIGHT(TEXT(AU111,"0.#"),1)=".",TRUE,FALSE)</formula>
    </cfRule>
  </conditionalFormatting>
  <conditionalFormatting sqref="AU113">
    <cfRule type="expression" dxfId="1279" priority="531">
      <formula>IF(RIGHT(TEXT(AU113,"0.#"),1)=".",FALSE,TRUE)</formula>
    </cfRule>
    <cfRule type="expression" dxfId="1278" priority="532">
      <formula>IF(RIGHT(TEXT(AU113,"0.#"),1)=".",TRUE,FALSE)</formula>
    </cfRule>
  </conditionalFormatting>
  <conditionalFormatting sqref="AU114">
    <cfRule type="expression" dxfId="1277" priority="529">
      <formula>IF(RIGHT(TEXT(AU114,"0.#"),1)=".",FALSE,TRUE)</formula>
    </cfRule>
    <cfRule type="expression" dxfId="1276" priority="530">
      <formula>IF(RIGHT(TEXT(AU114,"0.#"),1)=".",TRUE,FALSE)</formula>
    </cfRule>
  </conditionalFormatting>
  <conditionalFormatting sqref="AM489">
    <cfRule type="expression" dxfId="1275" priority="523">
      <formula>IF(RIGHT(TEXT(AM489,"0.#"),1)=".",FALSE,TRUE)</formula>
    </cfRule>
    <cfRule type="expression" dxfId="1274" priority="524">
      <formula>IF(RIGHT(TEXT(AM489,"0.#"),1)=".",TRUE,FALSE)</formula>
    </cfRule>
  </conditionalFormatting>
  <conditionalFormatting sqref="AM487">
    <cfRule type="expression" dxfId="1273" priority="527">
      <formula>IF(RIGHT(TEXT(AM487,"0.#"),1)=".",FALSE,TRUE)</formula>
    </cfRule>
    <cfRule type="expression" dxfId="1272" priority="528">
      <formula>IF(RIGHT(TEXT(AM487,"0.#"),1)=".",TRUE,FALSE)</formula>
    </cfRule>
  </conditionalFormatting>
  <conditionalFormatting sqref="AM488">
    <cfRule type="expression" dxfId="1271" priority="525">
      <formula>IF(RIGHT(TEXT(AM488,"0.#"),1)=".",FALSE,TRUE)</formula>
    </cfRule>
    <cfRule type="expression" dxfId="1270" priority="526">
      <formula>IF(RIGHT(TEXT(AM488,"0.#"),1)=".",TRUE,FALSE)</formula>
    </cfRule>
  </conditionalFormatting>
  <conditionalFormatting sqref="AI489">
    <cfRule type="expression" dxfId="1269" priority="517">
      <formula>IF(RIGHT(TEXT(AI489,"0.#"),1)=".",FALSE,TRUE)</formula>
    </cfRule>
    <cfRule type="expression" dxfId="1268" priority="518">
      <formula>IF(RIGHT(TEXT(AI489,"0.#"),1)=".",TRUE,FALSE)</formula>
    </cfRule>
  </conditionalFormatting>
  <conditionalFormatting sqref="AI487">
    <cfRule type="expression" dxfId="1267" priority="521">
      <formula>IF(RIGHT(TEXT(AI487,"0.#"),1)=".",FALSE,TRUE)</formula>
    </cfRule>
    <cfRule type="expression" dxfId="1266" priority="522">
      <formula>IF(RIGHT(TEXT(AI487,"0.#"),1)=".",TRUE,FALSE)</formula>
    </cfRule>
  </conditionalFormatting>
  <conditionalFormatting sqref="AI488">
    <cfRule type="expression" dxfId="1265" priority="519">
      <formula>IF(RIGHT(TEXT(AI488,"0.#"),1)=".",FALSE,TRUE)</formula>
    </cfRule>
    <cfRule type="expression" dxfId="1264" priority="520">
      <formula>IF(RIGHT(TEXT(AI488,"0.#"),1)=".",TRUE,FALSE)</formula>
    </cfRule>
  </conditionalFormatting>
  <conditionalFormatting sqref="AM514">
    <cfRule type="expression" dxfId="1263" priority="511">
      <formula>IF(RIGHT(TEXT(AM514,"0.#"),1)=".",FALSE,TRUE)</formula>
    </cfRule>
    <cfRule type="expression" dxfId="1262" priority="512">
      <formula>IF(RIGHT(TEXT(AM514,"0.#"),1)=".",TRUE,FALSE)</formula>
    </cfRule>
  </conditionalFormatting>
  <conditionalFormatting sqref="AM512">
    <cfRule type="expression" dxfId="1261" priority="515">
      <formula>IF(RIGHT(TEXT(AM512,"0.#"),1)=".",FALSE,TRUE)</formula>
    </cfRule>
    <cfRule type="expression" dxfId="1260" priority="516">
      <formula>IF(RIGHT(TEXT(AM512,"0.#"),1)=".",TRUE,FALSE)</formula>
    </cfRule>
  </conditionalFormatting>
  <conditionalFormatting sqref="AM513">
    <cfRule type="expression" dxfId="1259" priority="513">
      <formula>IF(RIGHT(TEXT(AM513,"0.#"),1)=".",FALSE,TRUE)</formula>
    </cfRule>
    <cfRule type="expression" dxfId="1258" priority="514">
      <formula>IF(RIGHT(TEXT(AM513,"0.#"),1)=".",TRUE,FALSE)</formula>
    </cfRule>
  </conditionalFormatting>
  <conditionalFormatting sqref="AI514">
    <cfRule type="expression" dxfId="1257" priority="505">
      <formula>IF(RIGHT(TEXT(AI514,"0.#"),1)=".",FALSE,TRUE)</formula>
    </cfRule>
    <cfRule type="expression" dxfId="1256" priority="506">
      <formula>IF(RIGHT(TEXT(AI514,"0.#"),1)=".",TRUE,FALSE)</formula>
    </cfRule>
  </conditionalFormatting>
  <conditionalFormatting sqref="AI512">
    <cfRule type="expression" dxfId="1255" priority="509">
      <formula>IF(RIGHT(TEXT(AI512,"0.#"),1)=".",FALSE,TRUE)</formula>
    </cfRule>
    <cfRule type="expression" dxfId="1254" priority="510">
      <formula>IF(RIGHT(TEXT(AI512,"0.#"),1)=".",TRUE,FALSE)</formula>
    </cfRule>
  </conditionalFormatting>
  <conditionalFormatting sqref="AI513">
    <cfRule type="expression" dxfId="1253" priority="507">
      <formula>IF(RIGHT(TEXT(AI513,"0.#"),1)=".",FALSE,TRUE)</formula>
    </cfRule>
    <cfRule type="expression" dxfId="1252" priority="508">
      <formula>IF(RIGHT(TEXT(AI513,"0.#"),1)=".",TRUE,FALSE)</formula>
    </cfRule>
  </conditionalFormatting>
  <conditionalFormatting sqref="AM519">
    <cfRule type="expression" dxfId="1251" priority="451">
      <formula>IF(RIGHT(TEXT(AM519,"0.#"),1)=".",FALSE,TRUE)</formula>
    </cfRule>
    <cfRule type="expression" dxfId="1250" priority="452">
      <formula>IF(RIGHT(TEXT(AM519,"0.#"),1)=".",TRUE,FALSE)</formula>
    </cfRule>
  </conditionalFormatting>
  <conditionalFormatting sqref="AM517">
    <cfRule type="expression" dxfId="1249" priority="455">
      <formula>IF(RIGHT(TEXT(AM517,"0.#"),1)=".",FALSE,TRUE)</formula>
    </cfRule>
    <cfRule type="expression" dxfId="1248" priority="456">
      <formula>IF(RIGHT(TEXT(AM517,"0.#"),1)=".",TRUE,FALSE)</formula>
    </cfRule>
  </conditionalFormatting>
  <conditionalFormatting sqref="AM518">
    <cfRule type="expression" dxfId="1247" priority="453">
      <formula>IF(RIGHT(TEXT(AM518,"0.#"),1)=".",FALSE,TRUE)</formula>
    </cfRule>
    <cfRule type="expression" dxfId="1246" priority="454">
      <formula>IF(RIGHT(TEXT(AM518,"0.#"),1)=".",TRUE,FALSE)</formula>
    </cfRule>
  </conditionalFormatting>
  <conditionalFormatting sqref="AI519">
    <cfRule type="expression" dxfId="1245" priority="445">
      <formula>IF(RIGHT(TEXT(AI519,"0.#"),1)=".",FALSE,TRUE)</formula>
    </cfRule>
    <cfRule type="expression" dxfId="1244" priority="446">
      <formula>IF(RIGHT(TEXT(AI519,"0.#"),1)=".",TRUE,FALSE)</formula>
    </cfRule>
  </conditionalFormatting>
  <conditionalFormatting sqref="AI517">
    <cfRule type="expression" dxfId="1243" priority="449">
      <formula>IF(RIGHT(TEXT(AI517,"0.#"),1)=".",FALSE,TRUE)</formula>
    </cfRule>
    <cfRule type="expression" dxfId="1242" priority="450">
      <formula>IF(RIGHT(TEXT(AI517,"0.#"),1)=".",TRUE,FALSE)</formula>
    </cfRule>
  </conditionalFormatting>
  <conditionalFormatting sqref="AI518">
    <cfRule type="expression" dxfId="1241" priority="447">
      <formula>IF(RIGHT(TEXT(AI518,"0.#"),1)=".",FALSE,TRUE)</formula>
    </cfRule>
    <cfRule type="expression" dxfId="1240" priority="448">
      <formula>IF(RIGHT(TEXT(AI518,"0.#"),1)=".",TRUE,FALSE)</formula>
    </cfRule>
  </conditionalFormatting>
  <conditionalFormatting sqref="AM524">
    <cfRule type="expression" dxfId="1239" priority="439">
      <formula>IF(RIGHT(TEXT(AM524,"0.#"),1)=".",FALSE,TRUE)</formula>
    </cfRule>
    <cfRule type="expression" dxfId="1238" priority="440">
      <formula>IF(RIGHT(TEXT(AM524,"0.#"),1)=".",TRUE,FALSE)</formula>
    </cfRule>
  </conditionalFormatting>
  <conditionalFormatting sqref="AM522">
    <cfRule type="expression" dxfId="1237" priority="443">
      <formula>IF(RIGHT(TEXT(AM522,"0.#"),1)=".",FALSE,TRUE)</formula>
    </cfRule>
    <cfRule type="expression" dxfId="1236" priority="444">
      <formula>IF(RIGHT(TEXT(AM522,"0.#"),1)=".",TRUE,FALSE)</formula>
    </cfRule>
  </conditionalFormatting>
  <conditionalFormatting sqref="AM523">
    <cfRule type="expression" dxfId="1235" priority="441">
      <formula>IF(RIGHT(TEXT(AM523,"0.#"),1)=".",FALSE,TRUE)</formula>
    </cfRule>
    <cfRule type="expression" dxfId="1234" priority="442">
      <formula>IF(RIGHT(TEXT(AM523,"0.#"),1)=".",TRUE,FALSE)</formula>
    </cfRule>
  </conditionalFormatting>
  <conditionalFormatting sqref="AI524">
    <cfRule type="expression" dxfId="1233" priority="433">
      <formula>IF(RIGHT(TEXT(AI524,"0.#"),1)=".",FALSE,TRUE)</formula>
    </cfRule>
    <cfRule type="expression" dxfId="1232" priority="434">
      <formula>IF(RIGHT(TEXT(AI524,"0.#"),1)=".",TRUE,FALSE)</formula>
    </cfRule>
  </conditionalFormatting>
  <conditionalFormatting sqref="AI522">
    <cfRule type="expression" dxfId="1231" priority="437">
      <formula>IF(RIGHT(TEXT(AI522,"0.#"),1)=".",FALSE,TRUE)</formula>
    </cfRule>
    <cfRule type="expression" dxfId="1230" priority="438">
      <formula>IF(RIGHT(TEXT(AI522,"0.#"),1)=".",TRUE,FALSE)</formula>
    </cfRule>
  </conditionalFormatting>
  <conditionalFormatting sqref="AI523">
    <cfRule type="expression" dxfId="1229" priority="435">
      <formula>IF(RIGHT(TEXT(AI523,"0.#"),1)=".",FALSE,TRUE)</formula>
    </cfRule>
    <cfRule type="expression" dxfId="1228" priority="436">
      <formula>IF(RIGHT(TEXT(AI523,"0.#"),1)=".",TRUE,FALSE)</formula>
    </cfRule>
  </conditionalFormatting>
  <conditionalFormatting sqref="AM529">
    <cfRule type="expression" dxfId="1227" priority="427">
      <formula>IF(RIGHT(TEXT(AM529,"0.#"),1)=".",FALSE,TRUE)</formula>
    </cfRule>
    <cfRule type="expression" dxfId="1226" priority="428">
      <formula>IF(RIGHT(TEXT(AM529,"0.#"),1)=".",TRUE,FALSE)</formula>
    </cfRule>
  </conditionalFormatting>
  <conditionalFormatting sqref="AM527">
    <cfRule type="expression" dxfId="1225" priority="431">
      <formula>IF(RIGHT(TEXT(AM527,"0.#"),1)=".",FALSE,TRUE)</formula>
    </cfRule>
    <cfRule type="expression" dxfId="1224" priority="432">
      <formula>IF(RIGHT(TEXT(AM527,"0.#"),1)=".",TRUE,FALSE)</formula>
    </cfRule>
  </conditionalFormatting>
  <conditionalFormatting sqref="AM528">
    <cfRule type="expression" dxfId="1223" priority="429">
      <formula>IF(RIGHT(TEXT(AM528,"0.#"),1)=".",FALSE,TRUE)</formula>
    </cfRule>
    <cfRule type="expression" dxfId="1222" priority="430">
      <formula>IF(RIGHT(TEXT(AM528,"0.#"),1)=".",TRUE,FALSE)</formula>
    </cfRule>
  </conditionalFormatting>
  <conditionalFormatting sqref="AI529">
    <cfRule type="expression" dxfId="1221" priority="421">
      <formula>IF(RIGHT(TEXT(AI529,"0.#"),1)=".",FALSE,TRUE)</formula>
    </cfRule>
    <cfRule type="expression" dxfId="1220" priority="422">
      <formula>IF(RIGHT(TEXT(AI529,"0.#"),1)=".",TRUE,FALSE)</formula>
    </cfRule>
  </conditionalFormatting>
  <conditionalFormatting sqref="AI527">
    <cfRule type="expression" dxfId="1219" priority="425">
      <formula>IF(RIGHT(TEXT(AI527,"0.#"),1)=".",FALSE,TRUE)</formula>
    </cfRule>
    <cfRule type="expression" dxfId="1218" priority="426">
      <formula>IF(RIGHT(TEXT(AI527,"0.#"),1)=".",TRUE,FALSE)</formula>
    </cfRule>
  </conditionalFormatting>
  <conditionalFormatting sqref="AI528">
    <cfRule type="expression" dxfId="1217" priority="423">
      <formula>IF(RIGHT(TEXT(AI528,"0.#"),1)=".",FALSE,TRUE)</formula>
    </cfRule>
    <cfRule type="expression" dxfId="1216" priority="424">
      <formula>IF(RIGHT(TEXT(AI528,"0.#"),1)=".",TRUE,FALSE)</formula>
    </cfRule>
  </conditionalFormatting>
  <conditionalFormatting sqref="AM494">
    <cfRule type="expression" dxfId="1215" priority="499">
      <formula>IF(RIGHT(TEXT(AM494,"0.#"),1)=".",FALSE,TRUE)</formula>
    </cfRule>
    <cfRule type="expression" dxfId="1214" priority="500">
      <formula>IF(RIGHT(TEXT(AM494,"0.#"),1)=".",TRUE,FALSE)</formula>
    </cfRule>
  </conditionalFormatting>
  <conditionalFormatting sqref="AM492">
    <cfRule type="expression" dxfId="1213" priority="503">
      <formula>IF(RIGHT(TEXT(AM492,"0.#"),1)=".",FALSE,TRUE)</formula>
    </cfRule>
    <cfRule type="expression" dxfId="1212" priority="504">
      <formula>IF(RIGHT(TEXT(AM492,"0.#"),1)=".",TRUE,FALSE)</formula>
    </cfRule>
  </conditionalFormatting>
  <conditionalFormatting sqref="AM493">
    <cfRule type="expression" dxfId="1211" priority="501">
      <formula>IF(RIGHT(TEXT(AM493,"0.#"),1)=".",FALSE,TRUE)</formula>
    </cfRule>
    <cfRule type="expression" dxfId="1210" priority="502">
      <formula>IF(RIGHT(TEXT(AM493,"0.#"),1)=".",TRUE,FALSE)</formula>
    </cfRule>
  </conditionalFormatting>
  <conditionalFormatting sqref="AI494">
    <cfRule type="expression" dxfId="1209" priority="493">
      <formula>IF(RIGHT(TEXT(AI494,"0.#"),1)=".",FALSE,TRUE)</formula>
    </cfRule>
    <cfRule type="expression" dxfId="1208" priority="494">
      <formula>IF(RIGHT(TEXT(AI494,"0.#"),1)=".",TRUE,FALSE)</formula>
    </cfRule>
  </conditionalFormatting>
  <conditionalFormatting sqref="AI492">
    <cfRule type="expression" dxfId="1207" priority="497">
      <formula>IF(RIGHT(TEXT(AI492,"0.#"),1)=".",FALSE,TRUE)</formula>
    </cfRule>
    <cfRule type="expression" dxfId="1206" priority="498">
      <formula>IF(RIGHT(TEXT(AI492,"0.#"),1)=".",TRUE,FALSE)</formula>
    </cfRule>
  </conditionalFormatting>
  <conditionalFormatting sqref="AI493">
    <cfRule type="expression" dxfId="1205" priority="495">
      <formula>IF(RIGHT(TEXT(AI493,"0.#"),1)=".",FALSE,TRUE)</formula>
    </cfRule>
    <cfRule type="expression" dxfId="1204" priority="496">
      <formula>IF(RIGHT(TEXT(AI493,"0.#"),1)=".",TRUE,FALSE)</formula>
    </cfRule>
  </conditionalFormatting>
  <conditionalFormatting sqref="AM499">
    <cfRule type="expression" dxfId="1203" priority="487">
      <formula>IF(RIGHT(TEXT(AM499,"0.#"),1)=".",FALSE,TRUE)</formula>
    </cfRule>
    <cfRule type="expression" dxfId="1202" priority="488">
      <formula>IF(RIGHT(TEXT(AM499,"0.#"),1)=".",TRUE,FALSE)</formula>
    </cfRule>
  </conditionalFormatting>
  <conditionalFormatting sqref="AM497">
    <cfRule type="expression" dxfId="1201" priority="491">
      <formula>IF(RIGHT(TEXT(AM497,"0.#"),1)=".",FALSE,TRUE)</formula>
    </cfRule>
    <cfRule type="expression" dxfId="1200" priority="492">
      <formula>IF(RIGHT(TEXT(AM497,"0.#"),1)=".",TRUE,FALSE)</formula>
    </cfRule>
  </conditionalFormatting>
  <conditionalFormatting sqref="AM498">
    <cfRule type="expression" dxfId="1199" priority="489">
      <formula>IF(RIGHT(TEXT(AM498,"0.#"),1)=".",FALSE,TRUE)</formula>
    </cfRule>
    <cfRule type="expression" dxfId="1198" priority="490">
      <formula>IF(RIGHT(TEXT(AM498,"0.#"),1)=".",TRUE,FALSE)</formula>
    </cfRule>
  </conditionalFormatting>
  <conditionalFormatting sqref="AI499">
    <cfRule type="expression" dxfId="1197" priority="481">
      <formula>IF(RIGHT(TEXT(AI499,"0.#"),1)=".",FALSE,TRUE)</formula>
    </cfRule>
    <cfRule type="expression" dxfId="1196" priority="482">
      <formula>IF(RIGHT(TEXT(AI499,"0.#"),1)=".",TRUE,FALSE)</formula>
    </cfRule>
  </conditionalFormatting>
  <conditionalFormatting sqref="AI497">
    <cfRule type="expression" dxfId="1195" priority="485">
      <formula>IF(RIGHT(TEXT(AI497,"0.#"),1)=".",FALSE,TRUE)</formula>
    </cfRule>
    <cfRule type="expression" dxfId="1194" priority="486">
      <formula>IF(RIGHT(TEXT(AI497,"0.#"),1)=".",TRUE,FALSE)</formula>
    </cfRule>
  </conditionalFormatting>
  <conditionalFormatting sqref="AI498">
    <cfRule type="expression" dxfId="1193" priority="483">
      <formula>IF(RIGHT(TEXT(AI498,"0.#"),1)=".",FALSE,TRUE)</formula>
    </cfRule>
    <cfRule type="expression" dxfId="1192" priority="484">
      <formula>IF(RIGHT(TEXT(AI498,"0.#"),1)=".",TRUE,FALSE)</formula>
    </cfRule>
  </conditionalFormatting>
  <conditionalFormatting sqref="AM504">
    <cfRule type="expression" dxfId="1191" priority="475">
      <formula>IF(RIGHT(TEXT(AM504,"0.#"),1)=".",FALSE,TRUE)</formula>
    </cfRule>
    <cfRule type="expression" dxfId="1190" priority="476">
      <formula>IF(RIGHT(TEXT(AM504,"0.#"),1)=".",TRUE,FALSE)</formula>
    </cfRule>
  </conditionalFormatting>
  <conditionalFormatting sqref="AM502">
    <cfRule type="expression" dxfId="1189" priority="479">
      <formula>IF(RIGHT(TEXT(AM502,"0.#"),1)=".",FALSE,TRUE)</formula>
    </cfRule>
    <cfRule type="expression" dxfId="1188" priority="480">
      <formula>IF(RIGHT(TEXT(AM502,"0.#"),1)=".",TRUE,FALSE)</formula>
    </cfRule>
  </conditionalFormatting>
  <conditionalFormatting sqref="AM503">
    <cfRule type="expression" dxfId="1187" priority="477">
      <formula>IF(RIGHT(TEXT(AM503,"0.#"),1)=".",FALSE,TRUE)</formula>
    </cfRule>
    <cfRule type="expression" dxfId="1186" priority="478">
      <formula>IF(RIGHT(TEXT(AM503,"0.#"),1)=".",TRUE,FALSE)</formula>
    </cfRule>
  </conditionalFormatting>
  <conditionalFormatting sqref="AI504">
    <cfRule type="expression" dxfId="1185" priority="469">
      <formula>IF(RIGHT(TEXT(AI504,"0.#"),1)=".",FALSE,TRUE)</formula>
    </cfRule>
    <cfRule type="expression" dxfId="1184" priority="470">
      <formula>IF(RIGHT(TEXT(AI504,"0.#"),1)=".",TRUE,FALSE)</formula>
    </cfRule>
  </conditionalFormatting>
  <conditionalFormatting sqref="AI502">
    <cfRule type="expression" dxfId="1183" priority="473">
      <formula>IF(RIGHT(TEXT(AI502,"0.#"),1)=".",FALSE,TRUE)</formula>
    </cfRule>
    <cfRule type="expression" dxfId="1182" priority="474">
      <formula>IF(RIGHT(TEXT(AI502,"0.#"),1)=".",TRUE,FALSE)</formula>
    </cfRule>
  </conditionalFormatting>
  <conditionalFormatting sqref="AI503">
    <cfRule type="expression" dxfId="1181" priority="471">
      <formula>IF(RIGHT(TEXT(AI503,"0.#"),1)=".",FALSE,TRUE)</formula>
    </cfRule>
    <cfRule type="expression" dxfId="1180" priority="472">
      <formula>IF(RIGHT(TEXT(AI503,"0.#"),1)=".",TRUE,FALSE)</formula>
    </cfRule>
  </conditionalFormatting>
  <conditionalFormatting sqref="AM509">
    <cfRule type="expression" dxfId="1179" priority="463">
      <formula>IF(RIGHT(TEXT(AM509,"0.#"),1)=".",FALSE,TRUE)</formula>
    </cfRule>
    <cfRule type="expression" dxfId="1178" priority="464">
      <formula>IF(RIGHT(TEXT(AM509,"0.#"),1)=".",TRUE,FALSE)</formula>
    </cfRule>
  </conditionalFormatting>
  <conditionalFormatting sqref="AM507">
    <cfRule type="expression" dxfId="1177" priority="467">
      <formula>IF(RIGHT(TEXT(AM507,"0.#"),1)=".",FALSE,TRUE)</formula>
    </cfRule>
    <cfRule type="expression" dxfId="1176" priority="468">
      <formula>IF(RIGHT(TEXT(AM507,"0.#"),1)=".",TRUE,FALSE)</formula>
    </cfRule>
  </conditionalFormatting>
  <conditionalFormatting sqref="AM508">
    <cfRule type="expression" dxfId="1175" priority="465">
      <formula>IF(RIGHT(TEXT(AM508,"0.#"),1)=".",FALSE,TRUE)</formula>
    </cfRule>
    <cfRule type="expression" dxfId="1174" priority="466">
      <formula>IF(RIGHT(TEXT(AM508,"0.#"),1)=".",TRUE,FALSE)</formula>
    </cfRule>
  </conditionalFormatting>
  <conditionalFormatting sqref="AI509">
    <cfRule type="expression" dxfId="1173" priority="457">
      <formula>IF(RIGHT(TEXT(AI509,"0.#"),1)=".",FALSE,TRUE)</formula>
    </cfRule>
    <cfRule type="expression" dxfId="1172" priority="458">
      <formula>IF(RIGHT(TEXT(AI509,"0.#"),1)=".",TRUE,FALSE)</formula>
    </cfRule>
  </conditionalFormatting>
  <conditionalFormatting sqref="AI507">
    <cfRule type="expression" dxfId="1171" priority="461">
      <formula>IF(RIGHT(TEXT(AI507,"0.#"),1)=".",FALSE,TRUE)</formula>
    </cfRule>
    <cfRule type="expression" dxfId="1170" priority="462">
      <formula>IF(RIGHT(TEXT(AI507,"0.#"),1)=".",TRUE,FALSE)</formula>
    </cfRule>
  </conditionalFormatting>
  <conditionalFormatting sqref="AI508">
    <cfRule type="expression" dxfId="1169" priority="459">
      <formula>IF(RIGHT(TEXT(AI508,"0.#"),1)=".",FALSE,TRUE)</formula>
    </cfRule>
    <cfRule type="expression" dxfId="1168" priority="460">
      <formula>IF(RIGHT(TEXT(AI508,"0.#"),1)=".",TRUE,FALSE)</formula>
    </cfRule>
  </conditionalFormatting>
  <conditionalFormatting sqref="AM543">
    <cfRule type="expression" dxfId="1167" priority="415">
      <formula>IF(RIGHT(TEXT(AM543,"0.#"),1)=".",FALSE,TRUE)</formula>
    </cfRule>
    <cfRule type="expression" dxfId="1166" priority="416">
      <formula>IF(RIGHT(TEXT(AM543,"0.#"),1)=".",TRUE,FALSE)</formula>
    </cfRule>
  </conditionalFormatting>
  <conditionalFormatting sqref="AM541">
    <cfRule type="expression" dxfId="1165" priority="419">
      <formula>IF(RIGHT(TEXT(AM541,"0.#"),1)=".",FALSE,TRUE)</formula>
    </cfRule>
    <cfRule type="expression" dxfId="1164" priority="420">
      <formula>IF(RIGHT(TEXT(AM541,"0.#"),1)=".",TRUE,FALSE)</formula>
    </cfRule>
  </conditionalFormatting>
  <conditionalFormatting sqref="AM542">
    <cfRule type="expression" dxfId="1163" priority="417">
      <formula>IF(RIGHT(TEXT(AM542,"0.#"),1)=".",FALSE,TRUE)</formula>
    </cfRule>
    <cfRule type="expression" dxfId="1162" priority="418">
      <formula>IF(RIGHT(TEXT(AM542,"0.#"),1)=".",TRUE,FALSE)</formula>
    </cfRule>
  </conditionalFormatting>
  <conditionalFormatting sqref="AI543">
    <cfRule type="expression" dxfId="1161" priority="409">
      <formula>IF(RIGHT(TEXT(AI543,"0.#"),1)=".",FALSE,TRUE)</formula>
    </cfRule>
    <cfRule type="expression" dxfId="1160" priority="410">
      <formula>IF(RIGHT(TEXT(AI543,"0.#"),1)=".",TRUE,FALSE)</formula>
    </cfRule>
  </conditionalFormatting>
  <conditionalFormatting sqref="AI541">
    <cfRule type="expression" dxfId="1159" priority="413">
      <formula>IF(RIGHT(TEXT(AI541,"0.#"),1)=".",FALSE,TRUE)</formula>
    </cfRule>
    <cfRule type="expression" dxfId="1158" priority="414">
      <formula>IF(RIGHT(TEXT(AI541,"0.#"),1)=".",TRUE,FALSE)</formula>
    </cfRule>
  </conditionalFormatting>
  <conditionalFormatting sqref="AI542">
    <cfRule type="expression" dxfId="1157" priority="411">
      <formula>IF(RIGHT(TEXT(AI542,"0.#"),1)=".",FALSE,TRUE)</formula>
    </cfRule>
    <cfRule type="expression" dxfId="1156" priority="412">
      <formula>IF(RIGHT(TEXT(AI542,"0.#"),1)=".",TRUE,FALSE)</formula>
    </cfRule>
  </conditionalFormatting>
  <conditionalFormatting sqref="AM568">
    <cfRule type="expression" dxfId="1155" priority="403">
      <formula>IF(RIGHT(TEXT(AM568,"0.#"),1)=".",FALSE,TRUE)</formula>
    </cfRule>
    <cfRule type="expression" dxfId="1154" priority="404">
      <formula>IF(RIGHT(TEXT(AM568,"0.#"),1)=".",TRUE,FALSE)</formula>
    </cfRule>
  </conditionalFormatting>
  <conditionalFormatting sqref="AM566">
    <cfRule type="expression" dxfId="1153" priority="407">
      <formula>IF(RIGHT(TEXT(AM566,"0.#"),1)=".",FALSE,TRUE)</formula>
    </cfRule>
    <cfRule type="expression" dxfId="1152" priority="408">
      <formula>IF(RIGHT(TEXT(AM566,"0.#"),1)=".",TRUE,FALSE)</formula>
    </cfRule>
  </conditionalFormatting>
  <conditionalFormatting sqref="AM567">
    <cfRule type="expression" dxfId="1151" priority="405">
      <formula>IF(RIGHT(TEXT(AM567,"0.#"),1)=".",FALSE,TRUE)</formula>
    </cfRule>
    <cfRule type="expression" dxfId="1150" priority="406">
      <formula>IF(RIGHT(TEXT(AM567,"0.#"),1)=".",TRUE,FALSE)</formula>
    </cfRule>
  </conditionalFormatting>
  <conditionalFormatting sqref="AI568">
    <cfRule type="expression" dxfId="1149" priority="397">
      <formula>IF(RIGHT(TEXT(AI568,"0.#"),1)=".",FALSE,TRUE)</formula>
    </cfRule>
    <cfRule type="expression" dxfId="1148" priority="398">
      <formula>IF(RIGHT(TEXT(AI568,"0.#"),1)=".",TRUE,FALSE)</formula>
    </cfRule>
  </conditionalFormatting>
  <conditionalFormatting sqref="AI566">
    <cfRule type="expression" dxfId="1147" priority="401">
      <formula>IF(RIGHT(TEXT(AI566,"0.#"),1)=".",FALSE,TRUE)</formula>
    </cfRule>
    <cfRule type="expression" dxfId="1146" priority="402">
      <formula>IF(RIGHT(TEXT(AI566,"0.#"),1)=".",TRUE,FALSE)</formula>
    </cfRule>
  </conditionalFormatting>
  <conditionalFormatting sqref="AI567">
    <cfRule type="expression" dxfId="1145" priority="399">
      <formula>IF(RIGHT(TEXT(AI567,"0.#"),1)=".",FALSE,TRUE)</formula>
    </cfRule>
    <cfRule type="expression" dxfId="1144" priority="400">
      <formula>IF(RIGHT(TEXT(AI567,"0.#"),1)=".",TRUE,FALSE)</formula>
    </cfRule>
  </conditionalFormatting>
  <conditionalFormatting sqref="AM573">
    <cfRule type="expression" dxfId="1143" priority="343">
      <formula>IF(RIGHT(TEXT(AM573,"0.#"),1)=".",FALSE,TRUE)</formula>
    </cfRule>
    <cfRule type="expression" dxfId="1142" priority="344">
      <formula>IF(RIGHT(TEXT(AM573,"0.#"),1)=".",TRUE,FALSE)</formula>
    </cfRule>
  </conditionalFormatting>
  <conditionalFormatting sqref="AM571">
    <cfRule type="expression" dxfId="1141" priority="347">
      <formula>IF(RIGHT(TEXT(AM571,"0.#"),1)=".",FALSE,TRUE)</formula>
    </cfRule>
    <cfRule type="expression" dxfId="1140" priority="348">
      <formula>IF(RIGHT(TEXT(AM571,"0.#"),1)=".",TRUE,FALSE)</formula>
    </cfRule>
  </conditionalFormatting>
  <conditionalFormatting sqref="AM572">
    <cfRule type="expression" dxfId="1139" priority="345">
      <formula>IF(RIGHT(TEXT(AM572,"0.#"),1)=".",FALSE,TRUE)</formula>
    </cfRule>
    <cfRule type="expression" dxfId="1138" priority="346">
      <formula>IF(RIGHT(TEXT(AM572,"0.#"),1)=".",TRUE,FALSE)</formula>
    </cfRule>
  </conditionalFormatting>
  <conditionalFormatting sqref="AI573">
    <cfRule type="expression" dxfId="1137" priority="337">
      <formula>IF(RIGHT(TEXT(AI573,"0.#"),1)=".",FALSE,TRUE)</formula>
    </cfRule>
    <cfRule type="expression" dxfId="1136" priority="338">
      <formula>IF(RIGHT(TEXT(AI573,"0.#"),1)=".",TRUE,FALSE)</formula>
    </cfRule>
  </conditionalFormatting>
  <conditionalFormatting sqref="AI571">
    <cfRule type="expression" dxfId="1135" priority="341">
      <formula>IF(RIGHT(TEXT(AI571,"0.#"),1)=".",FALSE,TRUE)</formula>
    </cfRule>
    <cfRule type="expression" dxfId="1134" priority="342">
      <formula>IF(RIGHT(TEXT(AI571,"0.#"),1)=".",TRUE,FALSE)</formula>
    </cfRule>
  </conditionalFormatting>
  <conditionalFormatting sqref="AI572">
    <cfRule type="expression" dxfId="1133" priority="339">
      <formula>IF(RIGHT(TEXT(AI572,"0.#"),1)=".",FALSE,TRUE)</formula>
    </cfRule>
    <cfRule type="expression" dxfId="1132" priority="340">
      <formula>IF(RIGHT(TEXT(AI572,"0.#"),1)=".",TRUE,FALSE)</formula>
    </cfRule>
  </conditionalFormatting>
  <conditionalFormatting sqref="AM578">
    <cfRule type="expression" dxfId="1131" priority="331">
      <formula>IF(RIGHT(TEXT(AM578,"0.#"),1)=".",FALSE,TRUE)</formula>
    </cfRule>
    <cfRule type="expression" dxfId="1130" priority="332">
      <formula>IF(RIGHT(TEXT(AM578,"0.#"),1)=".",TRUE,FALSE)</formula>
    </cfRule>
  </conditionalFormatting>
  <conditionalFormatting sqref="AM576">
    <cfRule type="expression" dxfId="1129" priority="335">
      <formula>IF(RIGHT(TEXT(AM576,"0.#"),1)=".",FALSE,TRUE)</formula>
    </cfRule>
    <cfRule type="expression" dxfId="1128" priority="336">
      <formula>IF(RIGHT(TEXT(AM576,"0.#"),1)=".",TRUE,FALSE)</formula>
    </cfRule>
  </conditionalFormatting>
  <conditionalFormatting sqref="AM577">
    <cfRule type="expression" dxfId="1127" priority="333">
      <formula>IF(RIGHT(TEXT(AM577,"0.#"),1)=".",FALSE,TRUE)</formula>
    </cfRule>
    <cfRule type="expression" dxfId="1126" priority="334">
      <formula>IF(RIGHT(TEXT(AM577,"0.#"),1)=".",TRUE,FALSE)</formula>
    </cfRule>
  </conditionalFormatting>
  <conditionalFormatting sqref="AI578">
    <cfRule type="expression" dxfId="1125" priority="325">
      <formula>IF(RIGHT(TEXT(AI578,"0.#"),1)=".",FALSE,TRUE)</formula>
    </cfRule>
    <cfRule type="expression" dxfId="1124" priority="326">
      <formula>IF(RIGHT(TEXT(AI578,"0.#"),1)=".",TRUE,FALSE)</formula>
    </cfRule>
  </conditionalFormatting>
  <conditionalFormatting sqref="AI576">
    <cfRule type="expression" dxfId="1123" priority="329">
      <formula>IF(RIGHT(TEXT(AI576,"0.#"),1)=".",FALSE,TRUE)</formula>
    </cfRule>
    <cfRule type="expression" dxfId="1122" priority="330">
      <formula>IF(RIGHT(TEXT(AI576,"0.#"),1)=".",TRUE,FALSE)</formula>
    </cfRule>
  </conditionalFormatting>
  <conditionalFormatting sqref="AI577">
    <cfRule type="expression" dxfId="1121" priority="327">
      <formula>IF(RIGHT(TEXT(AI577,"0.#"),1)=".",FALSE,TRUE)</formula>
    </cfRule>
    <cfRule type="expression" dxfId="1120" priority="328">
      <formula>IF(RIGHT(TEXT(AI577,"0.#"),1)=".",TRUE,FALSE)</formula>
    </cfRule>
  </conditionalFormatting>
  <conditionalFormatting sqref="AM583">
    <cfRule type="expression" dxfId="1119" priority="319">
      <formula>IF(RIGHT(TEXT(AM583,"0.#"),1)=".",FALSE,TRUE)</formula>
    </cfRule>
    <cfRule type="expression" dxfId="1118" priority="320">
      <formula>IF(RIGHT(TEXT(AM583,"0.#"),1)=".",TRUE,FALSE)</formula>
    </cfRule>
  </conditionalFormatting>
  <conditionalFormatting sqref="AM581">
    <cfRule type="expression" dxfId="1117" priority="323">
      <formula>IF(RIGHT(TEXT(AM581,"0.#"),1)=".",FALSE,TRUE)</formula>
    </cfRule>
    <cfRule type="expression" dxfId="1116" priority="324">
      <formula>IF(RIGHT(TEXT(AM581,"0.#"),1)=".",TRUE,FALSE)</formula>
    </cfRule>
  </conditionalFormatting>
  <conditionalFormatting sqref="AM582">
    <cfRule type="expression" dxfId="1115" priority="321">
      <formula>IF(RIGHT(TEXT(AM582,"0.#"),1)=".",FALSE,TRUE)</formula>
    </cfRule>
    <cfRule type="expression" dxfId="1114" priority="322">
      <formula>IF(RIGHT(TEXT(AM582,"0.#"),1)=".",TRUE,FALSE)</formula>
    </cfRule>
  </conditionalFormatting>
  <conditionalFormatting sqref="AI583">
    <cfRule type="expression" dxfId="1113" priority="313">
      <formula>IF(RIGHT(TEXT(AI583,"0.#"),1)=".",FALSE,TRUE)</formula>
    </cfRule>
    <cfRule type="expression" dxfId="1112" priority="314">
      <formula>IF(RIGHT(TEXT(AI583,"0.#"),1)=".",TRUE,FALSE)</formula>
    </cfRule>
  </conditionalFormatting>
  <conditionalFormatting sqref="AI581">
    <cfRule type="expression" dxfId="1111" priority="317">
      <formula>IF(RIGHT(TEXT(AI581,"0.#"),1)=".",FALSE,TRUE)</formula>
    </cfRule>
    <cfRule type="expression" dxfId="1110" priority="318">
      <formula>IF(RIGHT(TEXT(AI581,"0.#"),1)=".",TRUE,FALSE)</formula>
    </cfRule>
  </conditionalFormatting>
  <conditionalFormatting sqref="AI582">
    <cfRule type="expression" dxfId="1109" priority="315">
      <formula>IF(RIGHT(TEXT(AI582,"0.#"),1)=".",FALSE,TRUE)</formula>
    </cfRule>
    <cfRule type="expression" dxfId="1108" priority="316">
      <formula>IF(RIGHT(TEXT(AI582,"0.#"),1)=".",TRUE,FALSE)</formula>
    </cfRule>
  </conditionalFormatting>
  <conditionalFormatting sqref="AM548">
    <cfRule type="expression" dxfId="1107" priority="391">
      <formula>IF(RIGHT(TEXT(AM548,"0.#"),1)=".",FALSE,TRUE)</formula>
    </cfRule>
    <cfRule type="expression" dxfId="1106" priority="392">
      <formula>IF(RIGHT(TEXT(AM548,"0.#"),1)=".",TRUE,FALSE)</formula>
    </cfRule>
  </conditionalFormatting>
  <conditionalFormatting sqref="AM546">
    <cfRule type="expression" dxfId="1105" priority="395">
      <formula>IF(RIGHT(TEXT(AM546,"0.#"),1)=".",FALSE,TRUE)</formula>
    </cfRule>
    <cfRule type="expression" dxfId="1104" priority="396">
      <formula>IF(RIGHT(TEXT(AM546,"0.#"),1)=".",TRUE,FALSE)</formula>
    </cfRule>
  </conditionalFormatting>
  <conditionalFormatting sqref="AM547">
    <cfRule type="expression" dxfId="1103" priority="393">
      <formula>IF(RIGHT(TEXT(AM547,"0.#"),1)=".",FALSE,TRUE)</formula>
    </cfRule>
    <cfRule type="expression" dxfId="1102" priority="394">
      <formula>IF(RIGHT(TEXT(AM547,"0.#"),1)=".",TRUE,FALSE)</formula>
    </cfRule>
  </conditionalFormatting>
  <conditionalFormatting sqref="AI548">
    <cfRule type="expression" dxfId="1101" priority="385">
      <formula>IF(RIGHT(TEXT(AI548,"0.#"),1)=".",FALSE,TRUE)</formula>
    </cfRule>
    <cfRule type="expression" dxfId="1100" priority="386">
      <formula>IF(RIGHT(TEXT(AI548,"0.#"),1)=".",TRUE,FALSE)</formula>
    </cfRule>
  </conditionalFormatting>
  <conditionalFormatting sqref="AI546">
    <cfRule type="expression" dxfId="1099" priority="389">
      <formula>IF(RIGHT(TEXT(AI546,"0.#"),1)=".",FALSE,TRUE)</formula>
    </cfRule>
    <cfRule type="expression" dxfId="1098" priority="390">
      <formula>IF(RIGHT(TEXT(AI546,"0.#"),1)=".",TRUE,FALSE)</formula>
    </cfRule>
  </conditionalFormatting>
  <conditionalFormatting sqref="AI547">
    <cfRule type="expression" dxfId="1097" priority="387">
      <formula>IF(RIGHT(TEXT(AI547,"0.#"),1)=".",FALSE,TRUE)</formula>
    </cfRule>
    <cfRule type="expression" dxfId="1096" priority="388">
      <formula>IF(RIGHT(TEXT(AI547,"0.#"),1)=".",TRUE,FALSE)</formula>
    </cfRule>
  </conditionalFormatting>
  <conditionalFormatting sqref="AM553">
    <cfRule type="expression" dxfId="1095" priority="379">
      <formula>IF(RIGHT(TEXT(AM553,"0.#"),1)=".",FALSE,TRUE)</formula>
    </cfRule>
    <cfRule type="expression" dxfId="1094" priority="380">
      <formula>IF(RIGHT(TEXT(AM553,"0.#"),1)=".",TRUE,FALSE)</formula>
    </cfRule>
  </conditionalFormatting>
  <conditionalFormatting sqref="AM551">
    <cfRule type="expression" dxfId="1093" priority="383">
      <formula>IF(RIGHT(TEXT(AM551,"0.#"),1)=".",FALSE,TRUE)</formula>
    </cfRule>
    <cfRule type="expression" dxfId="1092" priority="384">
      <formula>IF(RIGHT(TEXT(AM551,"0.#"),1)=".",TRUE,FALSE)</formula>
    </cfRule>
  </conditionalFormatting>
  <conditionalFormatting sqref="AM552">
    <cfRule type="expression" dxfId="1091" priority="381">
      <formula>IF(RIGHT(TEXT(AM552,"0.#"),1)=".",FALSE,TRUE)</formula>
    </cfRule>
    <cfRule type="expression" dxfId="1090" priority="382">
      <formula>IF(RIGHT(TEXT(AM552,"0.#"),1)=".",TRUE,FALSE)</formula>
    </cfRule>
  </conditionalFormatting>
  <conditionalFormatting sqref="AI553">
    <cfRule type="expression" dxfId="1089" priority="373">
      <formula>IF(RIGHT(TEXT(AI553,"0.#"),1)=".",FALSE,TRUE)</formula>
    </cfRule>
    <cfRule type="expression" dxfId="1088" priority="374">
      <formula>IF(RIGHT(TEXT(AI553,"0.#"),1)=".",TRUE,FALSE)</formula>
    </cfRule>
  </conditionalFormatting>
  <conditionalFormatting sqref="AI551">
    <cfRule type="expression" dxfId="1087" priority="377">
      <formula>IF(RIGHT(TEXT(AI551,"0.#"),1)=".",FALSE,TRUE)</formula>
    </cfRule>
    <cfRule type="expression" dxfId="1086" priority="378">
      <formula>IF(RIGHT(TEXT(AI551,"0.#"),1)=".",TRUE,FALSE)</formula>
    </cfRule>
  </conditionalFormatting>
  <conditionalFormatting sqref="AI552">
    <cfRule type="expression" dxfId="1085" priority="375">
      <formula>IF(RIGHT(TEXT(AI552,"0.#"),1)=".",FALSE,TRUE)</formula>
    </cfRule>
    <cfRule type="expression" dxfId="1084" priority="376">
      <formula>IF(RIGHT(TEXT(AI552,"0.#"),1)=".",TRUE,FALSE)</formula>
    </cfRule>
  </conditionalFormatting>
  <conditionalFormatting sqref="AM558">
    <cfRule type="expression" dxfId="1083" priority="367">
      <formula>IF(RIGHT(TEXT(AM558,"0.#"),1)=".",FALSE,TRUE)</formula>
    </cfRule>
    <cfRule type="expression" dxfId="1082" priority="368">
      <formula>IF(RIGHT(TEXT(AM558,"0.#"),1)=".",TRUE,FALSE)</formula>
    </cfRule>
  </conditionalFormatting>
  <conditionalFormatting sqref="AM556">
    <cfRule type="expression" dxfId="1081" priority="371">
      <formula>IF(RIGHT(TEXT(AM556,"0.#"),1)=".",FALSE,TRUE)</formula>
    </cfRule>
    <cfRule type="expression" dxfId="1080" priority="372">
      <formula>IF(RIGHT(TEXT(AM556,"0.#"),1)=".",TRUE,FALSE)</formula>
    </cfRule>
  </conditionalFormatting>
  <conditionalFormatting sqref="AM557">
    <cfRule type="expression" dxfId="1079" priority="369">
      <formula>IF(RIGHT(TEXT(AM557,"0.#"),1)=".",FALSE,TRUE)</formula>
    </cfRule>
    <cfRule type="expression" dxfId="1078" priority="370">
      <formula>IF(RIGHT(TEXT(AM557,"0.#"),1)=".",TRUE,FALSE)</formula>
    </cfRule>
  </conditionalFormatting>
  <conditionalFormatting sqref="AI558">
    <cfRule type="expression" dxfId="1077" priority="361">
      <formula>IF(RIGHT(TEXT(AI558,"0.#"),1)=".",FALSE,TRUE)</formula>
    </cfRule>
    <cfRule type="expression" dxfId="1076" priority="362">
      <formula>IF(RIGHT(TEXT(AI558,"0.#"),1)=".",TRUE,FALSE)</formula>
    </cfRule>
  </conditionalFormatting>
  <conditionalFormatting sqref="AI556">
    <cfRule type="expression" dxfId="1075" priority="365">
      <formula>IF(RIGHT(TEXT(AI556,"0.#"),1)=".",FALSE,TRUE)</formula>
    </cfRule>
    <cfRule type="expression" dxfId="1074" priority="366">
      <formula>IF(RIGHT(TEXT(AI556,"0.#"),1)=".",TRUE,FALSE)</formula>
    </cfRule>
  </conditionalFormatting>
  <conditionalFormatting sqref="AI557">
    <cfRule type="expression" dxfId="1073" priority="363">
      <formula>IF(RIGHT(TEXT(AI557,"0.#"),1)=".",FALSE,TRUE)</formula>
    </cfRule>
    <cfRule type="expression" dxfId="1072" priority="364">
      <formula>IF(RIGHT(TEXT(AI557,"0.#"),1)=".",TRUE,FALSE)</formula>
    </cfRule>
  </conditionalFormatting>
  <conditionalFormatting sqref="AM563">
    <cfRule type="expression" dxfId="1071" priority="355">
      <formula>IF(RIGHT(TEXT(AM563,"0.#"),1)=".",FALSE,TRUE)</formula>
    </cfRule>
    <cfRule type="expression" dxfId="1070" priority="356">
      <formula>IF(RIGHT(TEXT(AM563,"0.#"),1)=".",TRUE,FALSE)</formula>
    </cfRule>
  </conditionalFormatting>
  <conditionalFormatting sqref="AM561">
    <cfRule type="expression" dxfId="1069" priority="359">
      <formula>IF(RIGHT(TEXT(AM561,"0.#"),1)=".",FALSE,TRUE)</formula>
    </cfRule>
    <cfRule type="expression" dxfId="1068" priority="360">
      <formula>IF(RIGHT(TEXT(AM561,"0.#"),1)=".",TRUE,FALSE)</formula>
    </cfRule>
  </conditionalFormatting>
  <conditionalFormatting sqref="AM562">
    <cfRule type="expression" dxfId="1067" priority="357">
      <formula>IF(RIGHT(TEXT(AM562,"0.#"),1)=".",FALSE,TRUE)</formula>
    </cfRule>
    <cfRule type="expression" dxfId="1066" priority="358">
      <formula>IF(RIGHT(TEXT(AM562,"0.#"),1)=".",TRUE,FALSE)</formula>
    </cfRule>
  </conditionalFormatting>
  <conditionalFormatting sqref="AI563">
    <cfRule type="expression" dxfId="1065" priority="349">
      <formula>IF(RIGHT(TEXT(AI563,"0.#"),1)=".",FALSE,TRUE)</formula>
    </cfRule>
    <cfRule type="expression" dxfId="1064" priority="350">
      <formula>IF(RIGHT(TEXT(AI563,"0.#"),1)=".",TRUE,FALSE)</formula>
    </cfRule>
  </conditionalFormatting>
  <conditionalFormatting sqref="AI561">
    <cfRule type="expression" dxfId="1063" priority="353">
      <formula>IF(RIGHT(TEXT(AI561,"0.#"),1)=".",FALSE,TRUE)</formula>
    </cfRule>
    <cfRule type="expression" dxfId="1062" priority="354">
      <formula>IF(RIGHT(TEXT(AI561,"0.#"),1)=".",TRUE,FALSE)</formula>
    </cfRule>
  </conditionalFormatting>
  <conditionalFormatting sqref="AI562">
    <cfRule type="expression" dxfId="1061" priority="351">
      <formula>IF(RIGHT(TEXT(AI562,"0.#"),1)=".",FALSE,TRUE)</formula>
    </cfRule>
    <cfRule type="expression" dxfId="1060" priority="352">
      <formula>IF(RIGHT(TEXT(AI562,"0.#"),1)=".",TRUE,FALSE)</formula>
    </cfRule>
  </conditionalFormatting>
  <conditionalFormatting sqref="AM597">
    <cfRule type="expression" dxfId="1059" priority="307">
      <formula>IF(RIGHT(TEXT(AM597,"0.#"),1)=".",FALSE,TRUE)</formula>
    </cfRule>
    <cfRule type="expression" dxfId="1058" priority="308">
      <formula>IF(RIGHT(TEXT(AM597,"0.#"),1)=".",TRUE,FALSE)</formula>
    </cfRule>
  </conditionalFormatting>
  <conditionalFormatting sqref="AM595">
    <cfRule type="expression" dxfId="1057" priority="311">
      <formula>IF(RIGHT(TEXT(AM595,"0.#"),1)=".",FALSE,TRUE)</formula>
    </cfRule>
    <cfRule type="expression" dxfId="1056" priority="312">
      <formula>IF(RIGHT(TEXT(AM595,"0.#"),1)=".",TRUE,FALSE)</formula>
    </cfRule>
  </conditionalFormatting>
  <conditionalFormatting sqref="AM596">
    <cfRule type="expression" dxfId="1055" priority="309">
      <formula>IF(RIGHT(TEXT(AM596,"0.#"),1)=".",FALSE,TRUE)</formula>
    </cfRule>
    <cfRule type="expression" dxfId="1054" priority="310">
      <formula>IF(RIGHT(TEXT(AM596,"0.#"),1)=".",TRUE,FALSE)</formula>
    </cfRule>
  </conditionalFormatting>
  <conditionalFormatting sqref="AI597">
    <cfRule type="expression" dxfId="1053" priority="301">
      <formula>IF(RIGHT(TEXT(AI597,"0.#"),1)=".",FALSE,TRUE)</formula>
    </cfRule>
    <cfRule type="expression" dxfId="1052" priority="302">
      <formula>IF(RIGHT(TEXT(AI597,"0.#"),1)=".",TRUE,FALSE)</formula>
    </cfRule>
  </conditionalFormatting>
  <conditionalFormatting sqref="AI595">
    <cfRule type="expression" dxfId="1051" priority="305">
      <formula>IF(RIGHT(TEXT(AI595,"0.#"),1)=".",FALSE,TRUE)</formula>
    </cfRule>
    <cfRule type="expression" dxfId="1050" priority="306">
      <formula>IF(RIGHT(TEXT(AI595,"0.#"),1)=".",TRUE,FALSE)</formula>
    </cfRule>
  </conditionalFormatting>
  <conditionalFormatting sqref="AI596">
    <cfRule type="expression" dxfId="1049" priority="303">
      <formula>IF(RIGHT(TEXT(AI596,"0.#"),1)=".",FALSE,TRUE)</formula>
    </cfRule>
    <cfRule type="expression" dxfId="1048" priority="304">
      <formula>IF(RIGHT(TEXT(AI596,"0.#"),1)=".",TRUE,FALSE)</formula>
    </cfRule>
  </conditionalFormatting>
  <conditionalFormatting sqref="AM622">
    <cfRule type="expression" dxfId="1047" priority="295">
      <formula>IF(RIGHT(TEXT(AM622,"0.#"),1)=".",FALSE,TRUE)</formula>
    </cfRule>
    <cfRule type="expression" dxfId="1046" priority="296">
      <formula>IF(RIGHT(TEXT(AM622,"0.#"),1)=".",TRUE,FALSE)</formula>
    </cfRule>
  </conditionalFormatting>
  <conditionalFormatting sqref="AM620">
    <cfRule type="expression" dxfId="1045" priority="299">
      <formula>IF(RIGHT(TEXT(AM620,"0.#"),1)=".",FALSE,TRUE)</formula>
    </cfRule>
    <cfRule type="expression" dxfId="1044" priority="300">
      <formula>IF(RIGHT(TEXT(AM620,"0.#"),1)=".",TRUE,FALSE)</formula>
    </cfRule>
  </conditionalFormatting>
  <conditionalFormatting sqref="AM621">
    <cfRule type="expression" dxfId="1043" priority="297">
      <formula>IF(RIGHT(TEXT(AM621,"0.#"),1)=".",FALSE,TRUE)</formula>
    </cfRule>
    <cfRule type="expression" dxfId="1042" priority="298">
      <formula>IF(RIGHT(TEXT(AM621,"0.#"),1)=".",TRUE,FALSE)</formula>
    </cfRule>
  </conditionalFormatting>
  <conditionalFormatting sqref="AI622">
    <cfRule type="expression" dxfId="1041" priority="289">
      <formula>IF(RIGHT(TEXT(AI622,"0.#"),1)=".",FALSE,TRUE)</formula>
    </cfRule>
    <cfRule type="expression" dxfId="1040" priority="290">
      <formula>IF(RIGHT(TEXT(AI622,"0.#"),1)=".",TRUE,FALSE)</formula>
    </cfRule>
  </conditionalFormatting>
  <conditionalFormatting sqref="AI620">
    <cfRule type="expression" dxfId="1039" priority="293">
      <formula>IF(RIGHT(TEXT(AI620,"0.#"),1)=".",FALSE,TRUE)</formula>
    </cfRule>
    <cfRule type="expression" dxfId="1038" priority="294">
      <formula>IF(RIGHT(TEXT(AI620,"0.#"),1)=".",TRUE,FALSE)</formula>
    </cfRule>
  </conditionalFormatting>
  <conditionalFormatting sqref="AI621">
    <cfRule type="expression" dxfId="1037" priority="291">
      <formula>IF(RIGHT(TEXT(AI621,"0.#"),1)=".",FALSE,TRUE)</formula>
    </cfRule>
    <cfRule type="expression" dxfId="1036" priority="292">
      <formula>IF(RIGHT(TEXT(AI621,"0.#"),1)=".",TRUE,FALSE)</formula>
    </cfRule>
  </conditionalFormatting>
  <conditionalFormatting sqref="AM627">
    <cfRule type="expression" dxfId="1035" priority="235">
      <formula>IF(RIGHT(TEXT(AM627,"0.#"),1)=".",FALSE,TRUE)</formula>
    </cfRule>
    <cfRule type="expression" dxfId="1034" priority="236">
      <formula>IF(RIGHT(TEXT(AM627,"0.#"),1)=".",TRUE,FALSE)</formula>
    </cfRule>
  </conditionalFormatting>
  <conditionalFormatting sqref="AM625">
    <cfRule type="expression" dxfId="1033" priority="239">
      <formula>IF(RIGHT(TEXT(AM625,"0.#"),1)=".",FALSE,TRUE)</formula>
    </cfRule>
    <cfRule type="expression" dxfId="1032" priority="240">
      <formula>IF(RIGHT(TEXT(AM625,"0.#"),1)=".",TRUE,FALSE)</formula>
    </cfRule>
  </conditionalFormatting>
  <conditionalFormatting sqref="AM626">
    <cfRule type="expression" dxfId="1031" priority="237">
      <formula>IF(RIGHT(TEXT(AM626,"0.#"),1)=".",FALSE,TRUE)</formula>
    </cfRule>
    <cfRule type="expression" dxfId="1030" priority="238">
      <formula>IF(RIGHT(TEXT(AM626,"0.#"),1)=".",TRUE,FALSE)</formula>
    </cfRule>
  </conditionalFormatting>
  <conditionalFormatting sqref="AI627">
    <cfRule type="expression" dxfId="1029" priority="229">
      <formula>IF(RIGHT(TEXT(AI627,"0.#"),1)=".",FALSE,TRUE)</formula>
    </cfRule>
    <cfRule type="expression" dxfId="1028" priority="230">
      <formula>IF(RIGHT(TEXT(AI627,"0.#"),1)=".",TRUE,FALSE)</formula>
    </cfRule>
  </conditionalFormatting>
  <conditionalFormatting sqref="AI625">
    <cfRule type="expression" dxfId="1027" priority="233">
      <formula>IF(RIGHT(TEXT(AI625,"0.#"),1)=".",FALSE,TRUE)</formula>
    </cfRule>
    <cfRule type="expression" dxfId="1026" priority="234">
      <formula>IF(RIGHT(TEXT(AI625,"0.#"),1)=".",TRUE,FALSE)</formula>
    </cfRule>
  </conditionalFormatting>
  <conditionalFormatting sqref="AI626">
    <cfRule type="expression" dxfId="1025" priority="231">
      <formula>IF(RIGHT(TEXT(AI626,"0.#"),1)=".",FALSE,TRUE)</formula>
    </cfRule>
    <cfRule type="expression" dxfId="1024" priority="232">
      <formula>IF(RIGHT(TEXT(AI626,"0.#"),1)=".",TRUE,FALSE)</formula>
    </cfRule>
  </conditionalFormatting>
  <conditionalFormatting sqref="AM632">
    <cfRule type="expression" dxfId="1023" priority="223">
      <formula>IF(RIGHT(TEXT(AM632,"0.#"),1)=".",FALSE,TRUE)</formula>
    </cfRule>
    <cfRule type="expression" dxfId="1022" priority="224">
      <formula>IF(RIGHT(TEXT(AM632,"0.#"),1)=".",TRUE,FALSE)</formula>
    </cfRule>
  </conditionalFormatting>
  <conditionalFormatting sqref="AM630">
    <cfRule type="expression" dxfId="1021" priority="227">
      <formula>IF(RIGHT(TEXT(AM630,"0.#"),1)=".",FALSE,TRUE)</formula>
    </cfRule>
    <cfRule type="expression" dxfId="1020" priority="228">
      <formula>IF(RIGHT(TEXT(AM630,"0.#"),1)=".",TRUE,FALSE)</formula>
    </cfRule>
  </conditionalFormatting>
  <conditionalFormatting sqref="AM631">
    <cfRule type="expression" dxfId="1019" priority="225">
      <formula>IF(RIGHT(TEXT(AM631,"0.#"),1)=".",FALSE,TRUE)</formula>
    </cfRule>
    <cfRule type="expression" dxfId="1018" priority="226">
      <formula>IF(RIGHT(TEXT(AM631,"0.#"),1)=".",TRUE,FALSE)</formula>
    </cfRule>
  </conditionalFormatting>
  <conditionalFormatting sqref="AI632">
    <cfRule type="expression" dxfId="1017" priority="217">
      <formula>IF(RIGHT(TEXT(AI632,"0.#"),1)=".",FALSE,TRUE)</formula>
    </cfRule>
    <cfRule type="expression" dxfId="1016" priority="218">
      <formula>IF(RIGHT(TEXT(AI632,"0.#"),1)=".",TRUE,FALSE)</formula>
    </cfRule>
  </conditionalFormatting>
  <conditionalFormatting sqref="AI630">
    <cfRule type="expression" dxfId="1015" priority="221">
      <formula>IF(RIGHT(TEXT(AI630,"0.#"),1)=".",FALSE,TRUE)</formula>
    </cfRule>
    <cfRule type="expression" dxfId="1014" priority="222">
      <formula>IF(RIGHT(TEXT(AI630,"0.#"),1)=".",TRUE,FALSE)</formula>
    </cfRule>
  </conditionalFormatting>
  <conditionalFormatting sqref="AI631">
    <cfRule type="expression" dxfId="1013" priority="219">
      <formula>IF(RIGHT(TEXT(AI631,"0.#"),1)=".",FALSE,TRUE)</formula>
    </cfRule>
    <cfRule type="expression" dxfId="1012" priority="220">
      <formula>IF(RIGHT(TEXT(AI631,"0.#"),1)=".",TRUE,FALSE)</formula>
    </cfRule>
  </conditionalFormatting>
  <conditionalFormatting sqref="AM637">
    <cfRule type="expression" dxfId="1011" priority="211">
      <formula>IF(RIGHT(TEXT(AM637,"0.#"),1)=".",FALSE,TRUE)</formula>
    </cfRule>
    <cfRule type="expression" dxfId="1010" priority="212">
      <formula>IF(RIGHT(TEXT(AM637,"0.#"),1)=".",TRUE,FALSE)</formula>
    </cfRule>
  </conditionalFormatting>
  <conditionalFormatting sqref="AM635">
    <cfRule type="expression" dxfId="1009" priority="215">
      <formula>IF(RIGHT(TEXT(AM635,"0.#"),1)=".",FALSE,TRUE)</formula>
    </cfRule>
    <cfRule type="expression" dxfId="1008" priority="216">
      <formula>IF(RIGHT(TEXT(AM635,"0.#"),1)=".",TRUE,FALSE)</formula>
    </cfRule>
  </conditionalFormatting>
  <conditionalFormatting sqref="AM636">
    <cfRule type="expression" dxfId="1007" priority="213">
      <formula>IF(RIGHT(TEXT(AM636,"0.#"),1)=".",FALSE,TRUE)</formula>
    </cfRule>
    <cfRule type="expression" dxfId="1006" priority="214">
      <formula>IF(RIGHT(TEXT(AM636,"0.#"),1)=".",TRUE,FALSE)</formula>
    </cfRule>
  </conditionalFormatting>
  <conditionalFormatting sqref="AI637">
    <cfRule type="expression" dxfId="1005" priority="205">
      <formula>IF(RIGHT(TEXT(AI637,"0.#"),1)=".",FALSE,TRUE)</formula>
    </cfRule>
    <cfRule type="expression" dxfId="1004" priority="206">
      <formula>IF(RIGHT(TEXT(AI637,"0.#"),1)=".",TRUE,FALSE)</formula>
    </cfRule>
  </conditionalFormatting>
  <conditionalFormatting sqref="AI635">
    <cfRule type="expression" dxfId="1003" priority="209">
      <formula>IF(RIGHT(TEXT(AI635,"0.#"),1)=".",FALSE,TRUE)</formula>
    </cfRule>
    <cfRule type="expression" dxfId="1002" priority="210">
      <formula>IF(RIGHT(TEXT(AI635,"0.#"),1)=".",TRUE,FALSE)</formula>
    </cfRule>
  </conditionalFormatting>
  <conditionalFormatting sqref="AI636">
    <cfRule type="expression" dxfId="1001" priority="207">
      <formula>IF(RIGHT(TEXT(AI636,"0.#"),1)=".",FALSE,TRUE)</formula>
    </cfRule>
    <cfRule type="expression" dxfId="1000" priority="208">
      <formula>IF(RIGHT(TEXT(AI636,"0.#"),1)=".",TRUE,FALSE)</formula>
    </cfRule>
  </conditionalFormatting>
  <conditionalFormatting sqref="AM602">
    <cfRule type="expression" dxfId="999" priority="283">
      <formula>IF(RIGHT(TEXT(AM602,"0.#"),1)=".",FALSE,TRUE)</formula>
    </cfRule>
    <cfRule type="expression" dxfId="998" priority="284">
      <formula>IF(RIGHT(TEXT(AM602,"0.#"),1)=".",TRUE,FALSE)</formula>
    </cfRule>
  </conditionalFormatting>
  <conditionalFormatting sqref="AM600">
    <cfRule type="expression" dxfId="997" priority="287">
      <formula>IF(RIGHT(TEXT(AM600,"0.#"),1)=".",FALSE,TRUE)</formula>
    </cfRule>
    <cfRule type="expression" dxfId="996" priority="288">
      <formula>IF(RIGHT(TEXT(AM600,"0.#"),1)=".",TRUE,FALSE)</formula>
    </cfRule>
  </conditionalFormatting>
  <conditionalFormatting sqref="AM601">
    <cfRule type="expression" dxfId="995" priority="285">
      <formula>IF(RIGHT(TEXT(AM601,"0.#"),1)=".",FALSE,TRUE)</formula>
    </cfRule>
    <cfRule type="expression" dxfId="994" priority="286">
      <formula>IF(RIGHT(TEXT(AM601,"0.#"),1)=".",TRUE,FALSE)</formula>
    </cfRule>
  </conditionalFormatting>
  <conditionalFormatting sqref="AI602">
    <cfRule type="expression" dxfId="993" priority="277">
      <formula>IF(RIGHT(TEXT(AI602,"0.#"),1)=".",FALSE,TRUE)</formula>
    </cfRule>
    <cfRule type="expression" dxfId="992" priority="278">
      <formula>IF(RIGHT(TEXT(AI602,"0.#"),1)=".",TRUE,FALSE)</formula>
    </cfRule>
  </conditionalFormatting>
  <conditionalFormatting sqref="AI600">
    <cfRule type="expression" dxfId="991" priority="281">
      <formula>IF(RIGHT(TEXT(AI600,"0.#"),1)=".",FALSE,TRUE)</formula>
    </cfRule>
    <cfRule type="expression" dxfId="990" priority="282">
      <formula>IF(RIGHT(TEXT(AI600,"0.#"),1)=".",TRUE,FALSE)</formula>
    </cfRule>
  </conditionalFormatting>
  <conditionalFormatting sqref="AI601">
    <cfRule type="expression" dxfId="989" priority="279">
      <formula>IF(RIGHT(TEXT(AI601,"0.#"),1)=".",FALSE,TRUE)</formula>
    </cfRule>
    <cfRule type="expression" dxfId="988" priority="280">
      <formula>IF(RIGHT(TEXT(AI601,"0.#"),1)=".",TRUE,FALSE)</formula>
    </cfRule>
  </conditionalFormatting>
  <conditionalFormatting sqref="AM607">
    <cfRule type="expression" dxfId="987" priority="271">
      <formula>IF(RIGHT(TEXT(AM607,"0.#"),1)=".",FALSE,TRUE)</formula>
    </cfRule>
    <cfRule type="expression" dxfId="986" priority="272">
      <formula>IF(RIGHT(TEXT(AM607,"0.#"),1)=".",TRUE,FALSE)</formula>
    </cfRule>
  </conditionalFormatting>
  <conditionalFormatting sqref="AM605">
    <cfRule type="expression" dxfId="985" priority="275">
      <formula>IF(RIGHT(TEXT(AM605,"0.#"),1)=".",FALSE,TRUE)</formula>
    </cfRule>
    <cfRule type="expression" dxfId="984" priority="276">
      <formula>IF(RIGHT(TEXT(AM605,"0.#"),1)=".",TRUE,FALSE)</formula>
    </cfRule>
  </conditionalFormatting>
  <conditionalFormatting sqref="AM606">
    <cfRule type="expression" dxfId="983" priority="273">
      <formula>IF(RIGHT(TEXT(AM606,"0.#"),1)=".",FALSE,TRUE)</formula>
    </cfRule>
    <cfRule type="expression" dxfId="982" priority="274">
      <formula>IF(RIGHT(TEXT(AM606,"0.#"),1)=".",TRUE,FALSE)</formula>
    </cfRule>
  </conditionalFormatting>
  <conditionalFormatting sqref="AI607">
    <cfRule type="expression" dxfId="981" priority="265">
      <formula>IF(RIGHT(TEXT(AI607,"0.#"),1)=".",FALSE,TRUE)</formula>
    </cfRule>
    <cfRule type="expression" dxfId="980" priority="266">
      <formula>IF(RIGHT(TEXT(AI607,"0.#"),1)=".",TRUE,FALSE)</formula>
    </cfRule>
  </conditionalFormatting>
  <conditionalFormatting sqref="AI605">
    <cfRule type="expression" dxfId="979" priority="269">
      <formula>IF(RIGHT(TEXT(AI605,"0.#"),1)=".",FALSE,TRUE)</formula>
    </cfRule>
    <cfRule type="expression" dxfId="978" priority="270">
      <formula>IF(RIGHT(TEXT(AI605,"0.#"),1)=".",TRUE,FALSE)</formula>
    </cfRule>
  </conditionalFormatting>
  <conditionalFormatting sqref="AI606">
    <cfRule type="expression" dxfId="977" priority="267">
      <formula>IF(RIGHT(TEXT(AI606,"0.#"),1)=".",FALSE,TRUE)</formula>
    </cfRule>
    <cfRule type="expression" dxfId="976" priority="268">
      <formula>IF(RIGHT(TEXT(AI606,"0.#"),1)=".",TRUE,FALSE)</formula>
    </cfRule>
  </conditionalFormatting>
  <conditionalFormatting sqref="AM612">
    <cfRule type="expression" dxfId="975" priority="259">
      <formula>IF(RIGHT(TEXT(AM612,"0.#"),1)=".",FALSE,TRUE)</formula>
    </cfRule>
    <cfRule type="expression" dxfId="974" priority="260">
      <formula>IF(RIGHT(TEXT(AM612,"0.#"),1)=".",TRUE,FALSE)</formula>
    </cfRule>
  </conditionalFormatting>
  <conditionalFormatting sqref="AM610">
    <cfRule type="expression" dxfId="973" priority="263">
      <formula>IF(RIGHT(TEXT(AM610,"0.#"),1)=".",FALSE,TRUE)</formula>
    </cfRule>
    <cfRule type="expression" dxfId="972" priority="264">
      <formula>IF(RIGHT(TEXT(AM610,"0.#"),1)=".",TRUE,FALSE)</formula>
    </cfRule>
  </conditionalFormatting>
  <conditionalFormatting sqref="AM611">
    <cfRule type="expression" dxfId="971" priority="261">
      <formula>IF(RIGHT(TEXT(AM611,"0.#"),1)=".",FALSE,TRUE)</formula>
    </cfRule>
    <cfRule type="expression" dxfId="970" priority="262">
      <formula>IF(RIGHT(TEXT(AM611,"0.#"),1)=".",TRUE,FALSE)</formula>
    </cfRule>
  </conditionalFormatting>
  <conditionalFormatting sqref="AI612">
    <cfRule type="expression" dxfId="969" priority="253">
      <formula>IF(RIGHT(TEXT(AI612,"0.#"),1)=".",FALSE,TRUE)</formula>
    </cfRule>
    <cfRule type="expression" dxfId="968" priority="254">
      <formula>IF(RIGHT(TEXT(AI612,"0.#"),1)=".",TRUE,FALSE)</formula>
    </cfRule>
  </conditionalFormatting>
  <conditionalFormatting sqref="AI610">
    <cfRule type="expression" dxfId="967" priority="257">
      <formula>IF(RIGHT(TEXT(AI610,"0.#"),1)=".",FALSE,TRUE)</formula>
    </cfRule>
    <cfRule type="expression" dxfId="966" priority="258">
      <formula>IF(RIGHT(TEXT(AI610,"0.#"),1)=".",TRUE,FALSE)</formula>
    </cfRule>
  </conditionalFormatting>
  <conditionalFormatting sqref="AI611">
    <cfRule type="expression" dxfId="965" priority="255">
      <formula>IF(RIGHT(TEXT(AI611,"0.#"),1)=".",FALSE,TRUE)</formula>
    </cfRule>
    <cfRule type="expression" dxfId="964" priority="256">
      <formula>IF(RIGHT(TEXT(AI611,"0.#"),1)=".",TRUE,FALSE)</formula>
    </cfRule>
  </conditionalFormatting>
  <conditionalFormatting sqref="AM617">
    <cfRule type="expression" dxfId="963" priority="247">
      <formula>IF(RIGHT(TEXT(AM617,"0.#"),1)=".",FALSE,TRUE)</formula>
    </cfRule>
    <cfRule type="expression" dxfId="962" priority="248">
      <formula>IF(RIGHT(TEXT(AM617,"0.#"),1)=".",TRUE,FALSE)</formula>
    </cfRule>
  </conditionalFormatting>
  <conditionalFormatting sqref="AM615">
    <cfRule type="expression" dxfId="961" priority="251">
      <formula>IF(RIGHT(TEXT(AM615,"0.#"),1)=".",FALSE,TRUE)</formula>
    </cfRule>
    <cfRule type="expression" dxfId="960" priority="252">
      <formula>IF(RIGHT(TEXT(AM615,"0.#"),1)=".",TRUE,FALSE)</formula>
    </cfRule>
  </conditionalFormatting>
  <conditionalFormatting sqref="AM616">
    <cfRule type="expression" dxfId="959" priority="249">
      <formula>IF(RIGHT(TEXT(AM616,"0.#"),1)=".",FALSE,TRUE)</formula>
    </cfRule>
    <cfRule type="expression" dxfId="958" priority="250">
      <formula>IF(RIGHT(TEXT(AM616,"0.#"),1)=".",TRUE,FALSE)</formula>
    </cfRule>
  </conditionalFormatting>
  <conditionalFormatting sqref="AI617">
    <cfRule type="expression" dxfId="957" priority="241">
      <formula>IF(RIGHT(TEXT(AI617,"0.#"),1)=".",FALSE,TRUE)</formula>
    </cfRule>
    <cfRule type="expression" dxfId="956" priority="242">
      <formula>IF(RIGHT(TEXT(AI617,"0.#"),1)=".",TRUE,FALSE)</formula>
    </cfRule>
  </conditionalFormatting>
  <conditionalFormatting sqref="AI615">
    <cfRule type="expression" dxfId="955" priority="245">
      <formula>IF(RIGHT(TEXT(AI615,"0.#"),1)=".",FALSE,TRUE)</formula>
    </cfRule>
    <cfRule type="expression" dxfId="954" priority="246">
      <formula>IF(RIGHT(TEXT(AI615,"0.#"),1)=".",TRUE,FALSE)</formula>
    </cfRule>
  </conditionalFormatting>
  <conditionalFormatting sqref="AI616">
    <cfRule type="expression" dxfId="953" priority="243">
      <formula>IF(RIGHT(TEXT(AI616,"0.#"),1)=".",FALSE,TRUE)</formula>
    </cfRule>
    <cfRule type="expression" dxfId="952" priority="244">
      <formula>IF(RIGHT(TEXT(AI616,"0.#"),1)=".",TRUE,FALSE)</formula>
    </cfRule>
  </conditionalFormatting>
  <conditionalFormatting sqref="AM651">
    <cfRule type="expression" dxfId="951" priority="199">
      <formula>IF(RIGHT(TEXT(AM651,"0.#"),1)=".",FALSE,TRUE)</formula>
    </cfRule>
    <cfRule type="expression" dxfId="950" priority="200">
      <formula>IF(RIGHT(TEXT(AM651,"0.#"),1)=".",TRUE,FALSE)</formula>
    </cfRule>
  </conditionalFormatting>
  <conditionalFormatting sqref="AM649">
    <cfRule type="expression" dxfId="949" priority="203">
      <formula>IF(RIGHT(TEXT(AM649,"0.#"),1)=".",FALSE,TRUE)</formula>
    </cfRule>
    <cfRule type="expression" dxfId="948" priority="204">
      <formula>IF(RIGHT(TEXT(AM649,"0.#"),1)=".",TRUE,FALSE)</formula>
    </cfRule>
  </conditionalFormatting>
  <conditionalFormatting sqref="AM650">
    <cfRule type="expression" dxfId="947" priority="201">
      <formula>IF(RIGHT(TEXT(AM650,"0.#"),1)=".",FALSE,TRUE)</formula>
    </cfRule>
    <cfRule type="expression" dxfId="946" priority="202">
      <formula>IF(RIGHT(TEXT(AM650,"0.#"),1)=".",TRUE,FALSE)</formula>
    </cfRule>
  </conditionalFormatting>
  <conditionalFormatting sqref="AI651">
    <cfRule type="expression" dxfId="945" priority="193">
      <formula>IF(RIGHT(TEXT(AI651,"0.#"),1)=".",FALSE,TRUE)</formula>
    </cfRule>
    <cfRule type="expression" dxfId="944" priority="194">
      <formula>IF(RIGHT(TEXT(AI651,"0.#"),1)=".",TRUE,FALSE)</formula>
    </cfRule>
  </conditionalFormatting>
  <conditionalFormatting sqref="AI649">
    <cfRule type="expression" dxfId="943" priority="197">
      <formula>IF(RIGHT(TEXT(AI649,"0.#"),1)=".",FALSE,TRUE)</formula>
    </cfRule>
    <cfRule type="expression" dxfId="942" priority="198">
      <formula>IF(RIGHT(TEXT(AI649,"0.#"),1)=".",TRUE,FALSE)</formula>
    </cfRule>
  </conditionalFormatting>
  <conditionalFormatting sqref="AI650">
    <cfRule type="expression" dxfId="941" priority="195">
      <formula>IF(RIGHT(TEXT(AI650,"0.#"),1)=".",FALSE,TRUE)</formula>
    </cfRule>
    <cfRule type="expression" dxfId="940" priority="196">
      <formula>IF(RIGHT(TEXT(AI650,"0.#"),1)=".",TRUE,FALSE)</formula>
    </cfRule>
  </conditionalFormatting>
  <conditionalFormatting sqref="AM676">
    <cfRule type="expression" dxfId="939" priority="187">
      <formula>IF(RIGHT(TEXT(AM676,"0.#"),1)=".",FALSE,TRUE)</formula>
    </cfRule>
    <cfRule type="expression" dxfId="938" priority="188">
      <formula>IF(RIGHT(TEXT(AM676,"0.#"),1)=".",TRUE,FALSE)</formula>
    </cfRule>
  </conditionalFormatting>
  <conditionalFormatting sqref="AM674">
    <cfRule type="expression" dxfId="937" priority="191">
      <formula>IF(RIGHT(TEXT(AM674,"0.#"),1)=".",FALSE,TRUE)</formula>
    </cfRule>
    <cfRule type="expression" dxfId="936" priority="192">
      <formula>IF(RIGHT(TEXT(AM674,"0.#"),1)=".",TRUE,FALSE)</formula>
    </cfRule>
  </conditionalFormatting>
  <conditionalFormatting sqref="AM675">
    <cfRule type="expression" dxfId="935" priority="189">
      <formula>IF(RIGHT(TEXT(AM675,"0.#"),1)=".",FALSE,TRUE)</formula>
    </cfRule>
    <cfRule type="expression" dxfId="934" priority="190">
      <formula>IF(RIGHT(TEXT(AM675,"0.#"),1)=".",TRUE,FALSE)</formula>
    </cfRule>
  </conditionalFormatting>
  <conditionalFormatting sqref="AI676">
    <cfRule type="expression" dxfId="933" priority="181">
      <formula>IF(RIGHT(TEXT(AI676,"0.#"),1)=".",FALSE,TRUE)</formula>
    </cfRule>
    <cfRule type="expression" dxfId="932" priority="182">
      <formula>IF(RIGHT(TEXT(AI676,"0.#"),1)=".",TRUE,FALSE)</formula>
    </cfRule>
  </conditionalFormatting>
  <conditionalFormatting sqref="AI674">
    <cfRule type="expression" dxfId="931" priority="185">
      <formula>IF(RIGHT(TEXT(AI674,"0.#"),1)=".",FALSE,TRUE)</formula>
    </cfRule>
    <cfRule type="expression" dxfId="930" priority="186">
      <formula>IF(RIGHT(TEXT(AI674,"0.#"),1)=".",TRUE,FALSE)</formula>
    </cfRule>
  </conditionalFormatting>
  <conditionalFormatting sqref="AI675">
    <cfRule type="expression" dxfId="929" priority="183">
      <formula>IF(RIGHT(TEXT(AI675,"0.#"),1)=".",FALSE,TRUE)</formula>
    </cfRule>
    <cfRule type="expression" dxfId="928" priority="184">
      <formula>IF(RIGHT(TEXT(AI675,"0.#"),1)=".",TRUE,FALSE)</formula>
    </cfRule>
  </conditionalFormatting>
  <conditionalFormatting sqref="AM681">
    <cfRule type="expression" dxfId="927" priority="127">
      <formula>IF(RIGHT(TEXT(AM681,"0.#"),1)=".",FALSE,TRUE)</formula>
    </cfRule>
    <cfRule type="expression" dxfId="926" priority="128">
      <formula>IF(RIGHT(TEXT(AM681,"0.#"),1)=".",TRUE,FALSE)</formula>
    </cfRule>
  </conditionalFormatting>
  <conditionalFormatting sqref="AM679">
    <cfRule type="expression" dxfId="925" priority="131">
      <formula>IF(RIGHT(TEXT(AM679,"0.#"),1)=".",FALSE,TRUE)</formula>
    </cfRule>
    <cfRule type="expression" dxfId="924" priority="132">
      <formula>IF(RIGHT(TEXT(AM679,"0.#"),1)=".",TRUE,FALSE)</formula>
    </cfRule>
  </conditionalFormatting>
  <conditionalFormatting sqref="AM680">
    <cfRule type="expression" dxfId="923" priority="129">
      <formula>IF(RIGHT(TEXT(AM680,"0.#"),1)=".",FALSE,TRUE)</formula>
    </cfRule>
    <cfRule type="expression" dxfId="922" priority="130">
      <formula>IF(RIGHT(TEXT(AM680,"0.#"),1)=".",TRUE,FALSE)</formula>
    </cfRule>
  </conditionalFormatting>
  <conditionalFormatting sqref="AI681">
    <cfRule type="expression" dxfId="921" priority="121">
      <formula>IF(RIGHT(TEXT(AI681,"0.#"),1)=".",FALSE,TRUE)</formula>
    </cfRule>
    <cfRule type="expression" dxfId="920" priority="122">
      <formula>IF(RIGHT(TEXT(AI681,"0.#"),1)=".",TRUE,FALSE)</formula>
    </cfRule>
  </conditionalFormatting>
  <conditionalFormatting sqref="AI679">
    <cfRule type="expression" dxfId="919" priority="125">
      <formula>IF(RIGHT(TEXT(AI679,"0.#"),1)=".",FALSE,TRUE)</formula>
    </cfRule>
    <cfRule type="expression" dxfId="918" priority="126">
      <formula>IF(RIGHT(TEXT(AI679,"0.#"),1)=".",TRUE,FALSE)</formula>
    </cfRule>
  </conditionalFormatting>
  <conditionalFormatting sqref="AI680">
    <cfRule type="expression" dxfId="917" priority="123">
      <formula>IF(RIGHT(TEXT(AI680,"0.#"),1)=".",FALSE,TRUE)</formula>
    </cfRule>
    <cfRule type="expression" dxfId="916" priority="124">
      <formula>IF(RIGHT(TEXT(AI680,"0.#"),1)=".",TRUE,FALSE)</formula>
    </cfRule>
  </conditionalFormatting>
  <conditionalFormatting sqref="AM686">
    <cfRule type="expression" dxfId="915" priority="115">
      <formula>IF(RIGHT(TEXT(AM686,"0.#"),1)=".",FALSE,TRUE)</formula>
    </cfRule>
    <cfRule type="expression" dxfId="914" priority="116">
      <formula>IF(RIGHT(TEXT(AM686,"0.#"),1)=".",TRUE,FALSE)</formula>
    </cfRule>
  </conditionalFormatting>
  <conditionalFormatting sqref="AM684">
    <cfRule type="expression" dxfId="913" priority="119">
      <formula>IF(RIGHT(TEXT(AM684,"0.#"),1)=".",FALSE,TRUE)</formula>
    </cfRule>
    <cfRule type="expression" dxfId="912" priority="120">
      <formula>IF(RIGHT(TEXT(AM684,"0.#"),1)=".",TRUE,FALSE)</formula>
    </cfRule>
  </conditionalFormatting>
  <conditionalFormatting sqref="AM685">
    <cfRule type="expression" dxfId="911" priority="117">
      <formula>IF(RIGHT(TEXT(AM685,"0.#"),1)=".",FALSE,TRUE)</formula>
    </cfRule>
    <cfRule type="expression" dxfId="910" priority="118">
      <formula>IF(RIGHT(TEXT(AM685,"0.#"),1)=".",TRUE,FALSE)</formula>
    </cfRule>
  </conditionalFormatting>
  <conditionalFormatting sqref="AI686">
    <cfRule type="expression" dxfId="909" priority="109">
      <formula>IF(RIGHT(TEXT(AI686,"0.#"),1)=".",FALSE,TRUE)</formula>
    </cfRule>
    <cfRule type="expression" dxfId="908" priority="110">
      <formula>IF(RIGHT(TEXT(AI686,"0.#"),1)=".",TRUE,FALSE)</formula>
    </cfRule>
  </conditionalFormatting>
  <conditionalFormatting sqref="AI684">
    <cfRule type="expression" dxfId="907" priority="113">
      <formula>IF(RIGHT(TEXT(AI684,"0.#"),1)=".",FALSE,TRUE)</formula>
    </cfRule>
    <cfRule type="expression" dxfId="906" priority="114">
      <formula>IF(RIGHT(TEXT(AI684,"0.#"),1)=".",TRUE,FALSE)</formula>
    </cfRule>
  </conditionalFormatting>
  <conditionalFormatting sqref="AI685">
    <cfRule type="expression" dxfId="905" priority="111">
      <formula>IF(RIGHT(TEXT(AI685,"0.#"),1)=".",FALSE,TRUE)</formula>
    </cfRule>
    <cfRule type="expression" dxfId="904" priority="112">
      <formula>IF(RIGHT(TEXT(AI685,"0.#"),1)=".",TRUE,FALSE)</formula>
    </cfRule>
  </conditionalFormatting>
  <conditionalFormatting sqref="AM691">
    <cfRule type="expression" dxfId="903" priority="103">
      <formula>IF(RIGHT(TEXT(AM691,"0.#"),1)=".",FALSE,TRUE)</formula>
    </cfRule>
    <cfRule type="expression" dxfId="902" priority="104">
      <formula>IF(RIGHT(TEXT(AM691,"0.#"),1)=".",TRUE,FALSE)</formula>
    </cfRule>
  </conditionalFormatting>
  <conditionalFormatting sqref="AM689">
    <cfRule type="expression" dxfId="901" priority="107">
      <formula>IF(RIGHT(TEXT(AM689,"0.#"),1)=".",FALSE,TRUE)</formula>
    </cfRule>
    <cfRule type="expression" dxfId="900" priority="108">
      <formula>IF(RIGHT(TEXT(AM689,"0.#"),1)=".",TRUE,FALSE)</formula>
    </cfRule>
  </conditionalFormatting>
  <conditionalFormatting sqref="AM690">
    <cfRule type="expression" dxfId="899" priority="105">
      <formula>IF(RIGHT(TEXT(AM690,"0.#"),1)=".",FALSE,TRUE)</formula>
    </cfRule>
    <cfRule type="expression" dxfId="898" priority="106">
      <formula>IF(RIGHT(TEXT(AM690,"0.#"),1)=".",TRUE,FALSE)</formula>
    </cfRule>
  </conditionalFormatting>
  <conditionalFormatting sqref="AI691">
    <cfRule type="expression" dxfId="897" priority="97">
      <formula>IF(RIGHT(TEXT(AI691,"0.#"),1)=".",FALSE,TRUE)</formula>
    </cfRule>
    <cfRule type="expression" dxfId="896" priority="98">
      <formula>IF(RIGHT(TEXT(AI691,"0.#"),1)=".",TRUE,FALSE)</formula>
    </cfRule>
  </conditionalFormatting>
  <conditionalFormatting sqref="AI689">
    <cfRule type="expression" dxfId="895" priority="101">
      <formula>IF(RIGHT(TEXT(AI689,"0.#"),1)=".",FALSE,TRUE)</formula>
    </cfRule>
    <cfRule type="expression" dxfId="894" priority="102">
      <formula>IF(RIGHT(TEXT(AI689,"0.#"),1)=".",TRUE,FALSE)</formula>
    </cfRule>
  </conditionalFormatting>
  <conditionalFormatting sqref="AI690">
    <cfRule type="expression" dxfId="893" priority="99">
      <formula>IF(RIGHT(TEXT(AI690,"0.#"),1)=".",FALSE,TRUE)</formula>
    </cfRule>
    <cfRule type="expression" dxfId="892" priority="100">
      <formula>IF(RIGHT(TEXT(AI690,"0.#"),1)=".",TRUE,FALSE)</formula>
    </cfRule>
  </conditionalFormatting>
  <conditionalFormatting sqref="AM656">
    <cfRule type="expression" dxfId="891" priority="175">
      <formula>IF(RIGHT(TEXT(AM656,"0.#"),1)=".",FALSE,TRUE)</formula>
    </cfRule>
    <cfRule type="expression" dxfId="890" priority="176">
      <formula>IF(RIGHT(TEXT(AM656,"0.#"),1)=".",TRUE,FALSE)</formula>
    </cfRule>
  </conditionalFormatting>
  <conditionalFormatting sqref="AM654">
    <cfRule type="expression" dxfId="889" priority="179">
      <formula>IF(RIGHT(TEXT(AM654,"0.#"),1)=".",FALSE,TRUE)</formula>
    </cfRule>
    <cfRule type="expression" dxfId="888" priority="180">
      <formula>IF(RIGHT(TEXT(AM654,"0.#"),1)=".",TRUE,FALSE)</formula>
    </cfRule>
  </conditionalFormatting>
  <conditionalFormatting sqref="AM655">
    <cfRule type="expression" dxfId="887" priority="177">
      <formula>IF(RIGHT(TEXT(AM655,"0.#"),1)=".",FALSE,TRUE)</formula>
    </cfRule>
    <cfRule type="expression" dxfId="886" priority="178">
      <formula>IF(RIGHT(TEXT(AM655,"0.#"),1)=".",TRUE,FALSE)</formula>
    </cfRule>
  </conditionalFormatting>
  <conditionalFormatting sqref="AI656">
    <cfRule type="expression" dxfId="885" priority="169">
      <formula>IF(RIGHT(TEXT(AI656,"0.#"),1)=".",FALSE,TRUE)</formula>
    </cfRule>
    <cfRule type="expression" dxfId="884" priority="170">
      <formula>IF(RIGHT(TEXT(AI656,"0.#"),1)=".",TRUE,FALSE)</formula>
    </cfRule>
  </conditionalFormatting>
  <conditionalFormatting sqref="AI654">
    <cfRule type="expression" dxfId="883" priority="173">
      <formula>IF(RIGHT(TEXT(AI654,"0.#"),1)=".",FALSE,TRUE)</formula>
    </cfRule>
    <cfRule type="expression" dxfId="882" priority="174">
      <formula>IF(RIGHT(TEXT(AI654,"0.#"),1)=".",TRUE,FALSE)</formula>
    </cfRule>
  </conditionalFormatting>
  <conditionalFormatting sqref="AI655">
    <cfRule type="expression" dxfId="881" priority="171">
      <formula>IF(RIGHT(TEXT(AI655,"0.#"),1)=".",FALSE,TRUE)</formula>
    </cfRule>
    <cfRule type="expression" dxfId="880" priority="172">
      <formula>IF(RIGHT(TEXT(AI655,"0.#"),1)=".",TRUE,FALSE)</formula>
    </cfRule>
  </conditionalFormatting>
  <conditionalFormatting sqref="AM661">
    <cfRule type="expression" dxfId="879" priority="163">
      <formula>IF(RIGHT(TEXT(AM661,"0.#"),1)=".",FALSE,TRUE)</formula>
    </cfRule>
    <cfRule type="expression" dxfId="878" priority="164">
      <formula>IF(RIGHT(TEXT(AM661,"0.#"),1)=".",TRUE,FALSE)</formula>
    </cfRule>
  </conditionalFormatting>
  <conditionalFormatting sqref="AM659">
    <cfRule type="expression" dxfId="877" priority="167">
      <formula>IF(RIGHT(TEXT(AM659,"0.#"),1)=".",FALSE,TRUE)</formula>
    </cfRule>
    <cfRule type="expression" dxfId="876" priority="168">
      <formula>IF(RIGHT(TEXT(AM659,"0.#"),1)=".",TRUE,FALSE)</formula>
    </cfRule>
  </conditionalFormatting>
  <conditionalFormatting sqref="AM660">
    <cfRule type="expression" dxfId="875" priority="165">
      <formula>IF(RIGHT(TEXT(AM660,"0.#"),1)=".",FALSE,TRUE)</formula>
    </cfRule>
    <cfRule type="expression" dxfId="874" priority="166">
      <formula>IF(RIGHT(TEXT(AM660,"0.#"),1)=".",TRUE,FALSE)</formula>
    </cfRule>
  </conditionalFormatting>
  <conditionalFormatting sqref="AI661">
    <cfRule type="expression" dxfId="873" priority="157">
      <formula>IF(RIGHT(TEXT(AI661,"0.#"),1)=".",FALSE,TRUE)</formula>
    </cfRule>
    <cfRule type="expression" dxfId="872" priority="158">
      <formula>IF(RIGHT(TEXT(AI661,"0.#"),1)=".",TRUE,FALSE)</formula>
    </cfRule>
  </conditionalFormatting>
  <conditionalFormatting sqref="AI659">
    <cfRule type="expression" dxfId="871" priority="161">
      <formula>IF(RIGHT(TEXT(AI659,"0.#"),1)=".",FALSE,TRUE)</formula>
    </cfRule>
    <cfRule type="expression" dxfId="870" priority="162">
      <formula>IF(RIGHT(TEXT(AI659,"0.#"),1)=".",TRUE,FALSE)</formula>
    </cfRule>
  </conditionalFormatting>
  <conditionalFormatting sqref="AI660">
    <cfRule type="expression" dxfId="869" priority="159">
      <formula>IF(RIGHT(TEXT(AI660,"0.#"),1)=".",FALSE,TRUE)</formula>
    </cfRule>
    <cfRule type="expression" dxfId="868" priority="160">
      <formula>IF(RIGHT(TEXT(AI660,"0.#"),1)=".",TRUE,FALSE)</formula>
    </cfRule>
  </conditionalFormatting>
  <conditionalFormatting sqref="AM666">
    <cfRule type="expression" dxfId="867" priority="151">
      <formula>IF(RIGHT(TEXT(AM666,"0.#"),1)=".",FALSE,TRUE)</formula>
    </cfRule>
    <cfRule type="expression" dxfId="866" priority="152">
      <formula>IF(RIGHT(TEXT(AM666,"0.#"),1)=".",TRUE,FALSE)</formula>
    </cfRule>
  </conditionalFormatting>
  <conditionalFormatting sqref="AM664">
    <cfRule type="expression" dxfId="865" priority="155">
      <formula>IF(RIGHT(TEXT(AM664,"0.#"),1)=".",FALSE,TRUE)</formula>
    </cfRule>
    <cfRule type="expression" dxfId="864" priority="156">
      <formula>IF(RIGHT(TEXT(AM664,"0.#"),1)=".",TRUE,FALSE)</formula>
    </cfRule>
  </conditionalFormatting>
  <conditionalFormatting sqref="AM665">
    <cfRule type="expression" dxfId="863" priority="153">
      <formula>IF(RIGHT(TEXT(AM665,"0.#"),1)=".",FALSE,TRUE)</formula>
    </cfRule>
    <cfRule type="expression" dxfId="862" priority="154">
      <formula>IF(RIGHT(TEXT(AM665,"0.#"),1)=".",TRUE,FALSE)</formula>
    </cfRule>
  </conditionalFormatting>
  <conditionalFormatting sqref="AI666">
    <cfRule type="expression" dxfId="861" priority="145">
      <formula>IF(RIGHT(TEXT(AI666,"0.#"),1)=".",FALSE,TRUE)</formula>
    </cfRule>
    <cfRule type="expression" dxfId="860" priority="146">
      <formula>IF(RIGHT(TEXT(AI666,"0.#"),1)=".",TRUE,FALSE)</formula>
    </cfRule>
  </conditionalFormatting>
  <conditionalFormatting sqref="AI664">
    <cfRule type="expression" dxfId="859" priority="149">
      <formula>IF(RIGHT(TEXT(AI664,"0.#"),1)=".",FALSE,TRUE)</formula>
    </cfRule>
    <cfRule type="expression" dxfId="858" priority="150">
      <formula>IF(RIGHT(TEXT(AI664,"0.#"),1)=".",TRUE,FALSE)</formula>
    </cfRule>
  </conditionalFormatting>
  <conditionalFormatting sqref="AI665">
    <cfRule type="expression" dxfId="857" priority="147">
      <formula>IF(RIGHT(TEXT(AI665,"0.#"),1)=".",FALSE,TRUE)</formula>
    </cfRule>
    <cfRule type="expression" dxfId="856" priority="148">
      <formula>IF(RIGHT(TEXT(AI665,"0.#"),1)=".",TRUE,FALSE)</formula>
    </cfRule>
  </conditionalFormatting>
  <conditionalFormatting sqref="AM671">
    <cfRule type="expression" dxfId="855" priority="139">
      <formula>IF(RIGHT(TEXT(AM671,"0.#"),1)=".",FALSE,TRUE)</formula>
    </cfRule>
    <cfRule type="expression" dxfId="854" priority="140">
      <formula>IF(RIGHT(TEXT(AM671,"0.#"),1)=".",TRUE,FALSE)</formula>
    </cfRule>
  </conditionalFormatting>
  <conditionalFormatting sqref="AM669">
    <cfRule type="expression" dxfId="853" priority="143">
      <formula>IF(RIGHT(TEXT(AM669,"0.#"),1)=".",FALSE,TRUE)</formula>
    </cfRule>
    <cfRule type="expression" dxfId="852" priority="144">
      <formula>IF(RIGHT(TEXT(AM669,"0.#"),1)=".",TRUE,FALSE)</formula>
    </cfRule>
  </conditionalFormatting>
  <conditionalFormatting sqref="AM670">
    <cfRule type="expression" dxfId="851" priority="141">
      <formula>IF(RIGHT(TEXT(AM670,"0.#"),1)=".",FALSE,TRUE)</formula>
    </cfRule>
    <cfRule type="expression" dxfId="850" priority="142">
      <formula>IF(RIGHT(TEXT(AM670,"0.#"),1)=".",TRUE,FALSE)</formula>
    </cfRule>
  </conditionalFormatting>
  <conditionalFormatting sqref="AI671">
    <cfRule type="expression" dxfId="849" priority="133">
      <formula>IF(RIGHT(TEXT(AI671,"0.#"),1)=".",FALSE,TRUE)</formula>
    </cfRule>
    <cfRule type="expression" dxfId="848" priority="134">
      <formula>IF(RIGHT(TEXT(AI671,"0.#"),1)=".",TRUE,FALSE)</formula>
    </cfRule>
  </conditionalFormatting>
  <conditionalFormatting sqref="AI669">
    <cfRule type="expression" dxfId="847" priority="137">
      <formula>IF(RIGHT(TEXT(AI669,"0.#"),1)=".",FALSE,TRUE)</formula>
    </cfRule>
    <cfRule type="expression" dxfId="846" priority="138">
      <formula>IF(RIGHT(TEXT(AI669,"0.#"),1)=".",TRUE,FALSE)</formula>
    </cfRule>
  </conditionalFormatting>
  <conditionalFormatting sqref="AI670">
    <cfRule type="expression" dxfId="845" priority="135">
      <formula>IF(RIGHT(TEXT(AI670,"0.#"),1)=".",FALSE,TRUE)</formula>
    </cfRule>
    <cfRule type="expression" dxfId="844" priority="136">
      <formula>IF(RIGHT(TEXT(AI670,"0.#"),1)=".",TRUE,FALSE)</formula>
    </cfRule>
  </conditionalFormatting>
  <conditionalFormatting sqref="P29:AC29">
    <cfRule type="expression" dxfId="843" priority="95">
      <formula>IF(RIGHT(TEXT(P29,"0.#"),1)=".",FALSE,TRUE)</formula>
    </cfRule>
    <cfRule type="expression" dxfId="842" priority="96">
      <formula>IF(RIGHT(TEXT(P29,"0.#"),1)=".",TRUE,FALSE)</formula>
    </cfRule>
  </conditionalFormatting>
  <conditionalFormatting sqref="AL837:AO837">
    <cfRule type="expression" dxfId="841" priority="91">
      <formula>IF(AND(AL837&gt;=0, RIGHT(TEXT(AL837,"0.#"),1)&lt;&gt;"."),TRUE,FALSE)</formula>
    </cfRule>
    <cfRule type="expression" dxfId="840" priority="92">
      <formula>IF(AND(AL837&gt;=0, RIGHT(TEXT(AL837,"0.#"),1)="."),TRUE,FALSE)</formula>
    </cfRule>
    <cfRule type="expression" dxfId="839" priority="93">
      <formula>IF(AND(AL837&lt;0, RIGHT(TEXT(AL837,"0.#"),1)&lt;&gt;"."),TRUE,FALSE)</formula>
    </cfRule>
    <cfRule type="expression" dxfId="838" priority="94">
      <formula>IF(AND(AL837&lt;0, RIGHT(TEXT(AL837,"0.#"),1)="."),TRUE,FALSE)</formula>
    </cfRule>
  </conditionalFormatting>
  <conditionalFormatting sqref="Y837">
    <cfRule type="expression" dxfId="837" priority="89">
      <formula>IF(RIGHT(TEXT(Y837,"0.#"),1)=".",FALSE,TRUE)</formula>
    </cfRule>
    <cfRule type="expression" dxfId="836" priority="90">
      <formula>IF(RIGHT(TEXT(Y837,"0.#"),1)=".",TRUE,FALSE)</formula>
    </cfRule>
  </conditionalFormatting>
  <conditionalFormatting sqref="Y872:Y873 Y876:Y879">
    <cfRule type="expression" dxfId="835" priority="87">
      <formula>IF(RIGHT(TEXT(Y872,"0.#"),1)=".",FALSE,TRUE)</formula>
    </cfRule>
    <cfRule type="expression" dxfId="834" priority="88">
      <formula>IF(RIGHT(TEXT(Y872,"0.#"),1)=".",TRUE,FALSE)</formula>
    </cfRule>
  </conditionalFormatting>
  <conditionalFormatting sqref="Y870">
    <cfRule type="expression" dxfId="833" priority="85">
      <formula>IF(RIGHT(TEXT(Y870,"0.#"),1)=".",FALSE,TRUE)</formula>
    </cfRule>
    <cfRule type="expression" dxfId="832" priority="86">
      <formula>IF(RIGHT(TEXT(Y870,"0.#"),1)=".",TRUE,FALSE)</formula>
    </cfRule>
  </conditionalFormatting>
  <conditionalFormatting sqref="Y875">
    <cfRule type="expression" dxfId="831" priority="83">
      <formula>IF(RIGHT(TEXT(Y875,"0.#"),1)=".",FALSE,TRUE)</formula>
    </cfRule>
    <cfRule type="expression" dxfId="830" priority="84">
      <formula>IF(RIGHT(TEXT(Y875,"0.#"),1)=".",TRUE,FALSE)</formula>
    </cfRule>
  </conditionalFormatting>
  <conditionalFormatting sqref="Y874">
    <cfRule type="expression" dxfId="829" priority="81">
      <formula>IF(RIGHT(TEXT(Y874,"0.#"),1)=".",FALSE,TRUE)</formula>
    </cfRule>
    <cfRule type="expression" dxfId="828" priority="82">
      <formula>IF(RIGHT(TEXT(Y874,"0.#"),1)=".",TRUE,FALSE)</formula>
    </cfRule>
  </conditionalFormatting>
  <conditionalFormatting sqref="Y871">
    <cfRule type="expression" dxfId="827" priority="79">
      <formula>IF(RIGHT(TEXT(Y871,"0.#"),1)=".",FALSE,TRUE)</formula>
    </cfRule>
    <cfRule type="expression" dxfId="826" priority="80">
      <formula>IF(RIGHT(TEXT(Y871,"0.#"),1)=".",TRUE,FALSE)</formula>
    </cfRule>
  </conditionalFormatting>
  <conditionalFormatting sqref="AQ33">
    <cfRule type="expression" dxfId="825" priority="77">
      <formula>IF(RIGHT(TEXT(AQ33,"0.#"),1)=".",FALSE,TRUE)</formula>
    </cfRule>
    <cfRule type="expression" dxfId="824" priority="78">
      <formula>IF(RIGHT(TEXT(AQ33,"0.#"),1)=".",TRUE,FALSE)</formula>
    </cfRule>
  </conditionalFormatting>
  <conditionalFormatting sqref="AQ40">
    <cfRule type="expression" dxfId="823" priority="75">
      <formula>IF(RIGHT(TEXT(AQ40,"0.#"),1)=".",FALSE,TRUE)</formula>
    </cfRule>
    <cfRule type="expression" dxfId="822" priority="76">
      <formula>IF(RIGHT(TEXT(AQ40,"0.#"),1)=".",TRUE,FALSE)</formula>
    </cfRule>
  </conditionalFormatting>
  <conditionalFormatting sqref="AQ47">
    <cfRule type="expression" dxfId="821" priority="73">
      <formula>IF(RIGHT(TEXT(AQ47,"0.#"),1)=".",FALSE,TRUE)</formula>
    </cfRule>
    <cfRule type="expression" dxfId="820" priority="74">
      <formula>IF(RIGHT(TEXT(AQ47,"0.#"),1)=".",TRUE,FALSE)</formula>
    </cfRule>
  </conditionalFormatting>
  <conditionalFormatting sqref="P25">
    <cfRule type="expression" dxfId="819" priority="71">
      <formula>IF(RIGHT(TEXT(P25,"0.#"),1)=".",FALSE,TRUE)</formula>
    </cfRule>
    <cfRule type="expression" dxfId="818" priority="72">
      <formula>IF(RIGHT(TEXT(P25,"0.#"),1)=".",TRUE,FALSE)</formula>
    </cfRule>
  </conditionalFormatting>
  <conditionalFormatting sqref="P26">
    <cfRule type="expression" dxfId="817" priority="69">
      <formula>IF(RIGHT(TEXT(P26,"0.#"),1)=".",FALSE,TRUE)</formula>
    </cfRule>
    <cfRule type="expression" dxfId="816" priority="70">
      <formula>IF(RIGHT(TEXT(P26,"0.#"),1)=".",TRUE,FALSE)</formula>
    </cfRule>
  </conditionalFormatting>
  <conditionalFormatting sqref="AQ105">
    <cfRule type="expression" dxfId="815" priority="67">
      <formula>IF(RIGHT(TEXT(AQ105,"0.#"),1)=".",FALSE,TRUE)</formula>
    </cfRule>
    <cfRule type="expression" dxfId="814" priority="68">
      <formula>IF(RIGHT(TEXT(AQ105,"0.#"),1)=".",TRUE,FALSE)</formula>
    </cfRule>
  </conditionalFormatting>
  <conditionalFormatting sqref="AQ108">
    <cfRule type="expression" dxfId="813" priority="65">
      <formula>IF(RIGHT(TEXT(AQ108,"0.#"),1)=".",FALSE,TRUE)</formula>
    </cfRule>
    <cfRule type="expression" dxfId="812" priority="66">
      <formula>IF(RIGHT(TEXT(AQ108,"0.#"),1)=".",TRUE,FALSE)</formula>
    </cfRule>
  </conditionalFormatting>
  <conditionalFormatting sqref="AQ111">
    <cfRule type="expression" dxfId="811" priority="63">
      <formula>IF(RIGHT(TEXT(AQ111,"0.#"),1)=".",FALSE,TRUE)</formula>
    </cfRule>
    <cfRule type="expression" dxfId="810" priority="64">
      <formula>IF(RIGHT(TEXT(AQ111,"0.#"),1)=".",TRUE,FALSE)</formula>
    </cfRule>
  </conditionalFormatting>
  <conditionalFormatting sqref="AQ119">
    <cfRule type="expression" dxfId="809" priority="61">
      <formula>IF(RIGHT(TEXT(AQ119,"0.#"),1)=".",FALSE,TRUE)</formula>
    </cfRule>
    <cfRule type="expression" dxfId="808" priority="62">
      <formula>IF(RIGHT(TEXT(AQ119,"0.#"),1)=".",TRUE,FALSE)</formula>
    </cfRule>
  </conditionalFormatting>
  <conditionalFormatting sqref="AQ120">
    <cfRule type="expression" dxfId="807" priority="59">
      <formula>IF(RIGHT(TEXT(AQ120,"0.#"),1)=".",FALSE,TRUE)</formula>
    </cfRule>
    <cfRule type="expression" dxfId="806" priority="60">
      <formula>IF(RIGHT(TEXT(AQ120,"0.#"),1)=".",TRUE,FALSE)</formula>
    </cfRule>
  </conditionalFormatting>
  <conditionalFormatting sqref="AQ122">
    <cfRule type="expression" dxfId="805" priority="57">
      <formula>IF(RIGHT(TEXT(AQ122,"0.#"),1)=".",FALSE,TRUE)</formula>
    </cfRule>
    <cfRule type="expression" dxfId="804" priority="58">
      <formula>IF(RIGHT(TEXT(AQ122,"0.#"),1)=".",TRUE,FALSE)</formula>
    </cfRule>
  </conditionalFormatting>
  <conditionalFormatting sqref="AQ123">
    <cfRule type="expression" dxfId="803" priority="55">
      <formula>IF(RIGHT(TEXT(AQ123,"0.#"),1)=".",FALSE,TRUE)</formula>
    </cfRule>
    <cfRule type="expression" dxfId="802" priority="56">
      <formula>IF(RIGHT(TEXT(AQ123,"0.#"),1)=".",TRUE,FALSE)</formula>
    </cfRule>
  </conditionalFormatting>
  <conditionalFormatting sqref="Y794">
    <cfRule type="expression" dxfId="801" priority="53">
      <formula>IF(RIGHT(TEXT(Y794,"0.#"),1)=".",FALSE,TRUE)</formula>
    </cfRule>
    <cfRule type="expression" dxfId="800" priority="54">
      <formula>IF(RIGHT(TEXT(Y794,"0.#"),1)=".",TRUE,FALSE)</formula>
    </cfRule>
  </conditionalFormatting>
  <conditionalFormatting sqref="AU795">
    <cfRule type="expression" dxfId="799" priority="51">
      <formula>IF(RIGHT(TEXT(AU795,"0.#"),1)=".",FALSE,TRUE)</formula>
    </cfRule>
    <cfRule type="expression" dxfId="798" priority="52">
      <formula>IF(RIGHT(TEXT(AU795,"0.#"),1)=".",TRUE,FALSE)</formula>
    </cfRule>
  </conditionalFormatting>
  <conditionalFormatting sqref="AU794">
    <cfRule type="expression" dxfId="797" priority="49">
      <formula>IF(RIGHT(TEXT(AU794,"0.#"),1)=".",FALSE,TRUE)</formula>
    </cfRule>
    <cfRule type="expression" dxfId="796" priority="50">
      <formula>IF(RIGHT(TEXT(AU794,"0.#"),1)=".",TRUE,FALSE)</formula>
    </cfRule>
  </conditionalFormatting>
  <conditionalFormatting sqref="Y807">
    <cfRule type="expression" dxfId="795" priority="47">
      <formula>IF(RIGHT(TEXT(Y807,"0.#"),1)=".",FALSE,TRUE)</formula>
    </cfRule>
    <cfRule type="expression" dxfId="794" priority="48">
      <formula>IF(RIGHT(TEXT(Y807,"0.#"),1)=".",TRUE,FALSE)</formula>
    </cfRule>
  </conditionalFormatting>
  <conditionalFormatting sqref="AU808">
    <cfRule type="expression" dxfId="793" priority="45">
      <formula>IF(RIGHT(TEXT(AU808,"0.#"),1)=".",FALSE,TRUE)</formula>
    </cfRule>
    <cfRule type="expression" dxfId="792" priority="46">
      <formula>IF(RIGHT(TEXT(AU808,"0.#"),1)=".",TRUE,FALSE)</formula>
    </cfRule>
  </conditionalFormatting>
  <conditionalFormatting sqref="AU809:AU811 AU807">
    <cfRule type="expression" dxfId="791" priority="43">
      <formula>IF(RIGHT(TEXT(AU807,"0.#"),1)=".",FALSE,TRUE)</formula>
    </cfRule>
    <cfRule type="expression" dxfId="790" priority="44">
      <formula>IF(RIGHT(TEXT(AU807,"0.#"),1)=".",TRUE,FALSE)</formula>
    </cfRule>
  </conditionalFormatting>
  <conditionalFormatting sqref="Y822:Y827 Y820">
    <cfRule type="expression" dxfId="789" priority="39">
      <formula>IF(RIGHT(TEXT(Y820,"0.#"),1)=".",FALSE,TRUE)</formula>
    </cfRule>
    <cfRule type="expression" dxfId="788" priority="40">
      <formula>IF(RIGHT(TEXT(Y820,"0.#"),1)=".",TRUE,FALSE)</formula>
    </cfRule>
  </conditionalFormatting>
  <conditionalFormatting sqref="Y821">
    <cfRule type="expression" dxfId="787" priority="41">
      <formula>IF(RIGHT(TEXT(Y821,"0.#"),1)=".",FALSE,TRUE)</formula>
    </cfRule>
    <cfRule type="expression" dxfId="786" priority="42">
      <formula>IF(RIGHT(TEXT(Y821,"0.#"),1)=".",TRUE,FALSE)</formula>
    </cfRule>
  </conditionalFormatting>
  <conditionalFormatting sqref="AU821">
    <cfRule type="expression" dxfId="785" priority="37">
      <formula>IF(RIGHT(TEXT(AU821,"0.#"),1)=".",FALSE,TRUE)</formula>
    </cfRule>
    <cfRule type="expression" dxfId="784" priority="38">
      <formula>IF(RIGHT(TEXT(AU821,"0.#"),1)=".",TRUE,FALSE)</formula>
    </cfRule>
  </conditionalFormatting>
  <conditionalFormatting sqref="AU822:AU824 AU820">
    <cfRule type="expression" dxfId="783" priority="35">
      <formula>IF(RIGHT(TEXT(AU820,"0.#"),1)=".",FALSE,TRUE)</formula>
    </cfRule>
    <cfRule type="expression" dxfId="782" priority="36">
      <formula>IF(RIGHT(TEXT(AU820,"0.#"),1)=".",TRUE,FALSE)</formula>
    </cfRule>
  </conditionalFormatting>
  <conditionalFormatting sqref="Y905:Y906">
    <cfRule type="expression" dxfId="781" priority="33">
      <formula>IF(RIGHT(TEXT(Y905,"0.#"),1)=".",FALSE,TRUE)</formula>
    </cfRule>
    <cfRule type="expression" dxfId="780" priority="34">
      <formula>IF(RIGHT(TEXT(Y905,"0.#"),1)=".",TRUE,FALSE)</formula>
    </cfRule>
  </conditionalFormatting>
  <conditionalFormatting sqref="Y903:Y904">
    <cfRule type="expression" dxfId="779" priority="31">
      <formula>IF(RIGHT(TEXT(Y903,"0.#"),1)=".",FALSE,TRUE)</formula>
    </cfRule>
    <cfRule type="expression" dxfId="778" priority="32">
      <formula>IF(RIGHT(TEXT(Y903,"0.#"),1)=".",TRUE,FALSE)</formula>
    </cfRule>
  </conditionalFormatting>
  <conditionalFormatting sqref="Y936">
    <cfRule type="expression" dxfId="777" priority="29">
      <formula>IF(RIGHT(TEXT(Y936,"0.#"),1)=".",FALSE,TRUE)</formula>
    </cfRule>
    <cfRule type="expression" dxfId="776" priority="30">
      <formula>IF(RIGHT(TEXT(Y936,"0.#"),1)=".",TRUE,FALSE)</formula>
    </cfRule>
  </conditionalFormatting>
  <conditionalFormatting sqref="AL936:AO936">
    <cfRule type="expression" dxfId="775" priority="25">
      <formula>IF(AND(AL936&gt;=0, RIGHT(TEXT(AL936,"0.#"),1)&lt;&gt;"."),TRUE,FALSE)</formula>
    </cfRule>
    <cfRule type="expression" dxfId="774" priority="26">
      <formula>IF(AND(AL936&gt;=0, RIGHT(TEXT(AL936,"0.#"),1)="."),TRUE,FALSE)</formula>
    </cfRule>
    <cfRule type="expression" dxfId="773" priority="27">
      <formula>IF(AND(AL936&lt;0, RIGHT(TEXT(AL936,"0.#"),1)&lt;&gt;"."),TRUE,FALSE)</formula>
    </cfRule>
    <cfRule type="expression" dxfId="772" priority="28">
      <formula>IF(AND(AL936&lt;0, RIGHT(TEXT(AL936,"0.#"),1)="."),TRUE,FALSE)</formula>
    </cfRule>
  </conditionalFormatting>
  <conditionalFormatting sqref="AL969:AO969">
    <cfRule type="expression" dxfId="771" priority="21">
      <formula>IF(AND(AL969&gt;=0, RIGHT(TEXT(AL969,"0.#"),1)&lt;&gt;"."),TRUE,FALSE)</formula>
    </cfRule>
    <cfRule type="expression" dxfId="770" priority="22">
      <formula>IF(AND(AL969&gt;=0, RIGHT(TEXT(AL969,"0.#"),1)="."),TRUE,FALSE)</formula>
    </cfRule>
    <cfRule type="expression" dxfId="769" priority="23">
      <formula>IF(AND(AL969&lt;0, RIGHT(TEXT(AL969,"0.#"),1)&lt;&gt;"."),TRUE,FALSE)</formula>
    </cfRule>
    <cfRule type="expression" dxfId="768" priority="24">
      <formula>IF(AND(AL969&lt;0, RIGHT(TEXT(AL969,"0.#"),1)="."),TRUE,FALSE)</formula>
    </cfRule>
  </conditionalFormatting>
  <conditionalFormatting sqref="Y969">
    <cfRule type="expression" dxfId="767" priority="19">
      <formula>IF(RIGHT(TEXT(Y969,"0.#"),1)=".",FALSE,TRUE)</formula>
    </cfRule>
    <cfRule type="expression" dxfId="766" priority="20">
      <formula>IF(RIGHT(TEXT(Y969,"0.#"),1)=".",TRUE,FALSE)</formula>
    </cfRule>
  </conditionalFormatting>
  <conditionalFormatting sqref="Y1002">
    <cfRule type="expression" dxfId="765" priority="17">
      <formula>IF(RIGHT(TEXT(Y1002,"0.#"),1)=".",FALSE,TRUE)</formula>
    </cfRule>
    <cfRule type="expression" dxfId="764" priority="18">
      <formula>IF(RIGHT(TEXT(Y1002,"0.#"),1)=".",TRUE,FALSE)</formula>
    </cfRule>
  </conditionalFormatting>
  <conditionalFormatting sqref="AL1002:AO1002">
    <cfRule type="expression" dxfId="763" priority="13">
      <formula>IF(AND(AL1002&gt;=0, RIGHT(TEXT(AL1002,"0.#"),1)&lt;&gt;"."),TRUE,FALSE)</formula>
    </cfRule>
    <cfRule type="expression" dxfId="762" priority="14">
      <formula>IF(AND(AL1002&gt;=0, RIGHT(TEXT(AL1002,"0.#"),1)="."),TRUE,FALSE)</formula>
    </cfRule>
    <cfRule type="expression" dxfId="761" priority="15">
      <formula>IF(AND(AL1002&lt;0, RIGHT(TEXT(AL1002,"0.#"),1)&lt;&gt;"."),TRUE,FALSE)</formula>
    </cfRule>
    <cfRule type="expression" dxfId="760" priority="16">
      <formula>IF(AND(AL1002&lt;0, RIGHT(TEXT(AL1002,"0.#"),1)="."),TRUE,FALSE)</formula>
    </cfRule>
  </conditionalFormatting>
  <conditionalFormatting sqref="Y1035">
    <cfRule type="expression" dxfId="759" priority="11">
      <formula>IF(RIGHT(TEXT(Y1035,"0.#"),1)=".",FALSE,TRUE)</formula>
    </cfRule>
    <cfRule type="expression" dxfId="758" priority="12">
      <formula>IF(RIGHT(TEXT(Y1035,"0.#"),1)=".",TRUE,FALSE)</formula>
    </cfRule>
  </conditionalFormatting>
  <conditionalFormatting sqref="AL1035:AO1035">
    <cfRule type="expression" dxfId="757" priority="7">
      <formula>IF(AND(AL1035&gt;=0, RIGHT(TEXT(AL1035,"0.#"),1)&lt;&gt;"."),TRUE,FALSE)</formula>
    </cfRule>
    <cfRule type="expression" dxfId="756" priority="8">
      <formula>IF(AND(AL1035&gt;=0, RIGHT(TEXT(AL1035,"0.#"),1)="."),TRUE,FALSE)</formula>
    </cfRule>
    <cfRule type="expression" dxfId="755" priority="9">
      <formula>IF(AND(AL1035&lt;0, RIGHT(TEXT(AL1035,"0.#"),1)&lt;&gt;"."),TRUE,FALSE)</formula>
    </cfRule>
    <cfRule type="expression" dxfId="754" priority="10">
      <formula>IF(AND(AL1035&lt;0, RIGHT(TEXT(AL1035,"0.#"),1)="."),TRUE,FALSE)</formula>
    </cfRule>
  </conditionalFormatting>
  <conditionalFormatting sqref="Y1068">
    <cfRule type="expression" dxfId="753" priority="5">
      <formula>IF(RIGHT(TEXT(Y1068,"0.#"),1)=".",FALSE,TRUE)</formula>
    </cfRule>
    <cfRule type="expression" dxfId="752" priority="6">
      <formula>IF(RIGHT(TEXT(Y1068,"0.#"),1)=".",TRUE,FALSE)</formula>
    </cfRule>
  </conditionalFormatting>
  <conditionalFormatting sqref="AL1068:AO1068">
    <cfRule type="expression" dxfId="751" priority="1">
      <formula>IF(AND(AL1068&gt;=0, RIGHT(TEXT(AL1068,"0.#"),1)&lt;&gt;"."),TRUE,FALSE)</formula>
    </cfRule>
    <cfRule type="expression" dxfId="750" priority="2">
      <formula>IF(AND(AL1068&gt;=0, RIGHT(TEXT(AL1068,"0.#"),1)="."),TRUE,FALSE)</formula>
    </cfRule>
    <cfRule type="expression" dxfId="749" priority="3">
      <formula>IF(AND(AL1068&lt;0, RIGHT(TEXT(AL1068,"0.#"),1)&lt;&gt;"."),TRUE,FALSE)</formula>
    </cfRule>
    <cfRule type="expression" dxfId="748"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79" max="49" man="1"/>
    <brk id="440" max="49" man="1"/>
    <brk id="55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358</v>
      </c>
      <c r="AI1" s="51" t="s">
        <v>367</v>
      </c>
      <c r="AK1" s="51" t="s">
        <v>372</v>
      </c>
      <c r="AM1" s="85"/>
      <c r="AN1" s="85"/>
      <c r="AP1" s="28" t="s">
        <v>459</v>
      </c>
    </row>
    <row r="2" spans="1:42" ht="13.5" customHeight="1">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344</v>
      </c>
      <c r="W2" s="32" t="s">
        <v>299</v>
      </c>
      <c r="Y2" s="32" t="s">
        <v>68</v>
      </c>
      <c r="Z2" s="30"/>
      <c r="AA2" s="32" t="s">
        <v>77</v>
      </c>
      <c r="AB2" s="31"/>
      <c r="AC2" s="33" t="s">
        <v>254</v>
      </c>
      <c r="AD2" s="28"/>
      <c r="AE2" s="45" t="s">
        <v>295</v>
      </c>
      <c r="AF2" s="30"/>
      <c r="AG2" s="53" t="s">
        <v>470</v>
      </c>
      <c r="AI2" s="51" t="s">
        <v>539</v>
      </c>
      <c r="AK2" s="51" t="s">
        <v>373</v>
      </c>
      <c r="AM2" s="85"/>
      <c r="AN2" s="85"/>
      <c r="AP2" s="53" t="s">
        <v>470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487</v>
      </c>
      <c r="W3" s="32" t="s">
        <v>269</v>
      </c>
      <c r="Y3" s="32" t="s">
        <v>70</v>
      </c>
      <c r="Z3" s="30"/>
      <c r="AA3" s="32" t="s">
        <v>79</v>
      </c>
      <c r="AB3" s="31"/>
      <c r="AC3" s="33" t="s">
        <v>255</v>
      </c>
      <c r="AD3" s="28"/>
      <c r="AE3" s="45" t="s">
        <v>296</v>
      </c>
      <c r="AF3" s="30"/>
      <c r="AG3" s="53" t="s">
        <v>471</v>
      </c>
      <c r="AI3" s="51" t="s">
        <v>366</v>
      </c>
      <c r="AK3" s="51" t="str">
        <f>CHAR(CODE(AK2)+1)</f>
        <v>B</v>
      </c>
      <c r="AM3" s="85"/>
      <c r="AN3" s="85"/>
      <c r="AP3" s="53" t="s">
        <v>471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620</v>
      </c>
      <c r="R4" s="13" t="str">
        <f t="shared" si="3"/>
        <v>補助</v>
      </c>
      <c r="S4" s="13" t="str">
        <f t="shared" si="4"/>
        <v>委託・請負、補助</v>
      </c>
      <c r="T4" s="13"/>
      <c r="U4" s="32" t="s">
        <v>517</v>
      </c>
      <c r="W4" s="32" t="s">
        <v>270</v>
      </c>
      <c r="Y4" s="32" t="s">
        <v>72</v>
      </c>
      <c r="Z4" s="30"/>
      <c r="AA4" s="32" t="s">
        <v>81</v>
      </c>
      <c r="AB4" s="31"/>
      <c r="AC4" s="32" t="s">
        <v>256</v>
      </c>
      <c r="AD4" s="28"/>
      <c r="AE4" s="45" t="s">
        <v>297</v>
      </c>
      <c r="AF4" s="30"/>
      <c r="AG4" s="53" t="s">
        <v>472</v>
      </c>
      <c r="AI4" s="51" t="s">
        <v>368</v>
      </c>
      <c r="AK4" s="51" t="str">
        <f t="shared" ref="AK4:AK49" si="7">CHAR(CODE(AK3)+1)</f>
        <v>C</v>
      </c>
      <c r="AM4" s="85"/>
      <c r="AN4" s="85"/>
      <c r="AP4" s="53" t="s">
        <v>472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428</v>
      </c>
      <c r="Y5" s="32" t="s">
        <v>74</v>
      </c>
      <c r="Z5" s="30"/>
      <c r="AA5" s="32" t="s">
        <v>83</v>
      </c>
      <c r="AB5" s="31"/>
      <c r="AC5" s="32" t="s">
        <v>298</v>
      </c>
      <c r="AD5" s="31"/>
      <c r="AE5" s="45" t="s">
        <v>483</v>
      </c>
      <c r="AF5" s="30"/>
      <c r="AG5" s="53" t="s">
        <v>473</v>
      </c>
      <c r="AI5" s="51" t="s">
        <v>519</v>
      </c>
      <c r="AK5" s="51" t="str">
        <f t="shared" si="7"/>
        <v>D</v>
      </c>
      <c r="AP5" s="53" t="s">
        <v>473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486</v>
      </c>
      <c r="W6" s="32" t="s">
        <v>271</v>
      </c>
      <c r="Y6" s="32" t="s">
        <v>76</v>
      </c>
      <c r="Z6" s="30"/>
      <c r="AA6" s="32" t="s">
        <v>85</v>
      </c>
      <c r="AB6" s="31"/>
      <c r="AC6" s="32" t="s">
        <v>257</v>
      </c>
      <c r="AD6" s="31"/>
      <c r="AE6" s="45" t="s">
        <v>480</v>
      </c>
      <c r="AF6" s="30"/>
      <c r="AG6" s="53" t="s">
        <v>474</v>
      </c>
      <c r="AI6" s="53" t="s">
        <v>520</v>
      </c>
      <c r="AK6" s="51" t="str">
        <f t="shared" si="7"/>
        <v>E</v>
      </c>
      <c r="AP6" s="53" t="s">
        <v>474</v>
      </c>
    </row>
    <row r="7" spans="1:42" ht="13.5" customHeight="1">
      <c r="A7" s="14" t="s">
        <v>207</v>
      </c>
      <c r="B7" s="15"/>
      <c r="C7" s="13" t="str">
        <f t="shared" si="0"/>
        <v/>
      </c>
      <c r="D7" s="13" t="str">
        <f t="shared" si="8"/>
        <v/>
      </c>
      <c r="F7" s="18" t="s">
        <v>408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3" t="s">
        <v>475</v>
      </c>
      <c r="AH7" s="89"/>
      <c r="AI7" s="51" t="s">
        <v>521</v>
      </c>
      <c r="AK7" s="51" t="str">
        <f t="shared" si="7"/>
        <v>F</v>
      </c>
      <c r="AP7" s="53" t="s">
        <v>475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523</v>
      </c>
      <c r="W8" s="32" t="s">
        <v>273</v>
      </c>
      <c r="Y8" s="32" t="s">
        <v>80</v>
      </c>
      <c r="Z8" s="30"/>
      <c r="AA8" s="32" t="s">
        <v>89</v>
      </c>
      <c r="AB8" s="31"/>
      <c r="AC8" s="31"/>
      <c r="AD8" s="31"/>
      <c r="AE8" s="31"/>
      <c r="AF8" s="30"/>
      <c r="AG8" s="53" t="s">
        <v>476</v>
      </c>
      <c r="AI8" s="84"/>
      <c r="AK8" s="51" t="str">
        <f t="shared" si="7"/>
        <v>G</v>
      </c>
      <c r="AP8" s="53" t="s">
        <v>476</v>
      </c>
    </row>
    <row r="9" spans="1:42" ht="13.5" customHeight="1">
      <c r="A9" s="14" t="s">
        <v>209</v>
      </c>
      <c r="B9" s="15"/>
      <c r="C9" s="13" t="str">
        <f t="shared" si="0"/>
        <v/>
      </c>
      <c r="D9" s="13" t="str">
        <f t="shared" si="8"/>
        <v/>
      </c>
      <c r="F9" s="18" t="s">
        <v>409</v>
      </c>
      <c r="G9" s="17"/>
      <c r="H9" s="13" t="str">
        <f t="shared" si="1"/>
        <v/>
      </c>
      <c r="I9" s="13" t="str">
        <f t="shared" si="5"/>
        <v>一般会計</v>
      </c>
      <c r="K9" s="14" t="s">
        <v>228</v>
      </c>
      <c r="L9" s="15"/>
      <c r="M9" s="13" t="str">
        <f t="shared" si="2"/>
        <v/>
      </c>
      <c r="N9" s="13" t="str">
        <f t="shared" si="6"/>
        <v/>
      </c>
      <c r="O9" s="13"/>
      <c r="P9" s="13"/>
      <c r="Q9" s="19"/>
      <c r="T9" s="13"/>
      <c r="U9" s="32" t="s">
        <v>487</v>
      </c>
      <c r="W9" s="32" t="s">
        <v>274</v>
      </c>
      <c r="Y9" s="32" t="s">
        <v>82</v>
      </c>
      <c r="Z9" s="30"/>
      <c r="AA9" s="32" t="s">
        <v>91</v>
      </c>
      <c r="AB9" s="31"/>
      <c r="AC9" s="31"/>
      <c r="AD9" s="31"/>
      <c r="AE9" s="31"/>
      <c r="AF9" s="30"/>
      <c r="AG9" s="53" t="s">
        <v>477</v>
      </c>
      <c r="AK9" s="51" t="str">
        <f t="shared" si="7"/>
        <v>H</v>
      </c>
      <c r="AP9" s="53" t="s">
        <v>477</v>
      </c>
    </row>
    <row r="10" spans="1:42" ht="13.5" customHeight="1">
      <c r="A10" s="14" t="s">
        <v>429</v>
      </c>
      <c r="B10" s="15"/>
      <c r="C10" s="13" t="str">
        <f t="shared" si="0"/>
        <v/>
      </c>
      <c r="D10" s="13" t="str">
        <f t="shared" si="8"/>
        <v/>
      </c>
      <c r="F10" s="18" t="s">
        <v>235</v>
      </c>
      <c r="G10" s="17"/>
      <c r="H10" s="13" t="str">
        <f t="shared" si="1"/>
        <v/>
      </c>
      <c r="I10" s="13" t="str">
        <f t="shared" si="5"/>
        <v>一般会計</v>
      </c>
      <c r="K10" s="14" t="s">
        <v>433</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3" t="s">
        <v>462</v>
      </c>
      <c r="AK10" s="51" t="str">
        <f t="shared" si="7"/>
        <v>I</v>
      </c>
      <c r="AP10" s="51" t="s">
        <v>460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465</v>
      </c>
      <c r="AK11" s="51"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463</v>
      </c>
      <c r="AK12" s="51"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464</v>
      </c>
      <c r="AK13" s="51"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c r="A20" s="14" t="s">
        <v>219</v>
      </c>
      <c r="B20" s="15" t="s">
        <v>547</v>
      </c>
      <c r="C20" s="13" t="str">
        <f t="shared" si="0"/>
        <v>クールジャパン</v>
      </c>
      <c r="D20" s="13" t="str">
        <f t="shared" si="8"/>
        <v>クールジャパン</v>
      </c>
      <c r="F20" s="18" t="s">
        <v>418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c r="A21" s="14" t="s">
        <v>419</v>
      </c>
      <c r="B21" s="15" t="s">
        <v>547</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c r="A22" s="14" t="s">
        <v>420</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c r="A23" s="14" t="s">
        <v>421</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c r="A24" s="14" t="s">
        <v>422</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c r="A25" s="95" t="s">
        <v>537</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374</v>
      </c>
    </row>
    <row r="29" spans="1:37" ht="13.5" customHeight="1">
      <c r="B29" s="13"/>
      <c r="F29" s="18" t="s">
        <v>410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c r="A30" s="13"/>
      <c r="B30" s="13"/>
      <c r="F30" s="18" t="s">
        <v>411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c r="A31" s="13"/>
      <c r="B31" s="13"/>
      <c r="F31" s="18" t="s">
        <v>412</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c r="A32" s="13"/>
      <c r="B32" s="13"/>
      <c r="F32" s="18" t="s">
        <v>413</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c r="A33" s="13"/>
      <c r="B33" s="13"/>
      <c r="F33" s="18" t="s">
        <v>414</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c r="A34" s="13"/>
      <c r="B34" s="13"/>
      <c r="F34" s="18" t="s">
        <v>415</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c r="A35" s="13"/>
      <c r="B35" s="13"/>
      <c r="F35" s="18" t="s">
        <v>416</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c r="A36" s="13"/>
      <c r="B36" s="13"/>
      <c r="F36" s="18" t="s">
        <v>417</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c r="A38" s="13"/>
      <c r="B38" s="13"/>
      <c r="F38" s="13"/>
      <c r="G38" s="19"/>
      <c r="K38" s="13"/>
      <c r="L38" s="13"/>
      <c r="O38" s="13"/>
      <c r="P38" s="13"/>
      <c r="Q38" s="19"/>
      <c r="T38" s="13"/>
      <c r="Y38" s="32" t="s">
        <v>136</v>
      </c>
      <c r="Z38" s="30"/>
      <c r="AF38" s="30"/>
      <c r="AK38" s="51" t="str">
        <f t="shared" si="7"/>
        <v>k</v>
      </c>
    </row>
    <row r="39" spans="1:37">
      <c r="A39" s="13"/>
      <c r="B39" s="13"/>
      <c r="F39" s="13" t="str">
        <f>I37</f>
        <v>一般会計</v>
      </c>
      <c r="G39" s="19"/>
      <c r="K39" s="13"/>
      <c r="L39" s="13"/>
      <c r="O39" s="13"/>
      <c r="P39" s="13"/>
      <c r="Q39" s="19"/>
      <c r="T39" s="13"/>
      <c r="Y39" s="32" t="s">
        <v>137</v>
      </c>
      <c r="Z39" s="30"/>
      <c r="AF39" s="30"/>
      <c r="AK39" s="51" t="str">
        <f t="shared" si="7"/>
        <v>l</v>
      </c>
    </row>
    <row r="40" spans="1:37">
      <c r="A40" s="13"/>
      <c r="B40" s="13"/>
      <c r="F40" s="13"/>
      <c r="G40" s="19"/>
      <c r="K40" s="13"/>
      <c r="L40" s="13"/>
      <c r="O40" s="13"/>
      <c r="P40" s="13"/>
      <c r="Q40" s="19"/>
      <c r="T40" s="13"/>
      <c r="Y40" s="32" t="s">
        <v>138</v>
      </c>
      <c r="Z40" s="30"/>
      <c r="AF40" s="30"/>
      <c r="AK40" s="51" t="str">
        <f t="shared" si="7"/>
        <v>m</v>
      </c>
    </row>
    <row r="41" spans="1:37">
      <c r="A41" s="13"/>
      <c r="B41" s="13"/>
      <c r="F41" s="13"/>
      <c r="G41" s="19"/>
      <c r="K41" s="13"/>
      <c r="L41" s="13"/>
      <c r="O41" s="13"/>
      <c r="P41" s="13"/>
      <c r="Q41" s="19"/>
      <c r="T41" s="13"/>
      <c r="Y41" s="32" t="s">
        <v>139</v>
      </c>
      <c r="Z41" s="30"/>
      <c r="AF41" s="30"/>
      <c r="AK41" s="51" t="str">
        <f t="shared" si="7"/>
        <v>n</v>
      </c>
    </row>
    <row r="42" spans="1:37">
      <c r="A42" s="13"/>
      <c r="B42" s="13"/>
      <c r="F42" s="13"/>
      <c r="G42" s="19"/>
      <c r="K42" s="13"/>
      <c r="L42" s="13"/>
      <c r="O42" s="13"/>
      <c r="P42" s="13"/>
      <c r="Q42" s="19"/>
      <c r="T42" s="13"/>
      <c r="Y42" s="32" t="s">
        <v>140</v>
      </c>
      <c r="Z42" s="30"/>
      <c r="AF42" s="30"/>
      <c r="AK42" s="51" t="str">
        <f t="shared" si="7"/>
        <v>o</v>
      </c>
    </row>
    <row r="43" spans="1:37">
      <c r="A43" s="13"/>
      <c r="B43" s="13"/>
      <c r="F43" s="13"/>
      <c r="G43" s="19"/>
      <c r="K43" s="13"/>
      <c r="L43" s="13"/>
      <c r="O43" s="13"/>
      <c r="P43" s="13"/>
      <c r="Q43" s="19"/>
      <c r="T43" s="13"/>
      <c r="Y43" s="32" t="s">
        <v>141</v>
      </c>
      <c r="Z43" s="30"/>
      <c r="AF43" s="30"/>
      <c r="AK43" s="51" t="str">
        <f t="shared" si="7"/>
        <v>p</v>
      </c>
    </row>
    <row r="44" spans="1:37">
      <c r="A44" s="13"/>
      <c r="B44" s="13"/>
      <c r="F44" s="13"/>
      <c r="G44" s="19"/>
      <c r="K44" s="13"/>
      <c r="L44" s="13"/>
      <c r="O44" s="13"/>
      <c r="P44" s="13"/>
      <c r="Q44" s="19"/>
      <c r="T44" s="13"/>
      <c r="Y44" s="32" t="s">
        <v>142</v>
      </c>
      <c r="Z44" s="30"/>
      <c r="AF44" s="30"/>
      <c r="AK44" s="51" t="str">
        <f t="shared" si="7"/>
        <v>q</v>
      </c>
    </row>
    <row r="45" spans="1:37">
      <c r="A45" s="13"/>
      <c r="B45" s="13"/>
      <c r="F45" s="13"/>
      <c r="G45" s="19"/>
      <c r="K45" s="13"/>
      <c r="L45" s="13"/>
      <c r="O45" s="13"/>
      <c r="P45" s="13"/>
      <c r="Q45" s="19"/>
      <c r="T45" s="13"/>
      <c r="Y45" s="32" t="s">
        <v>143</v>
      </c>
      <c r="Z45" s="30"/>
      <c r="AF45" s="30"/>
      <c r="AK45" s="51" t="str">
        <f t="shared" si="7"/>
        <v>r</v>
      </c>
    </row>
    <row r="46" spans="1:37">
      <c r="A46" s="13"/>
      <c r="B46" s="13"/>
      <c r="F46" s="13"/>
      <c r="G46" s="19"/>
      <c r="K46" s="13"/>
      <c r="L46" s="13"/>
      <c r="O46" s="13"/>
      <c r="P46" s="13"/>
      <c r="Q46" s="19"/>
      <c r="T46" s="13"/>
      <c r="Y46" s="32" t="s">
        <v>144</v>
      </c>
      <c r="Z46" s="30"/>
      <c r="AF46" s="30"/>
      <c r="AK46" s="51" t="str">
        <f t="shared" si="7"/>
        <v>s</v>
      </c>
    </row>
    <row r="47" spans="1:37">
      <c r="A47" s="13"/>
      <c r="B47" s="13"/>
      <c r="F47" s="13"/>
      <c r="G47" s="19"/>
      <c r="K47" s="13"/>
      <c r="L47" s="13"/>
      <c r="O47" s="13"/>
      <c r="P47" s="13"/>
      <c r="Q47" s="19"/>
      <c r="T47" s="13"/>
      <c r="Y47" s="32" t="s">
        <v>145</v>
      </c>
      <c r="Z47" s="30"/>
      <c r="AF47" s="30"/>
      <c r="AK47" s="51" t="str">
        <f t="shared" si="7"/>
        <v>t</v>
      </c>
    </row>
    <row r="48" spans="1:37">
      <c r="A48" s="13"/>
      <c r="B48" s="13"/>
      <c r="F48" s="13"/>
      <c r="G48" s="19"/>
      <c r="K48" s="13"/>
      <c r="L48" s="13"/>
      <c r="O48" s="13"/>
      <c r="P48" s="13"/>
      <c r="Q48" s="19"/>
      <c r="T48" s="13"/>
      <c r="Y48" s="32" t="s">
        <v>146</v>
      </c>
      <c r="Z48" s="30"/>
      <c r="AF48" s="30"/>
      <c r="AK48" s="51" t="str">
        <f t="shared" si="7"/>
        <v>u</v>
      </c>
    </row>
    <row r="49" spans="1:37">
      <c r="A49" s="13"/>
      <c r="B49" s="13"/>
      <c r="F49" s="13"/>
      <c r="G49" s="19"/>
      <c r="K49" s="13"/>
      <c r="L49" s="13"/>
      <c r="O49" s="13"/>
      <c r="P49" s="13"/>
      <c r="Q49" s="19"/>
      <c r="T49" s="13"/>
      <c r="Y49" s="32" t="s">
        <v>147</v>
      </c>
      <c r="Z49" s="30"/>
      <c r="AF49" s="30"/>
      <c r="AK49" s="51"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434</v>
      </c>
    </row>
    <row r="96" spans="25:25">
      <c r="Y96" s="32" t="s">
        <v>485</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24" t="s">
        <v>452</v>
      </c>
      <c r="B2" s="525"/>
      <c r="C2" s="525"/>
      <c r="D2" s="525"/>
      <c r="E2" s="525"/>
      <c r="F2" s="526"/>
      <c r="G2" s="810" t="s">
        <v>265</v>
      </c>
      <c r="H2" s="795"/>
      <c r="I2" s="795"/>
      <c r="J2" s="795"/>
      <c r="K2" s="795"/>
      <c r="L2" s="795"/>
      <c r="M2" s="795"/>
      <c r="N2" s="795"/>
      <c r="O2" s="796"/>
      <c r="P2" s="794" t="s">
        <v>59</v>
      </c>
      <c r="Q2" s="795"/>
      <c r="R2" s="795"/>
      <c r="S2" s="795"/>
      <c r="T2" s="795"/>
      <c r="U2" s="795"/>
      <c r="V2" s="795"/>
      <c r="W2" s="795"/>
      <c r="X2" s="796"/>
      <c r="Y2" s="1020"/>
      <c r="Z2" s="409"/>
      <c r="AA2" s="410"/>
      <c r="AB2" s="1024" t="s">
        <v>11</v>
      </c>
      <c r="AC2" s="1025"/>
      <c r="AD2" s="1026"/>
      <c r="AE2" s="1012" t="s">
        <v>529</v>
      </c>
      <c r="AF2" s="1012"/>
      <c r="AG2" s="1012"/>
      <c r="AH2" s="1012"/>
      <c r="AI2" s="1012" t="s">
        <v>526</v>
      </c>
      <c r="AJ2" s="1012"/>
      <c r="AK2" s="1012"/>
      <c r="AL2" s="1012"/>
      <c r="AM2" s="1012" t="s">
        <v>500</v>
      </c>
      <c r="AN2" s="1012"/>
      <c r="AO2" s="1012"/>
      <c r="AP2" s="470"/>
      <c r="AQ2" s="173" t="s">
        <v>345</v>
      </c>
      <c r="AR2" s="166"/>
      <c r="AS2" s="166"/>
      <c r="AT2" s="167"/>
      <c r="AU2" s="370" t="s">
        <v>253</v>
      </c>
      <c r="AV2" s="370"/>
      <c r="AW2" s="370"/>
      <c r="AX2" s="371"/>
    </row>
    <row r="3" spans="1:50" ht="18.75" customHeight="1">
      <c r="A3" s="524"/>
      <c r="B3" s="525"/>
      <c r="C3" s="525"/>
      <c r="D3" s="525"/>
      <c r="E3" s="525"/>
      <c r="F3" s="526"/>
      <c r="G3" s="579"/>
      <c r="H3" s="376"/>
      <c r="I3" s="376"/>
      <c r="J3" s="376"/>
      <c r="K3" s="376"/>
      <c r="L3" s="376"/>
      <c r="M3" s="376"/>
      <c r="N3" s="376"/>
      <c r="O3" s="580"/>
      <c r="P3" s="592"/>
      <c r="Q3" s="376"/>
      <c r="R3" s="376"/>
      <c r="S3" s="376"/>
      <c r="T3" s="376"/>
      <c r="U3" s="376"/>
      <c r="V3" s="376"/>
      <c r="W3" s="376"/>
      <c r="X3" s="580"/>
      <c r="Y3" s="1021"/>
      <c r="Z3" s="1022"/>
      <c r="AA3" s="1023"/>
      <c r="AB3" s="1027"/>
      <c r="AC3" s="1028"/>
      <c r="AD3" s="1029"/>
      <c r="AE3" s="373"/>
      <c r="AF3" s="373"/>
      <c r="AG3" s="373"/>
      <c r="AH3" s="373"/>
      <c r="AI3" s="373"/>
      <c r="AJ3" s="373"/>
      <c r="AK3" s="373"/>
      <c r="AL3" s="373"/>
      <c r="AM3" s="373"/>
      <c r="AN3" s="373"/>
      <c r="AO3" s="373"/>
      <c r="AP3" s="329"/>
      <c r="AQ3" s="267"/>
      <c r="AR3" s="268"/>
      <c r="AS3" s="134" t="s">
        <v>346</v>
      </c>
      <c r="AT3" s="169"/>
      <c r="AU3" s="268"/>
      <c r="AV3" s="268"/>
      <c r="AW3" s="376" t="s">
        <v>300</v>
      </c>
      <c r="AX3" s="377"/>
    </row>
    <row r="4" spans="1:50" ht="22.5" customHeight="1">
      <c r="A4" s="527"/>
      <c r="B4" s="525"/>
      <c r="C4" s="525"/>
      <c r="D4" s="525"/>
      <c r="E4" s="525"/>
      <c r="F4" s="526"/>
      <c r="G4" s="552"/>
      <c r="H4" s="1030"/>
      <c r="I4" s="1030"/>
      <c r="J4" s="1030"/>
      <c r="K4" s="1030"/>
      <c r="L4" s="1030"/>
      <c r="M4" s="1030"/>
      <c r="N4" s="1030"/>
      <c r="O4" s="1031"/>
      <c r="P4" s="158"/>
      <c r="Q4" s="1038"/>
      <c r="R4" s="1038"/>
      <c r="S4" s="1038"/>
      <c r="T4" s="1038"/>
      <c r="U4" s="1038"/>
      <c r="V4" s="1038"/>
      <c r="W4" s="1038"/>
      <c r="X4" s="1039"/>
      <c r="Y4" s="1016" t="s">
        <v>12</v>
      </c>
      <c r="Z4" s="1017"/>
      <c r="AA4" s="1018"/>
      <c r="AB4" s="563"/>
      <c r="AC4" s="1019"/>
      <c r="AD4" s="1019"/>
      <c r="AE4" s="361"/>
      <c r="AF4" s="362"/>
      <c r="AG4" s="362"/>
      <c r="AH4" s="362"/>
      <c r="AI4" s="361"/>
      <c r="AJ4" s="362"/>
      <c r="AK4" s="362"/>
      <c r="AL4" s="362"/>
      <c r="AM4" s="361"/>
      <c r="AN4" s="362"/>
      <c r="AO4" s="362"/>
      <c r="AP4" s="362"/>
      <c r="AQ4" s="108"/>
      <c r="AR4" s="109"/>
      <c r="AS4" s="109"/>
      <c r="AT4" s="110"/>
      <c r="AU4" s="362"/>
      <c r="AV4" s="362"/>
      <c r="AW4" s="362"/>
      <c r="AX4" s="364"/>
    </row>
    <row r="5" spans="1:50" ht="22.5" customHeight="1">
      <c r="A5" s="528"/>
      <c r="B5" s="529"/>
      <c r="C5" s="529"/>
      <c r="D5" s="529"/>
      <c r="E5" s="529"/>
      <c r="F5" s="530"/>
      <c r="G5" s="1032"/>
      <c r="H5" s="1033"/>
      <c r="I5" s="1033"/>
      <c r="J5" s="1033"/>
      <c r="K5" s="1033"/>
      <c r="L5" s="1033"/>
      <c r="M5" s="1033"/>
      <c r="N5" s="1033"/>
      <c r="O5" s="1034"/>
      <c r="P5" s="1040"/>
      <c r="Q5" s="1040"/>
      <c r="R5" s="1040"/>
      <c r="S5" s="1040"/>
      <c r="T5" s="1040"/>
      <c r="U5" s="1040"/>
      <c r="V5" s="1040"/>
      <c r="W5" s="1040"/>
      <c r="X5" s="1041"/>
      <c r="Y5" s="300" t="s">
        <v>54</v>
      </c>
      <c r="Z5" s="1013"/>
      <c r="AA5" s="1014"/>
      <c r="AB5" s="534"/>
      <c r="AC5" s="1015"/>
      <c r="AD5" s="1015"/>
      <c r="AE5" s="361"/>
      <c r="AF5" s="362"/>
      <c r="AG5" s="362"/>
      <c r="AH5" s="362"/>
      <c r="AI5" s="361"/>
      <c r="AJ5" s="362"/>
      <c r="AK5" s="362"/>
      <c r="AL5" s="362"/>
      <c r="AM5" s="361"/>
      <c r="AN5" s="362"/>
      <c r="AO5" s="362"/>
      <c r="AP5" s="362"/>
      <c r="AQ5" s="108"/>
      <c r="AR5" s="109"/>
      <c r="AS5" s="109"/>
      <c r="AT5" s="110"/>
      <c r="AU5" s="362"/>
      <c r="AV5" s="362"/>
      <c r="AW5" s="362"/>
      <c r="AX5" s="364"/>
    </row>
    <row r="6" spans="1:50" ht="22.5" customHeight="1">
      <c r="A6" s="528"/>
      <c r="B6" s="529"/>
      <c r="C6" s="529"/>
      <c r="D6" s="529"/>
      <c r="E6" s="529"/>
      <c r="F6" s="530"/>
      <c r="G6" s="1035"/>
      <c r="H6" s="1036"/>
      <c r="I6" s="1036"/>
      <c r="J6" s="1036"/>
      <c r="K6" s="1036"/>
      <c r="L6" s="1036"/>
      <c r="M6" s="1036"/>
      <c r="N6" s="1036"/>
      <c r="O6" s="1037"/>
      <c r="P6" s="1042"/>
      <c r="Q6" s="1042"/>
      <c r="R6" s="1042"/>
      <c r="S6" s="1042"/>
      <c r="T6" s="1042"/>
      <c r="U6" s="1042"/>
      <c r="V6" s="1042"/>
      <c r="W6" s="1042"/>
      <c r="X6" s="1043"/>
      <c r="Y6" s="1044" t="s">
        <v>13</v>
      </c>
      <c r="Z6" s="1013"/>
      <c r="AA6" s="1014"/>
      <c r="AB6" s="473" t="s">
        <v>301</v>
      </c>
      <c r="AC6" s="1045"/>
      <c r="AD6" s="1045"/>
      <c r="AE6" s="361"/>
      <c r="AF6" s="362"/>
      <c r="AG6" s="362"/>
      <c r="AH6" s="362"/>
      <c r="AI6" s="361"/>
      <c r="AJ6" s="362"/>
      <c r="AK6" s="362"/>
      <c r="AL6" s="362"/>
      <c r="AM6" s="361"/>
      <c r="AN6" s="362"/>
      <c r="AO6" s="362"/>
      <c r="AP6" s="362"/>
      <c r="AQ6" s="108"/>
      <c r="AR6" s="109"/>
      <c r="AS6" s="109"/>
      <c r="AT6" s="110"/>
      <c r="AU6" s="362"/>
      <c r="AV6" s="362"/>
      <c r="AW6" s="362"/>
      <c r="AX6" s="364"/>
    </row>
    <row r="7" spans="1:50" customFormat="1" ht="23.25" customHeight="1">
      <c r="A7" s="913" t="s">
        <v>478</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c r="A9" s="524" t="s">
        <v>452</v>
      </c>
      <c r="B9" s="525"/>
      <c r="C9" s="525"/>
      <c r="D9" s="525"/>
      <c r="E9" s="525"/>
      <c r="F9" s="526"/>
      <c r="G9" s="810" t="s">
        <v>265</v>
      </c>
      <c r="H9" s="795"/>
      <c r="I9" s="795"/>
      <c r="J9" s="795"/>
      <c r="K9" s="795"/>
      <c r="L9" s="795"/>
      <c r="M9" s="795"/>
      <c r="N9" s="795"/>
      <c r="O9" s="796"/>
      <c r="P9" s="794" t="s">
        <v>59</v>
      </c>
      <c r="Q9" s="795"/>
      <c r="R9" s="795"/>
      <c r="S9" s="795"/>
      <c r="T9" s="795"/>
      <c r="U9" s="795"/>
      <c r="V9" s="795"/>
      <c r="W9" s="795"/>
      <c r="X9" s="796"/>
      <c r="Y9" s="1020"/>
      <c r="Z9" s="409"/>
      <c r="AA9" s="410"/>
      <c r="AB9" s="1024" t="s">
        <v>11</v>
      </c>
      <c r="AC9" s="1025"/>
      <c r="AD9" s="1026"/>
      <c r="AE9" s="1012" t="s">
        <v>530</v>
      </c>
      <c r="AF9" s="1012"/>
      <c r="AG9" s="1012"/>
      <c r="AH9" s="1012"/>
      <c r="AI9" s="1012" t="s">
        <v>526</v>
      </c>
      <c r="AJ9" s="1012"/>
      <c r="AK9" s="1012"/>
      <c r="AL9" s="1012"/>
      <c r="AM9" s="1012" t="s">
        <v>500</v>
      </c>
      <c r="AN9" s="1012"/>
      <c r="AO9" s="1012"/>
      <c r="AP9" s="470"/>
      <c r="AQ9" s="173" t="s">
        <v>345</v>
      </c>
      <c r="AR9" s="166"/>
      <c r="AS9" s="166"/>
      <c r="AT9" s="167"/>
      <c r="AU9" s="370" t="s">
        <v>253</v>
      </c>
      <c r="AV9" s="370"/>
      <c r="AW9" s="370"/>
      <c r="AX9" s="371"/>
    </row>
    <row r="10" spans="1:50" ht="18.75" customHeight="1">
      <c r="A10" s="524"/>
      <c r="B10" s="525"/>
      <c r="C10" s="525"/>
      <c r="D10" s="525"/>
      <c r="E10" s="525"/>
      <c r="F10" s="526"/>
      <c r="G10" s="579"/>
      <c r="H10" s="376"/>
      <c r="I10" s="376"/>
      <c r="J10" s="376"/>
      <c r="K10" s="376"/>
      <c r="L10" s="376"/>
      <c r="M10" s="376"/>
      <c r="N10" s="376"/>
      <c r="O10" s="580"/>
      <c r="P10" s="592"/>
      <c r="Q10" s="376"/>
      <c r="R10" s="376"/>
      <c r="S10" s="376"/>
      <c r="T10" s="376"/>
      <c r="U10" s="376"/>
      <c r="V10" s="376"/>
      <c r="W10" s="376"/>
      <c r="X10" s="580"/>
      <c r="Y10" s="1021"/>
      <c r="Z10" s="1022"/>
      <c r="AA10" s="1023"/>
      <c r="AB10" s="1027"/>
      <c r="AC10" s="1028"/>
      <c r="AD10" s="1029"/>
      <c r="AE10" s="373"/>
      <c r="AF10" s="373"/>
      <c r="AG10" s="373"/>
      <c r="AH10" s="373"/>
      <c r="AI10" s="373"/>
      <c r="AJ10" s="373"/>
      <c r="AK10" s="373"/>
      <c r="AL10" s="373"/>
      <c r="AM10" s="373"/>
      <c r="AN10" s="373"/>
      <c r="AO10" s="373"/>
      <c r="AP10" s="329"/>
      <c r="AQ10" s="267"/>
      <c r="AR10" s="268"/>
      <c r="AS10" s="134" t="s">
        <v>346</v>
      </c>
      <c r="AT10" s="169"/>
      <c r="AU10" s="268"/>
      <c r="AV10" s="268"/>
      <c r="AW10" s="376" t="s">
        <v>300</v>
      </c>
      <c r="AX10" s="377"/>
    </row>
    <row r="11" spans="1:50" ht="22.5" customHeight="1">
      <c r="A11" s="527"/>
      <c r="B11" s="525"/>
      <c r="C11" s="525"/>
      <c r="D11" s="525"/>
      <c r="E11" s="525"/>
      <c r="F11" s="526"/>
      <c r="G11" s="552"/>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63"/>
      <c r="AC11" s="1019"/>
      <c r="AD11" s="1019"/>
      <c r="AE11" s="361"/>
      <c r="AF11" s="362"/>
      <c r="AG11" s="362"/>
      <c r="AH11" s="362"/>
      <c r="AI11" s="361"/>
      <c r="AJ11" s="362"/>
      <c r="AK11" s="362"/>
      <c r="AL11" s="362"/>
      <c r="AM11" s="361"/>
      <c r="AN11" s="362"/>
      <c r="AO11" s="362"/>
      <c r="AP11" s="362"/>
      <c r="AQ11" s="108"/>
      <c r="AR11" s="109"/>
      <c r="AS11" s="109"/>
      <c r="AT11" s="110"/>
      <c r="AU11" s="362"/>
      <c r="AV11" s="362"/>
      <c r="AW11" s="362"/>
      <c r="AX11" s="364"/>
    </row>
    <row r="12" spans="1:50" ht="22.5" customHeight="1">
      <c r="A12" s="528"/>
      <c r="B12" s="529"/>
      <c r="C12" s="529"/>
      <c r="D12" s="529"/>
      <c r="E12" s="529"/>
      <c r="F12" s="530"/>
      <c r="G12" s="1032"/>
      <c r="H12" s="1033"/>
      <c r="I12" s="1033"/>
      <c r="J12" s="1033"/>
      <c r="K12" s="1033"/>
      <c r="L12" s="1033"/>
      <c r="M12" s="1033"/>
      <c r="N12" s="1033"/>
      <c r="O12" s="1034"/>
      <c r="P12" s="1040"/>
      <c r="Q12" s="1040"/>
      <c r="R12" s="1040"/>
      <c r="S12" s="1040"/>
      <c r="T12" s="1040"/>
      <c r="U12" s="1040"/>
      <c r="V12" s="1040"/>
      <c r="W12" s="1040"/>
      <c r="X12" s="1041"/>
      <c r="Y12" s="300" t="s">
        <v>54</v>
      </c>
      <c r="Z12" s="1013"/>
      <c r="AA12" s="1014"/>
      <c r="AB12" s="534"/>
      <c r="AC12" s="1015"/>
      <c r="AD12" s="1015"/>
      <c r="AE12" s="361"/>
      <c r="AF12" s="362"/>
      <c r="AG12" s="362"/>
      <c r="AH12" s="362"/>
      <c r="AI12" s="361"/>
      <c r="AJ12" s="362"/>
      <c r="AK12" s="362"/>
      <c r="AL12" s="362"/>
      <c r="AM12" s="361"/>
      <c r="AN12" s="362"/>
      <c r="AO12" s="362"/>
      <c r="AP12" s="362"/>
      <c r="AQ12" s="108"/>
      <c r="AR12" s="109"/>
      <c r="AS12" s="109"/>
      <c r="AT12" s="110"/>
      <c r="AU12" s="362"/>
      <c r="AV12" s="362"/>
      <c r="AW12" s="362"/>
      <c r="AX12" s="364"/>
    </row>
    <row r="13" spans="1:50" ht="22.5" customHeight="1">
      <c r="A13" s="660"/>
      <c r="B13" s="661"/>
      <c r="C13" s="661"/>
      <c r="D13" s="661"/>
      <c r="E13" s="661"/>
      <c r="F13" s="662"/>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3" t="s">
        <v>301</v>
      </c>
      <c r="AC13" s="1045"/>
      <c r="AD13" s="1045"/>
      <c r="AE13" s="361"/>
      <c r="AF13" s="362"/>
      <c r="AG13" s="362"/>
      <c r="AH13" s="362"/>
      <c r="AI13" s="361"/>
      <c r="AJ13" s="362"/>
      <c r="AK13" s="362"/>
      <c r="AL13" s="362"/>
      <c r="AM13" s="361"/>
      <c r="AN13" s="362"/>
      <c r="AO13" s="362"/>
      <c r="AP13" s="362"/>
      <c r="AQ13" s="108"/>
      <c r="AR13" s="109"/>
      <c r="AS13" s="109"/>
      <c r="AT13" s="110"/>
      <c r="AU13" s="362"/>
      <c r="AV13" s="362"/>
      <c r="AW13" s="362"/>
      <c r="AX13" s="364"/>
    </row>
    <row r="14" spans="1:50" customFormat="1" ht="23.25" customHeight="1">
      <c r="A14" s="913" t="s">
        <v>478</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c r="A16" s="524" t="s">
        <v>452</v>
      </c>
      <c r="B16" s="525"/>
      <c r="C16" s="525"/>
      <c r="D16" s="525"/>
      <c r="E16" s="525"/>
      <c r="F16" s="526"/>
      <c r="G16" s="810" t="s">
        <v>265</v>
      </c>
      <c r="H16" s="795"/>
      <c r="I16" s="795"/>
      <c r="J16" s="795"/>
      <c r="K16" s="795"/>
      <c r="L16" s="795"/>
      <c r="M16" s="795"/>
      <c r="N16" s="795"/>
      <c r="O16" s="796"/>
      <c r="P16" s="794" t="s">
        <v>59</v>
      </c>
      <c r="Q16" s="795"/>
      <c r="R16" s="795"/>
      <c r="S16" s="795"/>
      <c r="T16" s="795"/>
      <c r="U16" s="795"/>
      <c r="V16" s="795"/>
      <c r="W16" s="795"/>
      <c r="X16" s="796"/>
      <c r="Y16" s="1020"/>
      <c r="Z16" s="409"/>
      <c r="AA16" s="410"/>
      <c r="AB16" s="1024" t="s">
        <v>11</v>
      </c>
      <c r="AC16" s="1025"/>
      <c r="AD16" s="1026"/>
      <c r="AE16" s="1012" t="s">
        <v>529</v>
      </c>
      <c r="AF16" s="1012"/>
      <c r="AG16" s="1012"/>
      <c r="AH16" s="1012"/>
      <c r="AI16" s="1012" t="s">
        <v>527</v>
      </c>
      <c r="AJ16" s="1012"/>
      <c r="AK16" s="1012"/>
      <c r="AL16" s="1012"/>
      <c r="AM16" s="1012" t="s">
        <v>500</v>
      </c>
      <c r="AN16" s="1012"/>
      <c r="AO16" s="1012"/>
      <c r="AP16" s="470"/>
      <c r="AQ16" s="173" t="s">
        <v>345</v>
      </c>
      <c r="AR16" s="166"/>
      <c r="AS16" s="166"/>
      <c r="AT16" s="167"/>
      <c r="AU16" s="370" t="s">
        <v>253</v>
      </c>
      <c r="AV16" s="370"/>
      <c r="AW16" s="370"/>
      <c r="AX16" s="371"/>
    </row>
    <row r="17" spans="1:50" ht="18.75" customHeight="1">
      <c r="A17" s="524"/>
      <c r="B17" s="525"/>
      <c r="C17" s="525"/>
      <c r="D17" s="525"/>
      <c r="E17" s="525"/>
      <c r="F17" s="526"/>
      <c r="G17" s="579"/>
      <c r="H17" s="376"/>
      <c r="I17" s="376"/>
      <c r="J17" s="376"/>
      <c r="K17" s="376"/>
      <c r="L17" s="376"/>
      <c r="M17" s="376"/>
      <c r="N17" s="376"/>
      <c r="O17" s="580"/>
      <c r="P17" s="592"/>
      <c r="Q17" s="376"/>
      <c r="R17" s="376"/>
      <c r="S17" s="376"/>
      <c r="T17" s="376"/>
      <c r="U17" s="376"/>
      <c r="V17" s="376"/>
      <c r="W17" s="376"/>
      <c r="X17" s="580"/>
      <c r="Y17" s="1021"/>
      <c r="Z17" s="1022"/>
      <c r="AA17" s="1023"/>
      <c r="AB17" s="1027"/>
      <c r="AC17" s="1028"/>
      <c r="AD17" s="1029"/>
      <c r="AE17" s="373"/>
      <c r="AF17" s="373"/>
      <c r="AG17" s="373"/>
      <c r="AH17" s="373"/>
      <c r="AI17" s="373"/>
      <c r="AJ17" s="373"/>
      <c r="AK17" s="373"/>
      <c r="AL17" s="373"/>
      <c r="AM17" s="373"/>
      <c r="AN17" s="373"/>
      <c r="AO17" s="373"/>
      <c r="AP17" s="329"/>
      <c r="AQ17" s="267"/>
      <c r="AR17" s="268"/>
      <c r="AS17" s="134" t="s">
        <v>346</v>
      </c>
      <c r="AT17" s="169"/>
      <c r="AU17" s="268"/>
      <c r="AV17" s="268"/>
      <c r="AW17" s="376" t="s">
        <v>300</v>
      </c>
      <c r="AX17" s="377"/>
    </row>
    <row r="18" spans="1:50" ht="22.5" customHeight="1">
      <c r="A18" s="527"/>
      <c r="B18" s="525"/>
      <c r="C18" s="525"/>
      <c r="D18" s="525"/>
      <c r="E18" s="525"/>
      <c r="F18" s="526"/>
      <c r="G18" s="552"/>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63"/>
      <c r="AC18" s="1019"/>
      <c r="AD18" s="1019"/>
      <c r="AE18" s="361"/>
      <c r="AF18" s="362"/>
      <c r="AG18" s="362"/>
      <c r="AH18" s="362"/>
      <c r="AI18" s="361"/>
      <c r="AJ18" s="362"/>
      <c r="AK18" s="362"/>
      <c r="AL18" s="362"/>
      <c r="AM18" s="361"/>
      <c r="AN18" s="362"/>
      <c r="AO18" s="362"/>
      <c r="AP18" s="362"/>
      <c r="AQ18" s="108"/>
      <c r="AR18" s="109"/>
      <c r="AS18" s="109"/>
      <c r="AT18" s="110"/>
      <c r="AU18" s="362"/>
      <c r="AV18" s="362"/>
      <c r="AW18" s="362"/>
      <c r="AX18" s="364"/>
    </row>
    <row r="19" spans="1:50" ht="22.5" customHeight="1">
      <c r="A19" s="528"/>
      <c r="B19" s="529"/>
      <c r="C19" s="529"/>
      <c r="D19" s="529"/>
      <c r="E19" s="529"/>
      <c r="F19" s="530"/>
      <c r="G19" s="1032"/>
      <c r="H19" s="1033"/>
      <c r="I19" s="1033"/>
      <c r="J19" s="1033"/>
      <c r="K19" s="1033"/>
      <c r="L19" s="1033"/>
      <c r="M19" s="1033"/>
      <c r="N19" s="1033"/>
      <c r="O19" s="1034"/>
      <c r="P19" s="1040"/>
      <c r="Q19" s="1040"/>
      <c r="R19" s="1040"/>
      <c r="S19" s="1040"/>
      <c r="T19" s="1040"/>
      <c r="U19" s="1040"/>
      <c r="V19" s="1040"/>
      <c r="W19" s="1040"/>
      <c r="X19" s="1041"/>
      <c r="Y19" s="300" t="s">
        <v>54</v>
      </c>
      <c r="Z19" s="1013"/>
      <c r="AA19" s="1014"/>
      <c r="AB19" s="534"/>
      <c r="AC19" s="1015"/>
      <c r="AD19" s="1015"/>
      <c r="AE19" s="361"/>
      <c r="AF19" s="362"/>
      <c r="AG19" s="362"/>
      <c r="AH19" s="362"/>
      <c r="AI19" s="361"/>
      <c r="AJ19" s="362"/>
      <c r="AK19" s="362"/>
      <c r="AL19" s="362"/>
      <c r="AM19" s="361"/>
      <c r="AN19" s="362"/>
      <c r="AO19" s="362"/>
      <c r="AP19" s="362"/>
      <c r="AQ19" s="108"/>
      <c r="AR19" s="109"/>
      <c r="AS19" s="109"/>
      <c r="AT19" s="110"/>
      <c r="AU19" s="362"/>
      <c r="AV19" s="362"/>
      <c r="AW19" s="362"/>
      <c r="AX19" s="364"/>
    </row>
    <row r="20" spans="1:50" ht="22.5" customHeight="1">
      <c r="A20" s="660"/>
      <c r="B20" s="661"/>
      <c r="C20" s="661"/>
      <c r="D20" s="661"/>
      <c r="E20" s="661"/>
      <c r="F20" s="662"/>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3" t="s">
        <v>301</v>
      </c>
      <c r="AC20" s="1045"/>
      <c r="AD20" s="1045"/>
      <c r="AE20" s="361"/>
      <c r="AF20" s="362"/>
      <c r="AG20" s="362"/>
      <c r="AH20" s="362"/>
      <c r="AI20" s="361"/>
      <c r="AJ20" s="362"/>
      <c r="AK20" s="362"/>
      <c r="AL20" s="362"/>
      <c r="AM20" s="361"/>
      <c r="AN20" s="362"/>
      <c r="AO20" s="362"/>
      <c r="AP20" s="362"/>
      <c r="AQ20" s="108"/>
      <c r="AR20" s="109"/>
      <c r="AS20" s="109"/>
      <c r="AT20" s="110"/>
      <c r="AU20" s="362"/>
      <c r="AV20" s="362"/>
      <c r="AW20" s="362"/>
      <c r="AX20" s="364"/>
    </row>
    <row r="21" spans="1:50" customFormat="1" ht="23.25" customHeight="1">
      <c r="A21" s="913" t="s">
        <v>478</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c r="A23" s="524" t="s">
        <v>452</v>
      </c>
      <c r="B23" s="525"/>
      <c r="C23" s="525"/>
      <c r="D23" s="525"/>
      <c r="E23" s="525"/>
      <c r="F23" s="526"/>
      <c r="G23" s="810" t="s">
        <v>265</v>
      </c>
      <c r="H23" s="795"/>
      <c r="I23" s="795"/>
      <c r="J23" s="795"/>
      <c r="K23" s="795"/>
      <c r="L23" s="795"/>
      <c r="M23" s="795"/>
      <c r="N23" s="795"/>
      <c r="O23" s="796"/>
      <c r="P23" s="794" t="s">
        <v>59</v>
      </c>
      <c r="Q23" s="795"/>
      <c r="R23" s="795"/>
      <c r="S23" s="795"/>
      <c r="T23" s="795"/>
      <c r="U23" s="795"/>
      <c r="V23" s="795"/>
      <c r="W23" s="795"/>
      <c r="X23" s="796"/>
      <c r="Y23" s="1020"/>
      <c r="Z23" s="409"/>
      <c r="AA23" s="410"/>
      <c r="AB23" s="1024" t="s">
        <v>11</v>
      </c>
      <c r="AC23" s="1025"/>
      <c r="AD23" s="1026"/>
      <c r="AE23" s="1012" t="s">
        <v>531</v>
      </c>
      <c r="AF23" s="1012"/>
      <c r="AG23" s="1012"/>
      <c r="AH23" s="1012"/>
      <c r="AI23" s="1012" t="s">
        <v>526</v>
      </c>
      <c r="AJ23" s="1012"/>
      <c r="AK23" s="1012"/>
      <c r="AL23" s="1012"/>
      <c r="AM23" s="1012" t="s">
        <v>500</v>
      </c>
      <c r="AN23" s="1012"/>
      <c r="AO23" s="1012"/>
      <c r="AP23" s="470"/>
      <c r="AQ23" s="173" t="s">
        <v>345</v>
      </c>
      <c r="AR23" s="166"/>
      <c r="AS23" s="166"/>
      <c r="AT23" s="167"/>
      <c r="AU23" s="370" t="s">
        <v>253</v>
      </c>
      <c r="AV23" s="370"/>
      <c r="AW23" s="370"/>
      <c r="AX23" s="371"/>
    </row>
    <row r="24" spans="1:50" ht="18.75" customHeight="1">
      <c r="A24" s="524"/>
      <c r="B24" s="525"/>
      <c r="C24" s="525"/>
      <c r="D24" s="525"/>
      <c r="E24" s="525"/>
      <c r="F24" s="526"/>
      <c r="G24" s="579"/>
      <c r="H24" s="376"/>
      <c r="I24" s="376"/>
      <c r="J24" s="376"/>
      <c r="K24" s="376"/>
      <c r="L24" s="376"/>
      <c r="M24" s="376"/>
      <c r="N24" s="376"/>
      <c r="O24" s="580"/>
      <c r="P24" s="592"/>
      <c r="Q24" s="376"/>
      <c r="R24" s="376"/>
      <c r="S24" s="376"/>
      <c r="T24" s="376"/>
      <c r="U24" s="376"/>
      <c r="V24" s="376"/>
      <c r="W24" s="376"/>
      <c r="X24" s="580"/>
      <c r="Y24" s="1021"/>
      <c r="Z24" s="1022"/>
      <c r="AA24" s="1023"/>
      <c r="AB24" s="1027"/>
      <c r="AC24" s="1028"/>
      <c r="AD24" s="1029"/>
      <c r="AE24" s="373"/>
      <c r="AF24" s="373"/>
      <c r="AG24" s="373"/>
      <c r="AH24" s="373"/>
      <c r="AI24" s="373"/>
      <c r="AJ24" s="373"/>
      <c r="AK24" s="373"/>
      <c r="AL24" s="373"/>
      <c r="AM24" s="373"/>
      <c r="AN24" s="373"/>
      <c r="AO24" s="373"/>
      <c r="AP24" s="329"/>
      <c r="AQ24" s="267"/>
      <c r="AR24" s="268"/>
      <c r="AS24" s="134" t="s">
        <v>346</v>
      </c>
      <c r="AT24" s="169"/>
      <c r="AU24" s="268"/>
      <c r="AV24" s="268"/>
      <c r="AW24" s="376" t="s">
        <v>300</v>
      </c>
      <c r="AX24" s="377"/>
    </row>
    <row r="25" spans="1:50" ht="22.5" customHeight="1">
      <c r="A25" s="527"/>
      <c r="B25" s="525"/>
      <c r="C25" s="525"/>
      <c r="D25" s="525"/>
      <c r="E25" s="525"/>
      <c r="F25" s="526"/>
      <c r="G25" s="552"/>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63"/>
      <c r="AC25" s="1019"/>
      <c r="AD25" s="1019"/>
      <c r="AE25" s="361"/>
      <c r="AF25" s="362"/>
      <c r="AG25" s="362"/>
      <c r="AH25" s="362"/>
      <c r="AI25" s="361"/>
      <c r="AJ25" s="362"/>
      <c r="AK25" s="362"/>
      <c r="AL25" s="362"/>
      <c r="AM25" s="361"/>
      <c r="AN25" s="362"/>
      <c r="AO25" s="362"/>
      <c r="AP25" s="362"/>
      <c r="AQ25" s="108"/>
      <c r="AR25" s="109"/>
      <c r="AS25" s="109"/>
      <c r="AT25" s="110"/>
      <c r="AU25" s="362"/>
      <c r="AV25" s="362"/>
      <c r="AW25" s="362"/>
      <c r="AX25" s="364"/>
    </row>
    <row r="26" spans="1:50" ht="22.5" customHeight="1">
      <c r="A26" s="528"/>
      <c r="B26" s="529"/>
      <c r="C26" s="529"/>
      <c r="D26" s="529"/>
      <c r="E26" s="529"/>
      <c r="F26" s="530"/>
      <c r="G26" s="1032"/>
      <c r="H26" s="1033"/>
      <c r="I26" s="1033"/>
      <c r="J26" s="1033"/>
      <c r="K26" s="1033"/>
      <c r="L26" s="1033"/>
      <c r="M26" s="1033"/>
      <c r="N26" s="1033"/>
      <c r="O26" s="1034"/>
      <c r="P26" s="1040"/>
      <c r="Q26" s="1040"/>
      <c r="R26" s="1040"/>
      <c r="S26" s="1040"/>
      <c r="T26" s="1040"/>
      <c r="U26" s="1040"/>
      <c r="V26" s="1040"/>
      <c r="W26" s="1040"/>
      <c r="X26" s="1041"/>
      <c r="Y26" s="300" t="s">
        <v>54</v>
      </c>
      <c r="Z26" s="1013"/>
      <c r="AA26" s="1014"/>
      <c r="AB26" s="534"/>
      <c r="AC26" s="1015"/>
      <c r="AD26" s="1015"/>
      <c r="AE26" s="361"/>
      <c r="AF26" s="362"/>
      <c r="AG26" s="362"/>
      <c r="AH26" s="362"/>
      <c r="AI26" s="361"/>
      <c r="AJ26" s="362"/>
      <c r="AK26" s="362"/>
      <c r="AL26" s="362"/>
      <c r="AM26" s="361"/>
      <c r="AN26" s="362"/>
      <c r="AO26" s="362"/>
      <c r="AP26" s="362"/>
      <c r="AQ26" s="108"/>
      <c r="AR26" s="109"/>
      <c r="AS26" s="109"/>
      <c r="AT26" s="110"/>
      <c r="AU26" s="362"/>
      <c r="AV26" s="362"/>
      <c r="AW26" s="362"/>
      <c r="AX26" s="364"/>
    </row>
    <row r="27" spans="1:50" ht="22.5" customHeight="1">
      <c r="A27" s="660"/>
      <c r="B27" s="661"/>
      <c r="C27" s="661"/>
      <c r="D27" s="661"/>
      <c r="E27" s="661"/>
      <c r="F27" s="662"/>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3" t="s">
        <v>301</v>
      </c>
      <c r="AC27" s="1045"/>
      <c r="AD27" s="1045"/>
      <c r="AE27" s="361"/>
      <c r="AF27" s="362"/>
      <c r="AG27" s="362"/>
      <c r="AH27" s="362"/>
      <c r="AI27" s="361"/>
      <c r="AJ27" s="362"/>
      <c r="AK27" s="362"/>
      <c r="AL27" s="362"/>
      <c r="AM27" s="361"/>
      <c r="AN27" s="362"/>
      <c r="AO27" s="362"/>
      <c r="AP27" s="362"/>
      <c r="AQ27" s="108"/>
      <c r="AR27" s="109"/>
      <c r="AS27" s="109"/>
      <c r="AT27" s="110"/>
      <c r="AU27" s="362"/>
      <c r="AV27" s="362"/>
      <c r="AW27" s="362"/>
      <c r="AX27" s="364"/>
    </row>
    <row r="28" spans="1:50" customFormat="1" ht="23.25" customHeight="1">
      <c r="A28" s="913" t="s">
        <v>478</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c r="A30" s="524" t="s">
        <v>452</v>
      </c>
      <c r="B30" s="525"/>
      <c r="C30" s="525"/>
      <c r="D30" s="525"/>
      <c r="E30" s="525"/>
      <c r="F30" s="526"/>
      <c r="G30" s="810" t="s">
        <v>265</v>
      </c>
      <c r="H30" s="795"/>
      <c r="I30" s="795"/>
      <c r="J30" s="795"/>
      <c r="K30" s="795"/>
      <c r="L30" s="795"/>
      <c r="M30" s="795"/>
      <c r="N30" s="795"/>
      <c r="O30" s="796"/>
      <c r="P30" s="794" t="s">
        <v>59</v>
      </c>
      <c r="Q30" s="795"/>
      <c r="R30" s="795"/>
      <c r="S30" s="795"/>
      <c r="T30" s="795"/>
      <c r="U30" s="795"/>
      <c r="V30" s="795"/>
      <c r="W30" s="795"/>
      <c r="X30" s="796"/>
      <c r="Y30" s="1020"/>
      <c r="Z30" s="409"/>
      <c r="AA30" s="410"/>
      <c r="AB30" s="1024" t="s">
        <v>11</v>
      </c>
      <c r="AC30" s="1025"/>
      <c r="AD30" s="1026"/>
      <c r="AE30" s="1012" t="s">
        <v>529</v>
      </c>
      <c r="AF30" s="1012"/>
      <c r="AG30" s="1012"/>
      <c r="AH30" s="1012"/>
      <c r="AI30" s="1012" t="s">
        <v>526</v>
      </c>
      <c r="AJ30" s="1012"/>
      <c r="AK30" s="1012"/>
      <c r="AL30" s="1012"/>
      <c r="AM30" s="1012" t="s">
        <v>524</v>
      </c>
      <c r="AN30" s="1012"/>
      <c r="AO30" s="1012"/>
      <c r="AP30" s="470"/>
      <c r="AQ30" s="173" t="s">
        <v>345</v>
      </c>
      <c r="AR30" s="166"/>
      <c r="AS30" s="166"/>
      <c r="AT30" s="167"/>
      <c r="AU30" s="370" t="s">
        <v>253</v>
      </c>
      <c r="AV30" s="370"/>
      <c r="AW30" s="370"/>
      <c r="AX30" s="371"/>
    </row>
    <row r="31" spans="1:50" ht="18.75" customHeight="1">
      <c r="A31" s="524"/>
      <c r="B31" s="525"/>
      <c r="C31" s="525"/>
      <c r="D31" s="525"/>
      <c r="E31" s="525"/>
      <c r="F31" s="526"/>
      <c r="G31" s="579"/>
      <c r="H31" s="376"/>
      <c r="I31" s="376"/>
      <c r="J31" s="376"/>
      <c r="K31" s="376"/>
      <c r="L31" s="376"/>
      <c r="M31" s="376"/>
      <c r="N31" s="376"/>
      <c r="O31" s="580"/>
      <c r="P31" s="592"/>
      <c r="Q31" s="376"/>
      <c r="R31" s="376"/>
      <c r="S31" s="376"/>
      <c r="T31" s="376"/>
      <c r="U31" s="376"/>
      <c r="V31" s="376"/>
      <c r="W31" s="376"/>
      <c r="X31" s="580"/>
      <c r="Y31" s="1021"/>
      <c r="Z31" s="1022"/>
      <c r="AA31" s="1023"/>
      <c r="AB31" s="1027"/>
      <c r="AC31" s="1028"/>
      <c r="AD31" s="1029"/>
      <c r="AE31" s="373"/>
      <c r="AF31" s="373"/>
      <c r="AG31" s="373"/>
      <c r="AH31" s="373"/>
      <c r="AI31" s="373"/>
      <c r="AJ31" s="373"/>
      <c r="AK31" s="373"/>
      <c r="AL31" s="373"/>
      <c r="AM31" s="373"/>
      <c r="AN31" s="373"/>
      <c r="AO31" s="373"/>
      <c r="AP31" s="329"/>
      <c r="AQ31" s="267"/>
      <c r="AR31" s="268"/>
      <c r="AS31" s="134" t="s">
        <v>346</v>
      </c>
      <c r="AT31" s="169"/>
      <c r="AU31" s="268"/>
      <c r="AV31" s="268"/>
      <c r="AW31" s="376" t="s">
        <v>300</v>
      </c>
      <c r="AX31" s="377"/>
    </row>
    <row r="32" spans="1:50" ht="22.5" customHeight="1">
      <c r="A32" s="527"/>
      <c r="B32" s="525"/>
      <c r="C32" s="525"/>
      <c r="D32" s="525"/>
      <c r="E32" s="525"/>
      <c r="F32" s="526"/>
      <c r="G32" s="552"/>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63"/>
      <c r="AC32" s="1019"/>
      <c r="AD32" s="1019"/>
      <c r="AE32" s="361"/>
      <c r="AF32" s="362"/>
      <c r="AG32" s="362"/>
      <c r="AH32" s="362"/>
      <c r="AI32" s="361"/>
      <c r="AJ32" s="362"/>
      <c r="AK32" s="362"/>
      <c r="AL32" s="362"/>
      <c r="AM32" s="361"/>
      <c r="AN32" s="362"/>
      <c r="AO32" s="362"/>
      <c r="AP32" s="362"/>
      <c r="AQ32" s="108"/>
      <c r="AR32" s="109"/>
      <c r="AS32" s="109"/>
      <c r="AT32" s="110"/>
      <c r="AU32" s="362"/>
      <c r="AV32" s="362"/>
      <c r="AW32" s="362"/>
      <c r="AX32" s="364"/>
    </row>
    <row r="33" spans="1:50" ht="22.5" customHeight="1">
      <c r="A33" s="528"/>
      <c r="B33" s="529"/>
      <c r="C33" s="529"/>
      <c r="D33" s="529"/>
      <c r="E33" s="529"/>
      <c r="F33" s="530"/>
      <c r="G33" s="1032"/>
      <c r="H33" s="1033"/>
      <c r="I33" s="1033"/>
      <c r="J33" s="1033"/>
      <c r="K33" s="1033"/>
      <c r="L33" s="1033"/>
      <c r="M33" s="1033"/>
      <c r="N33" s="1033"/>
      <c r="O33" s="1034"/>
      <c r="P33" s="1040"/>
      <c r="Q33" s="1040"/>
      <c r="R33" s="1040"/>
      <c r="S33" s="1040"/>
      <c r="T33" s="1040"/>
      <c r="U33" s="1040"/>
      <c r="V33" s="1040"/>
      <c r="W33" s="1040"/>
      <c r="X33" s="1041"/>
      <c r="Y33" s="300" t="s">
        <v>54</v>
      </c>
      <c r="Z33" s="1013"/>
      <c r="AA33" s="1014"/>
      <c r="AB33" s="534"/>
      <c r="AC33" s="1015"/>
      <c r="AD33" s="1015"/>
      <c r="AE33" s="361"/>
      <c r="AF33" s="362"/>
      <c r="AG33" s="362"/>
      <c r="AH33" s="362"/>
      <c r="AI33" s="361"/>
      <c r="AJ33" s="362"/>
      <c r="AK33" s="362"/>
      <c r="AL33" s="362"/>
      <c r="AM33" s="361"/>
      <c r="AN33" s="362"/>
      <c r="AO33" s="362"/>
      <c r="AP33" s="362"/>
      <c r="AQ33" s="108"/>
      <c r="AR33" s="109"/>
      <c r="AS33" s="109"/>
      <c r="AT33" s="110"/>
      <c r="AU33" s="362"/>
      <c r="AV33" s="362"/>
      <c r="AW33" s="362"/>
      <c r="AX33" s="364"/>
    </row>
    <row r="34" spans="1:50" ht="22.5" customHeight="1">
      <c r="A34" s="660"/>
      <c r="B34" s="661"/>
      <c r="C34" s="661"/>
      <c r="D34" s="661"/>
      <c r="E34" s="661"/>
      <c r="F34" s="662"/>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3" t="s">
        <v>301</v>
      </c>
      <c r="AC34" s="1045"/>
      <c r="AD34" s="1045"/>
      <c r="AE34" s="361"/>
      <c r="AF34" s="362"/>
      <c r="AG34" s="362"/>
      <c r="AH34" s="362"/>
      <c r="AI34" s="361"/>
      <c r="AJ34" s="362"/>
      <c r="AK34" s="362"/>
      <c r="AL34" s="362"/>
      <c r="AM34" s="361"/>
      <c r="AN34" s="362"/>
      <c r="AO34" s="362"/>
      <c r="AP34" s="362"/>
      <c r="AQ34" s="108"/>
      <c r="AR34" s="109"/>
      <c r="AS34" s="109"/>
      <c r="AT34" s="110"/>
      <c r="AU34" s="362"/>
      <c r="AV34" s="362"/>
      <c r="AW34" s="362"/>
      <c r="AX34" s="364"/>
    </row>
    <row r="35" spans="1:50" customFormat="1" ht="23.25" customHeight="1">
      <c r="A35" s="913" t="s">
        <v>478</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c r="A37" s="524" t="s">
        <v>452</v>
      </c>
      <c r="B37" s="525"/>
      <c r="C37" s="525"/>
      <c r="D37" s="525"/>
      <c r="E37" s="525"/>
      <c r="F37" s="526"/>
      <c r="G37" s="810" t="s">
        <v>265</v>
      </c>
      <c r="H37" s="795"/>
      <c r="I37" s="795"/>
      <c r="J37" s="795"/>
      <c r="K37" s="795"/>
      <c r="L37" s="795"/>
      <c r="M37" s="795"/>
      <c r="N37" s="795"/>
      <c r="O37" s="796"/>
      <c r="P37" s="794" t="s">
        <v>59</v>
      </c>
      <c r="Q37" s="795"/>
      <c r="R37" s="795"/>
      <c r="S37" s="795"/>
      <c r="T37" s="795"/>
      <c r="U37" s="795"/>
      <c r="V37" s="795"/>
      <c r="W37" s="795"/>
      <c r="X37" s="796"/>
      <c r="Y37" s="1020"/>
      <c r="Z37" s="409"/>
      <c r="AA37" s="410"/>
      <c r="AB37" s="1024" t="s">
        <v>11</v>
      </c>
      <c r="AC37" s="1025"/>
      <c r="AD37" s="1026"/>
      <c r="AE37" s="1012" t="s">
        <v>531</v>
      </c>
      <c r="AF37" s="1012"/>
      <c r="AG37" s="1012"/>
      <c r="AH37" s="1012"/>
      <c r="AI37" s="1012" t="s">
        <v>528</v>
      </c>
      <c r="AJ37" s="1012"/>
      <c r="AK37" s="1012"/>
      <c r="AL37" s="1012"/>
      <c r="AM37" s="1012" t="s">
        <v>525</v>
      </c>
      <c r="AN37" s="1012"/>
      <c r="AO37" s="1012"/>
      <c r="AP37" s="470"/>
      <c r="AQ37" s="173" t="s">
        <v>345</v>
      </c>
      <c r="AR37" s="166"/>
      <c r="AS37" s="166"/>
      <c r="AT37" s="167"/>
      <c r="AU37" s="370" t="s">
        <v>253</v>
      </c>
      <c r="AV37" s="370"/>
      <c r="AW37" s="370"/>
      <c r="AX37" s="371"/>
    </row>
    <row r="38" spans="1:50" ht="18.75" customHeight="1">
      <c r="A38" s="524"/>
      <c r="B38" s="525"/>
      <c r="C38" s="525"/>
      <c r="D38" s="525"/>
      <c r="E38" s="525"/>
      <c r="F38" s="526"/>
      <c r="G38" s="579"/>
      <c r="H38" s="376"/>
      <c r="I38" s="376"/>
      <c r="J38" s="376"/>
      <c r="K38" s="376"/>
      <c r="L38" s="376"/>
      <c r="M38" s="376"/>
      <c r="N38" s="376"/>
      <c r="O38" s="580"/>
      <c r="P38" s="592"/>
      <c r="Q38" s="376"/>
      <c r="R38" s="376"/>
      <c r="S38" s="376"/>
      <c r="T38" s="376"/>
      <c r="U38" s="376"/>
      <c r="V38" s="376"/>
      <c r="W38" s="376"/>
      <c r="X38" s="580"/>
      <c r="Y38" s="1021"/>
      <c r="Z38" s="1022"/>
      <c r="AA38" s="1023"/>
      <c r="AB38" s="1027"/>
      <c r="AC38" s="1028"/>
      <c r="AD38" s="1029"/>
      <c r="AE38" s="373"/>
      <c r="AF38" s="373"/>
      <c r="AG38" s="373"/>
      <c r="AH38" s="373"/>
      <c r="AI38" s="373"/>
      <c r="AJ38" s="373"/>
      <c r="AK38" s="373"/>
      <c r="AL38" s="373"/>
      <c r="AM38" s="373"/>
      <c r="AN38" s="373"/>
      <c r="AO38" s="373"/>
      <c r="AP38" s="329"/>
      <c r="AQ38" s="267"/>
      <c r="AR38" s="268"/>
      <c r="AS38" s="134" t="s">
        <v>346</v>
      </c>
      <c r="AT38" s="169"/>
      <c r="AU38" s="268"/>
      <c r="AV38" s="268"/>
      <c r="AW38" s="376" t="s">
        <v>300</v>
      </c>
      <c r="AX38" s="377"/>
    </row>
    <row r="39" spans="1:50" ht="22.5" customHeight="1">
      <c r="A39" s="527"/>
      <c r="B39" s="525"/>
      <c r="C39" s="525"/>
      <c r="D39" s="525"/>
      <c r="E39" s="525"/>
      <c r="F39" s="526"/>
      <c r="G39" s="552"/>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63"/>
      <c r="AC39" s="1019"/>
      <c r="AD39" s="1019"/>
      <c r="AE39" s="361"/>
      <c r="AF39" s="362"/>
      <c r="AG39" s="362"/>
      <c r="AH39" s="362"/>
      <c r="AI39" s="361"/>
      <c r="AJ39" s="362"/>
      <c r="AK39" s="362"/>
      <c r="AL39" s="362"/>
      <c r="AM39" s="361"/>
      <c r="AN39" s="362"/>
      <c r="AO39" s="362"/>
      <c r="AP39" s="362"/>
      <c r="AQ39" s="108"/>
      <c r="AR39" s="109"/>
      <c r="AS39" s="109"/>
      <c r="AT39" s="110"/>
      <c r="AU39" s="362"/>
      <c r="AV39" s="362"/>
      <c r="AW39" s="362"/>
      <c r="AX39" s="364"/>
    </row>
    <row r="40" spans="1:50" ht="22.5" customHeight="1">
      <c r="A40" s="528"/>
      <c r="B40" s="529"/>
      <c r="C40" s="529"/>
      <c r="D40" s="529"/>
      <c r="E40" s="529"/>
      <c r="F40" s="530"/>
      <c r="G40" s="1032"/>
      <c r="H40" s="1033"/>
      <c r="I40" s="1033"/>
      <c r="J40" s="1033"/>
      <c r="K40" s="1033"/>
      <c r="L40" s="1033"/>
      <c r="M40" s="1033"/>
      <c r="N40" s="1033"/>
      <c r="O40" s="1034"/>
      <c r="P40" s="1040"/>
      <c r="Q40" s="1040"/>
      <c r="R40" s="1040"/>
      <c r="S40" s="1040"/>
      <c r="T40" s="1040"/>
      <c r="U40" s="1040"/>
      <c r="V40" s="1040"/>
      <c r="W40" s="1040"/>
      <c r="X40" s="1041"/>
      <c r="Y40" s="300" t="s">
        <v>54</v>
      </c>
      <c r="Z40" s="1013"/>
      <c r="AA40" s="1014"/>
      <c r="AB40" s="534"/>
      <c r="AC40" s="1015"/>
      <c r="AD40" s="1015"/>
      <c r="AE40" s="361"/>
      <c r="AF40" s="362"/>
      <c r="AG40" s="362"/>
      <c r="AH40" s="362"/>
      <c r="AI40" s="361"/>
      <c r="AJ40" s="362"/>
      <c r="AK40" s="362"/>
      <c r="AL40" s="362"/>
      <c r="AM40" s="361"/>
      <c r="AN40" s="362"/>
      <c r="AO40" s="362"/>
      <c r="AP40" s="362"/>
      <c r="AQ40" s="108"/>
      <c r="AR40" s="109"/>
      <c r="AS40" s="109"/>
      <c r="AT40" s="110"/>
      <c r="AU40" s="362"/>
      <c r="AV40" s="362"/>
      <c r="AW40" s="362"/>
      <c r="AX40" s="364"/>
    </row>
    <row r="41" spans="1:50" ht="22.5" customHeight="1">
      <c r="A41" s="660"/>
      <c r="B41" s="661"/>
      <c r="C41" s="661"/>
      <c r="D41" s="661"/>
      <c r="E41" s="661"/>
      <c r="F41" s="662"/>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3" t="s">
        <v>301</v>
      </c>
      <c r="AC41" s="1045"/>
      <c r="AD41" s="1045"/>
      <c r="AE41" s="361"/>
      <c r="AF41" s="362"/>
      <c r="AG41" s="362"/>
      <c r="AH41" s="362"/>
      <c r="AI41" s="361"/>
      <c r="AJ41" s="362"/>
      <c r="AK41" s="362"/>
      <c r="AL41" s="362"/>
      <c r="AM41" s="361"/>
      <c r="AN41" s="362"/>
      <c r="AO41" s="362"/>
      <c r="AP41" s="362"/>
      <c r="AQ41" s="108"/>
      <c r="AR41" s="109"/>
      <c r="AS41" s="109"/>
      <c r="AT41" s="110"/>
      <c r="AU41" s="362"/>
      <c r="AV41" s="362"/>
      <c r="AW41" s="362"/>
      <c r="AX41" s="364"/>
    </row>
    <row r="42" spans="1:50" customFormat="1" ht="23.25" customHeight="1">
      <c r="A42" s="913" t="s">
        <v>478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c r="A44" s="524" t="s">
        <v>452</v>
      </c>
      <c r="B44" s="525"/>
      <c r="C44" s="525"/>
      <c r="D44" s="525"/>
      <c r="E44" s="525"/>
      <c r="F44" s="526"/>
      <c r="G44" s="810" t="s">
        <v>265</v>
      </c>
      <c r="H44" s="795"/>
      <c r="I44" s="795"/>
      <c r="J44" s="795"/>
      <c r="K44" s="795"/>
      <c r="L44" s="795"/>
      <c r="M44" s="795"/>
      <c r="N44" s="795"/>
      <c r="O44" s="796"/>
      <c r="P44" s="794" t="s">
        <v>59</v>
      </c>
      <c r="Q44" s="795"/>
      <c r="R44" s="795"/>
      <c r="S44" s="795"/>
      <c r="T44" s="795"/>
      <c r="U44" s="795"/>
      <c r="V44" s="795"/>
      <c r="W44" s="795"/>
      <c r="X44" s="796"/>
      <c r="Y44" s="1020"/>
      <c r="Z44" s="409"/>
      <c r="AA44" s="410"/>
      <c r="AB44" s="1024" t="s">
        <v>11</v>
      </c>
      <c r="AC44" s="1025"/>
      <c r="AD44" s="1026"/>
      <c r="AE44" s="1012" t="s">
        <v>529</v>
      </c>
      <c r="AF44" s="1012"/>
      <c r="AG44" s="1012"/>
      <c r="AH44" s="1012"/>
      <c r="AI44" s="1012" t="s">
        <v>526</v>
      </c>
      <c r="AJ44" s="1012"/>
      <c r="AK44" s="1012"/>
      <c r="AL44" s="1012"/>
      <c r="AM44" s="1012" t="s">
        <v>500</v>
      </c>
      <c r="AN44" s="1012"/>
      <c r="AO44" s="1012"/>
      <c r="AP44" s="470"/>
      <c r="AQ44" s="173" t="s">
        <v>345</v>
      </c>
      <c r="AR44" s="166"/>
      <c r="AS44" s="166"/>
      <c r="AT44" s="167"/>
      <c r="AU44" s="370" t="s">
        <v>253</v>
      </c>
      <c r="AV44" s="370"/>
      <c r="AW44" s="370"/>
      <c r="AX44" s="371"/>
    </row>
    <row r="45" spans="1:50" ht="18.75" customHeight="1">
      <c r="A45" s="524"/>
      <c r="B45" s="525"/>
      <c r="C45" s="525"/>
      <c r="D45" s="525"/>
      <c r="E45" s="525"/>
      <c r="F45" s="526"/>
      <c r="G45" s="579"/>
      <c r="H45" s="376"/>
      <c r="I45" s="376"/>
      <c r="J45" s="376"/>
      <c r="K45" s="376"/>
      <c r="L45" s="376"/>
      <c r="M45" s="376"/>
      <c r="N45" s="376"/>
      <c r="O45" s="580"/>
      <c r="P45" s="592"/>
      <c r="Q45" s="376"/>
      <c r="R45" s="376"/>
      <c r="S45" s="376"/>
      <c r="T45" s="376"/>
      <c r="U45" s="376"/>
      <c r="V45" s="376"/>
      <c r="W45" s="376"/>
      <c r="X45" s="580"/>
      <c r="Y45" s="1021"/>
      <c r="Z45" s="1022"/>
      <c r="AA45" s="1023"/>
      <c r="AB45" s="1027"/>
      <c r="AC45" s="1028"/>
      <c r="AD45" s="1029"/>
      <c r="AE45" s="373"/>
      <c r="AF45" s="373"/>
      <c r="AG45" s="373"/>
      <c r="AH45" s="373"/>
      <c r="AI45" s="373"/>
      <c r="AJ45" s="373"/>
      <c r="AK45" s="373"/>
      <c r="AL45" s="373"/>
      <c r="AM45" s="373"/>
      <c r="AN45" s="373"/>
      <c r="AO45" s="373"/>
      <c r="AP45" s="329"/>
      <c r="AQ45" s="267"/>
      <c r="AR45" s="268"/>
      <c r="AS45" s="134" t="s">
        <v>346</v>
      </c>
      <c r="AT45" s="169"/>
      <c r="AU45" s="268"/>
      <c r="AV45" s="268"/>
      <c r="AW45" s="376" t="s">
        <v>300</v>
      </c>
      <c r="AX45" s="377"/>
    </row>
    <row r="46" spans="1:50" ht="22.5" customHeight="1">
      <c r="A46" s="527"/>
      <c r="B46" s="525"/>
      <c r="C46" s="525"/>
      <c r="D46" s="525"/>
      <c r="E46" s="525"/>
      <c r="F46" s="526"/>
      <c r="G46" s="552"/>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63"/>
      <c r="AC46" s="1019"/>
      <c r="AD46" s="1019"/>
      <c r="AE46" s="361"/>
      <c r="AF46" s="362"/>
      <c r="AG46" s="362"/>
      <c r="AH46" s="362"/>
      <c r="AI46" s="361"/>
      <c r="AJ46" s="362"/>
      <c r="AK46" s="362"/>
      <c r="AL46" s="362"/>
      <c r="AM46" s="361"/>
      <c r="AN46" s="362"/>
      <c r="AO46" s="362"/>
      <c r="AP46" s="362"/>
      <c r="AQ46" s="108"/>
      <c r="AR46" s="109"/>
      <c r="AS46" s="109"/>
      <c r="AT46" s="110"/>
      <c r="AU46" s="362"/>
      <c r="AV46" s="362"/>
      <c r="AW46" s="362"/>
      <c r="AX46" s="364"/>
    </row>
    <row r="47" spans="1:50" ht="22.5" customHeight="1">
      <c r="A47" s="528"/>
      <c r="B47" s="529"/>
      <c r="C47" s="529"/>
      <c r="D47" s="529"/>
      <c r="E47" s="529"/>
      <c r="F47" s="530"/>
      <c r="G47" s="1032"/>
      <c r="H47" s="1033"/>
      <c r="I47" s="1033"/>
      <c r="J47" s="1033"/>
      <c r="K47" s="1033"/>
      <c r="L47" s="1033"/>
      <c r="M47" s="1033"/>
      <c r="N47" s="1033"/>
      <c r="O47" s="1034"/>
      <c r="P47" s="1040"/>
      <c r="Q47" s="1040"/>
      <c r="R47" s="1040"/>
      <c r="S47" s="1040"/>
      <c r="T47" s="1040"/>
      <c r="U47" s="1040"/>
      <c r="V47" s="1040"/>
      <c r="W47" s="1040"/>
      <c r="X47" s="1041"/>
      <c r="Y47" s="300" t="s">
        <v>54</v>
      </c>
      <c r="Z47" s="1013"/>
      <c r="AA47" s="1014"/>
      <c r="AB47" s="534"/>
      <c r="AC47" s="1015"/>
      <c r="AD47" s="1015"/>
      <c r="AE47" s="361"/>
      <c r="AF47" s="362"/>
      <c r="AG47" s="362"/>
      <c r="AH47" s="362"/>
      <c r="AI47" s="361"/>
      <c r="AJ47" s="362"/>
      <c r="AK47" s="362"/>
      <c r="AL47" s="362"/>
      <c r="AM47" s="361"/>
      <c r="AN47" s="362"/>
      <c r="AO47" s="362"/>
      <c r="AP47" s="362"/>
      <c r="AQ47" s="108"/>
      <c r="AR47" s="109"/>
      <c r="AS47" s="109"/>
      <c r="AT47" s="110"/>
      <c r="AU47" s="362"/>
      <c r="AV47" s="362"/>
      <c r="AW47" s="362"/>
      <c r="AX47" s="364"/>
    </row>
    <row r="48" spans="1:50" ht="22.5" customHeight="1">
      <c r="A48" s="660"/>
      <c r="B48" s="661"/>
      <c r="C48" s="661"/>
      <c r="D48" s="661"/>
      <c r="E48" s="661"/>
      <c r="F48" s="662"/>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3" t="s">
        <v>301</v>
      </c>
      <c r="AC48" s="1045"/>
      <c r="AD48" s="1045"/>
      <c r="AE48" s="361"/>
      <c r="AF48" s="362"/>
      <c r="AG48" s="362"/>
      <c r="AH48" s="362"/>
      <c r="AI48" s="361"/>
      <c r="AJ48" s="362"/>
      <c r="AK48" s="362"/>
      <c r="AL48" s="362"/>
      <c r="AM48" s="361"/>
      <c r="AN48" s="362"/>
      <c r="AO48" s="362"/>
      <c r="AP48" s="362"/>
      <c r="AQ48" s="108"/>
      <c r="AR48" s="109"/>
      <c r="AS48" s="109"/>
      <c r="AT48" s="110"/>
      <c r="AU48" s="362"/>
      <c r="AV48" s="362"/>
      <c r="AW48" s="362"/>
      <c r="AX48" s="364"/>
    </row>
    <row r="49" spans="1:50" customFormat="1" ht="23.25" customHeight="1">
      <c r="A49" s="913" t="s">
        <v>478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c r="A51" s="524" t="s">
        <v>452</v>
      </c>
      <c r="B51" s="525"/>
      <c r="C51" s="525"/>
      <c r="D51" s="525"/>
      <c r="E51" s="525"/>
      <c r="F51" s="526"/>
      <c r="G51" s="810" t="s">
        <v>265</v>
      </c>
      <c r="H51" s="795"/>
      <c r="I51" s="795"/>
      <c r="J51" s="795"/>
      <c r="K51" s="795"/>
      <c r="L51" s="795"/>
      <c r="M51" s="795"/>
      <c r="N51" s="795"/>
      <c r="O51" s="796"/>
      <c r="P51" s="794" t="s">
        <v>59</v>
      </c>
      <c r="Q51" s="795"/>
      <c r="R51" s="795"/>
      <c r="S51" s="795"/>
      <c r="T51" s="795"/>
      <c r="U51" s="795"/>
      <c r="V51" s="795"/>
      <c r="W51" s="795"/>
      <c r="X51" s="796"/>
      <c r="Y51" s="1020"/>
      <c r="Z51" s="409"/>
      <c r="AA51" s="410"/>
      <c r="AB51" s="470" t="s">
        <v>11</v>
      </c>
      <c r="AC51" s="1025"/>
      <c r="AD51" s="1026"/>
      <c r="AE51" s="1012" t="s">
        <v>529</v>
      </c>
      <c r="AF51" s="1012"/>
      <c r="AG51" s="1012"/>
      <c r="AH51" s="1012"/>
      <c r="AI51" s="1012" t="s">
        <v>526</v>
      </c>
      <c r="AJ51" s="1012"/>
      <c r="AK51" s="1012"/>
      <c r="AL51" s="1012"/>
      <c r="AM51" s="1012" t="s">
        <v>500</v>
      </c>
      <c r="AN51" s="1012"/>
      <c r="AO51" s="1012"/>
      <c r="AP51" s="470"/>
      <c r="AQ51" s="173" t="s">
        <v>345</v>
      </c>
      <c r="AR51" s="166"/>
      <c r="AS51" s="166"/>
      <c r="AT51" s="167"/>
      <c r="AU51" s="370" t="s">
        <v>253</v>
      </c>
      <c r="AV51" s="370"/>
      <c r="AW51" s="370"/>
      <c r="AX51" s="371"/>
    </row>
    <row r="52" spans="1:50" ht="18.75" customHeight="1">
      <c r="A52" s="524"/>
      <c r="B52" s="525"/>
      <c r="C52" s="525"/>
      <c r="D52" s="525"/>
      <c r="E52" s="525"/>
      <c r="F52" s="526"/>
      <c r="G52" s="579"/>
      <c r="H52" s="376"/>
      <c r="I52" s="376"/>
      <c r="J52" s="376"/>
      <c r="K52" s="376"/>
      <c r="L52" s="376"/>
      <c r="M52" s="376"/>
      <c r="N52" s="376"/>
      <c r="O52" s="580"/>
      <c r="P52" s="592"/>
      <c r="Q52" s="376"/>
      <c r="R52" s="376"/>
      <c r="S52" s="376"/>
      <c r="T52" s="376"/>
      <c r="U52" s="376"/>
      <c r="V52" s="376"/>
      <c r="W52" s="376"/>
      <c r="X52" s="580"/>
      <c r="Y52" s="1021"/>
      <c r="Z52" s="1022"/>
      <c r="AA52" s="1023"/>
      <c r="AB52" s="1027"/>
      <c r="AC52" s="1028"/>
      <c r="AD52" s="1029"/>
      <c r="AE52" s="373"/>
      <c r="AF52" s="373"/>
      <c r="AG52" s="373"/>
      <c r="AH52" s="373"/>
      <c r="AI52" s="373"/>
      <c r="AJ52" s="373"/>
      <c r="AK52" s="373"/>
      <c r="AL52" s="373"/>
      <c r="AM52" s="373"/>
      <c r="AN52" s="373"/>
      <c r="AO52" s="373"/>
      <c r="AP52" s="329"/>
      <c r="AQ52" s="267"/>
      <c r="AR52" s="268"/>
      <c r="AS52" s="134" t="s">
        <v>346</v>
      </c>
      <c r="AT52" s="169"/>
      <c r="AU52" s="268"/>
      <c r="AV52" s="268"/>
      <c r="AW52" s="376" t="s">
        <v>300</v>
      </c>
      <c r="AX52" s="377"/>
    </row>
    <row r="53" spans="1:50" ht="22.5" customHeight="1">
      <c r="A53" s="527"/>
      <c r="B53" s="525"/>
      <c r="C53" s="525"/>
      <c r="D53" s="525"/>
      <c r="E53" s="525"/>
      <c r="F53" s="526"/>
      <c r="G53" s="552"/>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63"/>
      <c r="AC53" s="1019"/>
      <c r="AD53" s="1019"/>
      <c r="AE53" s="361"/>
      <c r="AF53" s="362"/>
      <c r="AG53" s="362"/>
      <c r="AH53" s="362"/>
      <c r="AI53" s="361"/>
      <c r="AJ53" s="362"/>
      <c r="AK53" s="362"/>
      <c r="AL53" s="362"/>
      <c r="AM53" s="361"/>
      <c r="AN53" s="362"/>
      <c r="AO53" s="362"/>
      <c r="AP53" s="362"/>
      <c r="AQ53" s="108"/>
      <c r="AR53" s="109"/>
      <c r="AS53" s="109"/>
      <c r="AT53" s="110"/>
      <c r="AU53" s="362"/>
      <c r="AV53" s="362"/>
      <c r="AW53" s="362"/>
      <c r="AX53" s="364"/>
    </row>
    <row r="54" spans="1:50" ht="22.5" customHeight="1">
      <c r="A54" s="528"/>
      <c r="B54" s="529"/>
      <c r="C54" s="529"/>
      <c r="D54" s="529"/>
      <c r="E54" s="529"/>
      <c r="F54" s="530"/>
      <c r="G54" s="1032"/>
      <c r="H54" s="1033"/>
      <c r="I54" s="1033"/>
      <c r="J54" s="1033"/>
      <c r="K54" s="1033"/>
      <c r="L54" s="1033"/>
      <c r="M54" s="1033"/>
      <c r="N54" s="1033"/>
      <c r="O54" s="1034"/>
      <c r="P54" s="1040"/>
      <c r="Q54" s="1040"/>
      <c r="R54" s="1040"/>
      <c r="S54" s="1040"/>
      <c r="T54" s="1040"/>
      <c r="U54" s="1040"/>
      <c r="V54" s="1040"/>
      <c r="W54" s="1040"/>
      <c r="X54" s="1041"/>
      <c r="Y54" s="300" t="s">
        <v>54</v>
      </c>
      <c r="Z54" s="1013"/>
      <c r="AA54" s="1014"/>
      <c r="AB54" s="534"/>
      <c r="AC54" s="1015"/>
      <c r="AD54" s="1015"/>
      <c r="AE54" s="361"/>
      <c r="AF54" s="362"/>
      <c r="AG54" s="362"/>
      <c r="AH54" s="362"/>
      <c r="AI54" s="361"/>
      <c r="AJ54" s="362"/>
      <c r="AK54" s="362"/>
      <c r="AL54" s="362"/>
      <c r="AM54" s="361"/>
      <c r="AN54" s="362"/>
      <c r="AO54" s="362"/>
      <c r="AP54" s="362"/>
      <c r="AQ54" s="108"/>
      <c r="AR54" s="109"/>
      <c r="AS54" s="109"/>
      <c r="AT54" s="110"/>
      <c r="AU54" s="362"/>
      <c r="AV54" s="362"/>
      <c r="AW54" s="362"/>
      <c r="AX54" s="364"/>
    </row>
    <row r="55" spans="1:50" ht="22.5" customHeight="1">
      <c r="A55" s="660"/>
      <c r="B55" s="661"/>
      <c r="C55" s="661"/>
      <c r="D55" s="661"/>
      <c r="E55" s="661"/>
      <c r="F55" s="662"/>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3" t="s">
        <v>301</v>
      </c>
      <c r="AC55" s="1045"/>
      <c r="AD55" s="1045"/>
      <c r="AE55" s="361"/>
      <c r="AF55" s="362"/>
      <c r="AG55" s="362"/>
      <c r="AH55" s="362"/>
      <c r="AI55" s="361"/>
      <c r="AJ55" s="362"/>
      <c r="AK55" s="362"/>
      <c r="AL55" s="362"/>
      <c r="AM55" s="361"/>
      <c r="AN55" s="362"/>
      <c r="AO55" s="362"/>
      <c r="AP55" s="362"/>
      <c r="AQ55" s="108"/>
      <c r="AR55" s="109"/>
      <c r="AS55" s="109"/>
      <c r="AT55" s="110"/>
      <c r="AU55" s="362"/>
      <c r="AV55" s="362"/>
      <c r="AW55" s="362"/>
      <c r="AX55" s="364"/>
    </row>
    <row r="56" spans="1:50" customFormat="1" ht="23.25" customHeight="1">
      <c r="A56" s="913" t="s">
        <v>478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c r="A58" s="524" t="s">
        <v>452</v>
      </c>
      <c r="B58" s="525"/>
      <c r="C58" s="525"/>
      <c r="D58" s="525"/>
      <c r="E58" s="525"/>
      <c r="F58" s="526"/>
      <c r="G58" s="810" t="s">
        <v>265</v>
      </c>
      <c r="H58" s="795"/>
      <c r="I58" s="795"/>
      <c r="J58" s="795"/>
      <c r="K58" s="795"/>
      <c r="L58" s="795"/>
      <c r="M58" s="795"/>
      <c r="N58" s="795"/>
      <c r="O58" s="796"/>
      <c r="P58" s="794" t="s">
        <v>59</v>
      </c>
      <c r="Q58" s="795"/>
      <c r="R58" s="795"/>
      <c r="S58" s="795"/>
      <c r="T58" s="795"/>
      <c r="U58" s="795"/>
      <c r="V58" s="795"/>
      <c r="W58" s="795"/>
      <c r="X58" s="796"/>
      <c r="Y58" s="1020"/>
      <c r="Z58" s="409"/>
      <c r="AA58" s="410"/>
      <c r="AB58" s="1024" t="s">
        <v>11</v>
      </c>
      <c r="AC58" s="1025"/>
      <c r="AD58" s="1026"/>
      <c r="AE58" s="1012" t="s">
        <v>529</v>
      </c>
      <c r="AF58" s="1012"/>
      <c r="AG58" s="1012"/>
      <c r="AH58" s="1012"/>
      <c r="AI58" s="1012" t="s">
        <v>526</v>
      </c>
      <c r="AJ58" s="1012"/>
      <c r="AK58" s="1012"/>
      <c r="AL58" s="1012"/>
      <c r="AM58" s="1012" t="s">
        <v>500</v>
      </c>
      <c r="AN58" s="1012"/>
      <c r="AO58" s="1012"/>
      <c r="AP58" s="470"/>
      <c r="AQ58" s="173" t="s">
        <v>345</v>
      </c>
      <c r="AR58" s="166"/>
      <c r="AS58" s="166"/>
      <c r="AT58" s="167"/>
      <c r="AU58" s="370" t="s">
        <v>253</v>
      </c>
      <c r="AV58" s="370"/>
      <c r="AW58" s="370"/>
      <c r="AX58" s="371"/>
    </row>
    <row r="59" spans="1:50" ht="18.75" customHeight="1">
      <c r="A59" s="524"/>
      <c r="B59" s="525"/>
      <c r="C59" s="525"/>
      <c r="D59" s="525"/>
      <c r="E59" s="525"/>
      <c r="F59" s="526"/>
      <c r="G59" s="579"/>
      <c r="H59" s="376"/>
      <c r="I59" s="376"/>
      <c r="J59" s="376"/>
      <c r="K59" s="376"/>
      <c r="L59" s="376"/>
      <c r="M59" s="376"/>
      <c r="N59" s="376"/>
      <c r="O59" s="580"/>
      <c r="P59" s="592"/>
      <c r="Q59" s="376"/>
      <c r="R59" s="376"/>
      <c r="S59" s="376"/>
      <c r="T59" s="376"/>
      <c r="U59" s="376"/>
      <c r="V59" s="376"/>
      <c r="W59" s="376"/>
      <c r="X59" s="580"/>
      <c r="Y59" s="1021"/>
      <c r="Z59" s="1022"/>
      <c r="AA59" s="1023"/>
      <c r="AB59" s="1027"/>
      <c r="AC59" s="1028"/>
      <c r="AD59" s="1029"/>
      <c r="AE59" s="373"/>
      <c r="AF59" s="373"/>
      <c r="AG59" s="373"/>
      <c r="AH59" s="373"/>
      <c r="AI59" s="373"/>
      <c r="AJ59" s="373"/>
      <c r="AK59" s="373"/>
      <c r="AL59" s="373"/>
      <c r="AM59" s="373"/>
      <c r="AN59" s="373"/>
      <c r="AO59" s="373"/>
      <c r="AP59" s="329"/>
      <c r="AQ59" s="267"/>
      <c r="AR59" s="268"/>
      <c r="AS59" s="134" t="s">
        <v>346</v>
      </c>
      <c r="AT59" s="169"/>
      <c r="AU59" s="268"/>
      <c r="AV59" s="268"/>
      <c r="AW59" s="376" t="s">
        <v>300</v>
      </c>
      <c r="AX59" s="377"/>
    </row>
    <row r="60" spans="1:50" ht="22.5" customHeight="1">
      <c r="A60" s="527"/>
      <c r="B60" s="525"/>
      <c r="C60" s="525"/>
      <c r="D60" s="525"/>
      <c r="E60" s="525"/>
      <c r="F60" s="526"/>
      <c r="G60" s="552"/>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63"/>
      <c r="AC60" s="1019"/>
      <c r="AD60" s="1019"/>
      <c r="AE60" s="361"/>
      <c r="AF60" s="362"/>
      <c r="AG60" s="362"/>
      <c r="AH60" s="362"/>
      <c r="AI60" s="361"/>
      <c r="AJ60" s="362"/>
      <c r="AK60" s="362"/>
      <c r="AL60" s="362"/>
      <c r="AM60" s="361"/>
      <c r="AN60" s="362"/>
      <c r="AO60" s="362"/>
      <c r="AP60" s="362"/>
      <c r="AQ60" s="108"/>
      <c r="AR60" s="109"/>
      <c r="AS60" s="109"/>
      <c r="AT60" s="110"/>
      <c r="AU60" s="362"/>
      <c r="AV60" s="362"/>
      <c r="AW60" s="362"/>
      <c r="AX60" s="364"/>
    </row>
    <row r="61" spans="1:50" ht="22.5" customHeight="1">
      <c r="A61" s="528"/>
      <c r="B61" s="529"/>
      <c r="C61" s="529"/>
      <c r="D61" s="529"/>
      <c r="E61" s="529"/>
      <c r="F61" s="530"/>
      <c r="G61" s="1032"/>
      <c r="H61" s="1033"/>
      <c r="I61" s="1033"/>
      <c r="J61" s="1033"/>
      <c r="K61" s="1033"/>
      <c r="L61" s="1033"/>
      <c r="M61" s="1033"/>
      <c r="N61" s="1033"/>
      <c r="O61" s="1034"/>
      <c r="P61" s="1040"/>
      <c r="Q61" s="1040"/>
      <c r="R61" s="1040"/>
      <c r="S61" s="1040"/>
      <c r="T61" s="1040"/>
      <c r="U61" s="1040"/>
      <c r="V61" s="1040"/>
      <c r="W61" s="1040"/>
      <c r="X61" s="1041"/>
      <c r="Y61" s="300" t="s">
        <v>54</v>
      </c>
      <c r="Z61" s="1013"/>
      <c r="AA61" s="1014"/>
      <c r="AB61" s="534"/>
      <c r="AC61" s="1015"/>
      <c r="AD61" s="1015"/>
      <c r="AE61" s="361"/>
      <c r="AF61" s="362"/>
      <c r="AG61" s="362"/>
      <c r="AH61" s="362"/>
      <c r="AI61" s="361"/>
      <c r="AJ61" s="362"/>
      <c r="AK61" s="362"/>
      <c r="AL61" s="362"/>
      <c r="AM61" s="361"/>
      <c r="AN61" s="362"/>
      <c r="AO61" s="362"/>
      <c r="AP61" s="362"/>
      <c r="AQ61" s="108"/>
      <c r="AR61" s="109"/>
      <c r="AS61" s="109"/>
      <c r="AT61" s="110"/>
      <c r="AU61" s="362"/>
      <c r="AV61" s="362"/>
      <c r="AW61" s="362"/>
      <c r="AX61" s="364"/>
    </row>
    <row r="62" spans="1:50" ht="22.5" customHeight="1">
      <c r="A62" s="660"/>
      <c r="B62" s="661"/>
      <c r="C62" s="661"/>
      <c r="D62" s="661"/>
      <c r="E62" s="661"/>
      <c r="F62" s="662"/>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3" t="s">
        <v>301</v>
      </c>
      <c r="AC62" s="1045"/>
      <c r="AD62" s="1045"/>
      <c r="AE62" s="361"/>
      <c r="AF62" s="362"/>
      <c r="AG62" s="362"/>
      <c r="AH62" s="362"/>
      <c r="AI62" s="361"/>
      <c r="AJ62" s="362"/>
      <c r="AK62" s="362"/>
      <c r="AL62" s="362"/>
      <c r="AM62" s="361"/>
      <c r="AN62" s="362"/>
      <c r="AO62" s="362"/>
      <c r="AP62" s="362"/>
      <c r="AQ62" s="108"/>
      <c r="AR62" s="109"/>
      <c r="AS62" s="109"/>
      <c r="AT62" s="110"/>
      <c r="AU62" s="362"/>
      <c r="AV62" s="362"/>
      <c r="AW62" s="362"/>
      <c r="AX62" s="364"/>
    </row>
    <row r="63" spans="1:50" customFormat="1" ht="23.25" customHeight="1">
      <c r="A63" s="913" t="s">
        <v>478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c r="A65" s="524" t="s">
        <v>452</v>
      </c>
      <c r="B65" s="525"/>
      <c r="C65" s="525"/>
      <c r="D65" s="525"/>
      <c r="E65" s="525"/>
      <c r="F65" s="526"/>
      <c r="G65" s="810" t="s">
        <v>265</v>
      </c>
      <c r="H65" s="795"/>
      <c r="I65" s="795"/>
      <c r="J65" s="795"/>
      <c r="K65" s="795"/>
      <c r="L65" s="795"/>
      <c r="M65" s="795"/>
      <c r="N65" s="795"/>
      <c r="O65" s="796"/>
      <c r="P65" s="794" t="s">
        <v>59</v>
      </c>
      <c r="Q65" s="795"/>
      <c r="R65" s="795"/>
      <c r="S65" s="795"/>
      <c r="T65" s="795"/>
      <c r="U65" s="795"/>
      <c r="V65" s="795"/>
      <c r="W65" s="795"/>
      <c r="X65" s="796"/>
      <c r="Y65" s="1020"/>
      <c r="Z65" s="409"/>
      <c r="AA65" s="410"/>
      <c r="AB65" s="1024" t="s">
        <v>11</v>
      </c>
      <c r="AC65" s="1025"/>
      <c r="AD65" s="1026"/>
      <c r="AE65" s="1012" t="s">
        <v>529</v>
      </c>
      <c r="AF65" s="1012"/>
      <c r="AG65" s="1012"/>
      <c r="AH65" s="1012"/>
      <c r="AI65" s="1012" t="s">
        <v>526</v>
      </c>
      <c r="AJ65" s="1012"/>
      <c r="AK65" s="1012"/>
      <c r="AL65" s="1012"/>
      <c r="AM65" s="1012" t="s">
        <v>500</v>
      </c>
      <c r="AN65" s="1012"/>
      <c r="AO65" s="1012"/>
      <c r="AP65" s="470"/>
      <c r="AQ65" s="173" t="s">
        <v>345</v>
      </c>
      <c r="AR65" s="166"/>
      <c r="AS65" s="166"/>
      <c r="AT65" s="167"/>
      <c r="AU65" s="370" t="s">
        <v>253</v>
      </c>
      <c r="AV65" s="370"/>
      <c r="AW65" s="370"/>
      <c r="AX65" s="371"/>
    </row>
    <row r="66" spans="1:50" ht="18.75" customHeight="1">
      <c r="A66" s="524"/>
      <c r="B66" s="525"/>
      <c r="C66" s="525"/>
      <c r="D66" s="525"/>
      <c r="E66" s="525"/>
      <c r="F66" s="526"/>
      <c r="G66" s="579"/>
      <c r="H66" s="376"/>
      <c r="I66" s="376"/>
      <c r="J66" s="376"/>
      <c r="K66" s="376"/>
      <c r="L66" s="376"/>
      <c r="M66" s="376"/>
      <c r="N66" s="376"/>
      <c r="O66" s="580"/>
      <c r="P66" s="592"/>
      <c r="Q66" s="376"/>
      <c r="R66" s="376"/>
      <c r="S66" s="376"/>
      <c r="T66" s="376"/>
      <c r="U66" s="376"/>
      <c r="V66" s="376"/>
      <c r="W66" s="376"/>
      <c r="X66" s="580"/>
      <c r="Y66" s="1021"/>
      <c r="Z66" s="1022"/>
      <c r="AA66" s="1023"/>
      <c r="AB66" s="1027"/>
      <c r="AC66" s="1028"/>
      <c r="AD66" s="1029"/>
      <c r="AE66" s="373"/>
      <c r="AF66" s="373"/>
      <c r="AG66" s="373"/>
      <c r="AH66" s="373"/>
      <c r="AI66" s="373"/>
      <c r="AJ66" s="373"/>
      <c r="AK66" s="373"/>
      <c r="AL66" s="373"/>
      <c r="AM66" s="373"/>
      <c r="AN66" s="373"/>
      <c r="AO66" s="373"/>
      <c r="AP66" s="329"/>
      <c r="AQ66" s="267"/>
      <c r="AR66" s="268"/>
      <c r="AS66" s="134" t="s">
        <v>346</v>
      </c>
      <c r="AT66" s="169"/>
      <c r="AU66" s="268"/>
      <c r="AV66" s="268"/>
      <c r="AW66" s="376" t="s">
        <v>300</v>
      </c>
      <c r="AX66" s="377"/>
    </row>
    <row r="67" spans="1:50" ht="22.5" customHeight="1">
      <c r="A67" s="527"/>
      <c r="B67" s="525"/>
      <c r="C67" s="525"/>
      <c r="D67" s="525"/>
      <c r="E67" s="525"/>
      <c r="F67" s="526"/>
      <c r="G67" s="552"/>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63"/>
      <c r="AC67" s="1019"/>
      <c r="AD67" s="1019"/>
      <c r="AE67" s="361"/>
      <c r="AF67" s="362"/>
      <c r="AG67" s="362"/>
      <c r="AH67" s="362"/>
      <c r="AI67" s="361"/>
      <c r="AJ67" s="362"/>
      <c r="AK67" s="362"/>
      <c r="AL67" s="362"/>
      <c r="AM67" s="361"/>
      <c r="AN67" s="362"/>
      <c r="AO67" s="362"/>
      <c r="AP67" s="362"/>
      <c r="AQ67" s="108"/>
      <c r="AR67" s="109"/>
      <c r="AS67" s="109"/>
      <c r="AT67" s="110"/>
      <c r="AU67" s="362"/>
      <c r="AV67" s="362"/>
      <c r="AW67" s="362"/>
      <c r="AX67" s="364"/>
    </row>
    <row r="68" spans="1:50" ht="22.5" customHeight="1">
      <c r="A68" s="528"/>
      <c r="B68" s="529"/>
      <c r="C68" s="529"/>
      <c r="D68" s="529"/>
      <c r="E68" s="529"/>
      <c r="F68" s="530"/>
      <c r="G68" s="1032"/>
      <c r="H68" s="1033"/>
      <c r="I68" s="1033"/>
      <c r="J68" s="1033"/>
      <c r="K68" s="1033"/>
      <c r="L68" s="1033"/>
      <c r="M68" s="1033"/>
      <c r="N68" s="1033"/>
      <c r="O68" s="1034"/>
      <c r="P68" s="1040"/>
      <c r="Q68" s="1040"/>
      <c r="R68" s="1040"/>
      <c r="S68" s="1040"/>
      <c r="T68" s="1040"/>
      <c r="U68" s="1040"/>
      <c r="V68" s="1040"/>
      <c r="W68" s="1040"/>
      <c r="X68" s="1041"/>
      <c r="Y68" s="300" t="s">
        <v>54</v>
      </c>
      <c r="Z68" s="1013"/>
      <c r="AA68" s="1014"/>
      <c r="AB68" s="534"/>
      <c r="AC68" s="1015"/>
      <c r="AD68" s="1015"/>
      <c r="AE68" s="361"/>
      <c r="AF68" s="362"/>
      <c r="AG68" s="362"/>
      <c r="AH68" s="362"/>
      <c r="AI68" s="361"/>
      <c r="AJ68" s="362"/>
      <c r="AK68" s="362"/>
      <c r="AL68" s="362"/>
      <c r="AM68" s="361"/>
      <c r="AN68" s="362"/>
      <c r="AO68" s="362"/>
      <c r="AP68" s="362"/>
      <c r="AQ68" s="108"/>
      <c r="AR68" s="109"/>
      <c r="AS68" s="109"/>
      <c r="AT68" s="110"/>
      <c r="AU68" s="362"/>
      <c r="AV68" s="362"/>
      <c r="AW68" s="362"/>
      <c r="AX68" s="364"/>
    </row>
    <row r="69" spans="1:50" ht="22.5" customHeight="1">
      <c r="A69" s="660"/>
      <c r="B69" s="661"/>
      <c r="C69" s="661"/>
      <c r="D69" s="661"/>
      <c r="E69" s="661"/>
      <c r="F69" s="662"/>
      <c r="G69" s="1035"/>
      <c r="H69" s="1036"/>
      <c r="I69" s="1036"/>
      <c r="J69" s="1036"/>
      <c r="K69" s="1036"/>
      <c r="L69" s="1036"/>
      <c r="M69" s="1036"/>
      <c r="N69" s="1036"/>
      <c r="O69" s="1037"/>
      <c r="P69" s="1042"/>
      <c r="Q69" s="1042"/>
      <c r="R69" s="1042"/>
      <c r="S69" s="1042"/>
      <c r="T69" s="1042"/>
      <c r="U69" s="1042"/>
      <c r="V69" s="1042"/>
      <c r="W69" s="1042"/>
      <c r="X69" s="1043"/>
      <c r="Y69" s="300" t="s">
        <v>13</v>
      </c>
      <c r="Z69" s="1013"/>
      <c r="AA69" s="1014"/>
      <c r="AB69" s="509" t="s">
        <v>301</v>
      </c>
      <c r="AC69" s="425"/>
      <c r="AD69" s="425"/>
      <c r="AE69" s="361"/>
      <c r="AF69" s="362"/>
      <c r="AG69" s="362"/>
      <c r="AH69" s="362"/>
      <c r="AI69" s="361"/>
      <c r="AJ69" s="362"/>
      <c r="AK69" s="362"/>
      <c r="AL69" s="362"/>
      <c r="AM69" s="361"/>
      <c r="AN69" s="362"/>
      <c r="AO69" s="362"/>
      <c r="AP69" s="362"/>
      <c r="AQ69" s="108"/>
      <c r="AR69" s="109"/>
      <c r="AS69" s="109"/>
      <c r="AT69" s="110"/>
      <c r="AU69" s="362"/>
      <c r="AV69" s="362"/>
      <c r="AW69" s="362"/>
      <c r="AX69" s="364"/>
    </row>
    <row r="70" spans="1:50" customFormat="1" ht="23.25" customHeight="1">
      <c r="A70" s="913" t="s">
        <v>478</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0" zoomScaleNormal="75" zoomScaleSheetLayoutView="80" zoomScalePageLayoutView="70" workbookViewId="0">
      <selection activeCell="A54" sqref="A54:XFD265"/>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hidden="1" customHeight="1">
      <c r="A2" s="1049" t="s">
        <v>28</v>
      </c>
      <c r="B2" s="1050"/>
      <c r="C2" s="1050"/>
      <c r="D2" s="1050"/>
      <c r="E2" s="1050"/>
      <c r="F2" s="1051"/>
      <c r="G2" s="451" t="s">
        <v>642</v>
      </c>
      <c r="H2" s="452"/>
      <c r="I2" s="452"/>
      <c r="J2" s="452"/>
      <c r="K2" s="452"/>
      <c r="L2" s="452"/>
      <c r="M2" s="452"/>
      <c r="N2" s="452"/>
      <c r="O2" s="452"/>
      <c r="P2" s="452"/>
      <c r="Q2" s="452"/>
      <c r="R2" s="452"/>
      <c r="S2" s="452"/>
      <c r="T2" s="452"/>
      <c r="U2" s="452"/>
      <c r="V2" s="452"/>
      <c r="W2" s="452"/>
      <c r="X2" s="452"/>
      <c r="Y2" s="452"/>
      <c r="Z2" s="452"/>
      <c r="AA2" s="452"/>
      <c r="AB2" s="453"/>
      <c r="AC2" s="451" t="s">
        <v>644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hidden="1" customHeight="1">
      <c r="A3" s="1052"/>
      <c r="B3" s="1053"/>
      <c r="C3" s="1053"/>
      <c r="D3" s="1053"/>
      <c r="E3" s="1053"/>
      <c r="F3" s="1054"/>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hidden="1" customHeight="1">
      <c r="A4" s="1052"/>
      <c r="B4" s="1053"/>
      <c r="C4" s="1053"/>
      <c r="D4" s="1053"/>
      <c r="E4" s="1053"/>
      <c r="F4" s="1054"/>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569"/>
    </row>
    <row r="5" spans="1:50" ht="24.75" hidden="1" customHeight="1">
      <c r="A5" s="1052"/>
      <c r="B5" s="1053"/>
      <c r="C5" s="1053"/>
      <c r="D5" s="1053"/>
      <c r="E5" s="1053"/>
      <c r="F5" s="1054"/>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402"/>
    </row>
    <row r="6" spans="1:50" ht="24.75" hidden="1" customHeight="1">
      <c r="A6" s="1052"/>
      <c r="B6" s="1053"/>
      <c r="C6" s="1053"/>
      <c r="D6" s="1053"/>
      <c r="E6" s="1053"/>
      <c r="F6" s="1054"/>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402"/>
    </row>
    <row r="7" spans="1:50" ht="24.75" hidden="1" customHeight="1">
      <c r="A7" s="1052"/>
      <c r="B7" s="1053"/>
      <c r="C7" s="1053"/>
      <c r="D7" s="1053"/>
      <c r="E7" s="1053"/>
      <c r="F7" s="1054"/>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402"/>
    </row>
    <row r="8" spans="1:50" ht="24.75" hidden="1" customHeight="1">
      <c r="A8" s="1052"/>
      <c r="B8" s="1053"/>
      <c r="C8" s="1053"/>
      <c r="D8" s="1053"/>
      <c r="E8" s="1053"/>
      <c r="F8" s="1054"/>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402"/>
    </row>
    <row r="9" spans="1:50" ht="24.75" hidden="1" customHeight="1">
      <c r="A9" s="1052"/>
      <c r="B9" s="1053"/>
      <c r="C9" s="1053"/>
      <c r="D9" s="1053"/>
      <c r="E9" s="1053"/>
      <c r="F9" s="1054"/>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402"/>
    </row>
    <row r="10" spans="1:50" ht="24.75" hidden="1" customHeight="1">
      <c r="A10" s="1052"/>
      <c r="B10" s="1053"/>
      <c r="C10" s="1053"/>
      <c r="D10" s="1053"/>
      <c r="E10" s="1053"/>
      <c r="F10" s="1054"/>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402"/>
    </row>
    <row r="11" spans="1:50" ht="24.75" hidden="1" customHeight="1">
      <c r="A11" s="1052"/>
      <c r="B11" s="1053"/>
      <c r="C11" s="1053"/>
      <c r="D11" s="1053"/>
      <c r="E11" s="1053"/>
      <c r="F11" s="1054"/>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402"/>
    </row>
    <row r="12" spans="1:50" ht="24.75" hidden="1" customHeight="1">
      <c r="A12" s="1052"/>
      <c r="B12" s="1053"/>
      <c r="C12" s="1053"/>
      <c r="D12" s="1053"/>
      <c r="E12" s="1053"/>
      <c r="F12" s="1054"/>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402"/>
    </row>
    <row r="13" spans="1:50" ht="24.75" hidden="1" customHeight="1">
      <c r="A13" s="1052"/>
      <c r="B13" s="1053"/>
      <c r="C13" s="1053"/>
      <c r="D13" s="1053"/>
      <c r="E13" s="1053"/>
      <c r="F13" s="1054"/>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402"/>
    </row>
    <row r="14" spans="1:50" ht="24.75" hidden="1" customHeight="1" thickBot="1">
      <c r="A14" s="1052"/>
      <c r="B14" s="1053"/>
      <c r="C14" s="1053"/>
      <c r="D14" s="1053"/>
      <c r="E14" s="1053"/>
      <c r="F14" s="105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hidden="1" customHeight="1">
      <c r="A15" s="1052"/>
      <c r="B15" s="1053"/>
      <c r="C15" s="1053"/>
      <c r="D15" s="1053"/>
      <c r="E15" s="1053"/>
      <c r="F15" s="1054"/>
      <c r="G15" s="451" t="s">
        <v>645</v>
      </c>
      <c r="H15" s="452"/>
      <c r="I15" s="452"/>
      <c r="J15" s="452"/>
      <c r="K15" s="452"/>
      <c r="L15" s="452"/>
      <c r="M15" s="452"/>
      <c r="N15" s="452"/>
      <c r="O15" s="452"/>
      <c r="P15" s="452"/>
      <c r="Q15" s="452"/>
      <c r="R15" s="452"/>
      <c r="S15" s="452"/>
      <c r="T15" s="452"/>
      <c r="U15" s="452"/>
      <c r="V15" s="452"/>
      <c r="W15" s="452"/>
      <c r="X15" s="452"/>
      <c r="Y15" s="452"/>
      <c r="Z15" s="452"/>
      <c r="AA15" s="452"/>
      <c r="AB15" s="453"/>
      <c r="AC15" s="451" t="s">
        <v>646</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hidden="1" customHeight="1">
      <c r="A16" s="1052"/>
      <c r="B16" s="1053"/>
      <c r="C16" s="1053"/>
      <c r="D16" s="1053"/>
      <c r="E16" s="1053"/>
      <c r="F16" s="1054"/>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hidden="1" customHeight="1">
      <c r="A17" s="1052"/>
      <c r="B17" s="1053"/>
      <c r="C17" s="1053"/>
      <c r="D17" s="1053"/>
      <c r="E17" s="1053"/>
      <c r="F17" s="1054"/>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569"/>
    </row>
    <row r="18" spans="1:50" ht="24.75" hidden="1" customHeight="1">
      <c r="A18" s="1052"/>
      <c r="B18" s="1053"/>
      <c r="C18" s="1053"/>
      <c r="D18" s="1053"/>
      <c r="E18" s="1053"/>
      <c r="F18" s="1054"/>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402"/>
    </row>
    <row r="19" spans="1:50" ht="24.75" hidden="1" customHeight="1">
      <c r="A19" s="1052"/>
      <c r="B19" s="1053"/>
      <c r="C19" s="1053"/>
      <c r="D19" s="1053"/>
      <c r="E19" s="1053"/>
      <c r="F19" s="1054"/>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402"/>
    </row>
    <row r="20" spans="1:50" ht="24.75" hidden="1" customHeight="1">
      <c r="A20" s="1052"/>
      <c r="B20" s="1053"/>
      <c r="C20" s="1053"/>
      <c r="D20" s="1053"/>
      <c r="E20" s="1053"/>
      <c r="F20" s="1054"/>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402"/>
    </row>
    <row r="21" spans="1:50" ht="24.75" hidden="1" customHeight="1">
      <c r="A21" s="1052"/>
      <c r="B21" s="1053"/>
      <c r="C21" s="1053"/>
      <c r="D21" s="1053"/>
      <c r="E21" s="1053"/>
      <c r="F21" s="1054"/>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402"/>
    </row>
    <row r="22" spans="1:50" ht="24.75" hidden="1" customHeight="1">
      <c r="A22" s="1052"/>
      <c r="B22" s="1053"/>
      <c r="C22" s="1053"/>
      <c r="D22" s="1053"/>
      <c r="E22" s="1053"/>
      <c r="F22" s="1054"/>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402"/>
    </row>
    <row r="23" spans="1:50" ht="24.75" hidden="1" customHeight="1">
      <c r="A23" s="1052"/>
      <c r="B23" s="1053"/>
      <c r="C23" s="1053"/>
      <c r="D23" s="1053"/>
      <c r="E23" s="1053"/>
      <c r="F23" s="1054"/>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402"/>
    </row>
    <row r="24" spans="1:50" ht="24.75" hidden="1" customHeight="1">
      <c r="A24" s="1052"/>
      <c r="B24" s="1053"/>
      <c r="C24" s="1053"/>
      <c r="D24" s="1053"/>
      <c r="E24" s="1053"/>
      <c r="F24" s="1054"/>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402"/>
    </row>
    <row r="25" spans="1:50" ht="24.75" hidden="1" customHeight="1">
      <c r="A25" s="1052"/>
      <c r="B25" s="1053"/>
      <c r="C25" s="1053"/>
      <c r="D25" s="1053"/>
      <c r="E25" s="1053"/>
      <c r="F25" s="1054"/>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402"/>
    </row>
    <row r="26" spans="1:50" ht="24.75" hidden="1" customHeight="1">
      <c r="A26" s="1052"/>
      <c r="B26" s="1053"/>
      <c r="C26" s="1053"/>
      <c r="D26" s="1053"/>
      <c r="E26" s="1053"/>
      <c r="F26" s="1054"/>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402"/>
    </row>
    <row r="27" spans="1:50" ht="24.75" hidden="1" customHeight="1" thickBot="1">
      <c r="A27" s="1052"/>
      <c r="B27" s="1053"/>
      <c r="C27" s="1053"/>
      <c r="D27" s="1053"/>
      <c r="E27" s="1053"/>
      <c r="F27" s="105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hidden="1" customHeight="1">
      <c r="A28" s="1052"/>
      <c r="B28" s="1053"/>
      <c r="C28" s="1053"/>
      <c r="D28" s="1053"/>
      <c r="E28" s="1053"/>
      <c r="F28" s="1054"/>
      <c r="G28" s="451" t="s">
        <v>647</v>
      </c>
      <c r="H28" s="452"/>
      <c r="I28" s="452"/>
      <c r="J28" s="452"/>
      <c r="K28" s="452"/>
      <c r="L28" s="452"/>
      <c r="M28" s="452"/>
      <c r="N28" s="452"/>
      <c r="O28" s="452"/>
      <c r="P28" s="452"/>
      <c r="Q28" s="452"/>
      <c r="R28" s="452"/>
      <c r="S28" s="452"/>
      <c r="T28" s="452"/>
      <c r="U28" s="452"/>
      <c r="V28" s="452"/>
      <c r="W28" s="452"/>
      <c r="X28" s="452"/>
      <c r="Y28" s="452"/>
      <c r="Z28" s="452"/>
      <c r="AA28" s="452"/>
      <c r="AB28" s="453"/>
      <c r="AC28" s="451" t="s">
        <v>716</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hidden="1" customHeight="1">
      <c r="A29" s="1052"/>
      <c r="B29" s="1053"/>
      <c r="C29" s="1053"/>
      <c r="D29" s="1053"/>
      <c r="E29" s="1053"/>
      <c r="F29" s="1054"/>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hidden="1" customHeight="1">
      <c r="A30" s="1052"/>
      <c r="B30" s="1053"/>
      <c r="C30" s="1053"/>
      <c r="D30" s="1053"/>
      <c r="E30" s="1053"/>
      <c r="F30" s="1054"/>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569"/>
    </row>
    <row r="31" spans="1:50" ht="24.75" hidden="1" customHeight="1">
      <c r="A31" s="1052"/>
      <c r="B31" s="1053"/>
      <c r="C31" s="1053"/>
      <c r="D31" s="1053"/>
      <c r="E31" s="1053"/>
      <c r="F31" s="1054"/>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402"/>
    </row>
    <row r="32" spans="1:50" ht="24.75" hidden="1" customHeight="1">
      <c r="A32" s="1052"/>
      <c r="B32" s="1053"/>
      <c r="C32" s="1053"/>
      <c r="D32" s="1053"/>
      <c r="E32" s="1053"/>
      <c r="F32" s="1054"/>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402"/>
    </row>
    <row r="33" spans="1:50" ht="24.75" hidden="1" customHeight="1">
      <c r="A33" s="1052"/>
      <c r="B33" s="1053"/>
      <c r="C33" s="1053"/>
      <c r="D33" s="1053"/>
      <c r="E33" s="1053"/>
      <c r="F33" s="1054"/>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402"/>
    </row>
    <row r="34" spans="1:50" ht="24.75" hidden="1" customHeight="1">
      <c r="A34" s="1052"/>
      <c r="B34" s="1053"/>
      <c r="C34" s="1053"/>
      <c r="D34" s="1053"/>
      <c r="E34" s="1053"/>
      <c r="F34" s="1054"/>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402"/>
    </row>
    <row r="35" spans="1:50" ht="24.75" hidden="1" customHeight="1">
      <c r="A35" s="1052"/>
      <c r="B35" s="1053"/>
      <c r="C35" s="1053"/>
      <c r="D35" s="1053"/>
      <c r="E35" s="1053"/>
      <c r="F35" s="1054"/>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402"/>
    </row>
    <row r="36" spans="1:50" ht="24.75" hidden="1" customHeight="1">
      <c r="A36" s="1052"/>
      <c r="B36" s="1053"/>
      <c r="C36" s="1053"/>
      <c r="D36" s="1053"/>
      <c r="E36" s="1053"/>
      <c r="F36" s="1054"/>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402"/>
    </row>
    <row r="37" spans="1:50" ht="24.75" hidden="1" customHeight="1">
      <c r="A37" s="1052"/>
      <c r="B37" s="1053"/>
      <c r="C37" s="1053"/>
      <c r="D37" s="1053"/>
      <c r="E37" s="1053"/>
      <c r="F37" s="1054"/>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402"/>
    </row>
    <row r="38" spans="1:50" ht="24.75" hidden="1" customHeight="1">
      <c r="A38" s="1052"/>
      <c r="B38" s="1053"/>
      <c r="C38" s="1053"/>
      <c r="D38" s="1053"/>
      <c r="E38" s="1053"/>
      <c r="F38" s="1054"/>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402"/>
    </row>
    <row r="39" spans="1:50" ht="24.75" hidden="1" customHeight="1">
      <c r="A39" s="1052"/>
      <c r="B39" s="1053"/>
      <c r="C39" s="1053"/>
      <c r="D39" s="1053"/>
      <c r="E39" s="1053"/>
      <c r="F39" s="1054"/>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402"/>
    </row>
    <row r="40" spans="1:50" ht="24.75" hidden="1" customHeight="1" thickBot="1">
      <c r="A40" s="1052"/>
      <c r="B40" s="1053"/>
      <c r="C40" s="1053"/>
      <c r="D40" s="1053"/>
      <c r="E40" s="1053"/>
      <c r="F40" s="105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c r="A41" s="1052"/>
      <c r="B41" s="1053"/>
      <c r="C41" s="1053"/>
      <c r="D41" s="1053"/>
      <c r="E41" s="1053"/>
      <c r="F41" s="1054"/>
      <c r="G41" s="451" t="s">
        <v>648</v>
      </c>
      <c r="H41" s="452"/>
      <c r="I41" s="452"/>
      <c r="J41" s="452"/>
      <c r="K41" s="452"/>
      <c r="L41" s="452"/>
      <c r="M41" s="452"/>
      <c r="N41" s="452"/>
      <c r="O41" s="452"/>
      <c r="P41" s="452"/>
      <c r="Q41" s="452"/>
      <c r="R41" s="452"/>
      <c r="S41" s="452"/>
      <c r="T41" s="452"/>
      <c r="U41" s="452"/>
      <c r="V41" s="452"/>
      <c r="W41" s="452"/>
      <c r="X41" s="452"/>
      <c r="Y41" s="452"/>
      <c r="Z41" s="452"/>
      <c r="AA41" s="452"/>
      <c r="AB41" s="453"/>
      <c r="AC41" s="451" t="s">
        <v>650</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c r="A42" s="1052"/>
      <c r="B42" s="1053"/>
      <c r="C42" s="1053"/>
      <c r="D42" s="1053"/>
      <c r="E42" s="1053"/>
      <c r="F42" s="1054"/>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c r="A43" s="1052"/>
      <c r="B43" s="1053"/>
      <c r="C43" s="1053"/>
      <c r="D43" s="1053"/>
      <c r="E43" s="1053"/>
      <c r="F43" s="1054"/>
      <c r="G43" s="461" t="s">
        <v>651</v>
      </c>
      <c r="H43" s="462"/>
      <c r="I43" s="462"/>
      <c r="J43" s="462"/>
      <c r="K43" s="463"/>
      <c r="L43" s="398" t="s">
        <v>652</v>
      </c>
      <c r="M43" s="399"/>
      <c r="N43" s="399"/>
      <c r="O43" s="399"/>
      <c r="P43" s="399"/>
      <c r="Q43" s="399"/>
      <c r="R43" s="399"/>
      <c r="S43" s="399"/>
      <c r="T43" s="399"/>
      <c r="U43" s="399"/>
      <c r="V43" s="399"/>
      <c r="W43" s="399"/>
      <c r="X43" s="400"/>
      <c r="Y43" s="467">
        <v>1</v>
      </c>
      <c r="Z43" s="468"/>
      <c r="AA43" s="468"/>
      <c r="AB43" s="569"/>
      <c r="AC43" s="461" t="s">
        <v>654</v>
      </c>
      <c r="AD43" s="462"/>
      <c r="AE43" s="462"/>
      <c r="AF43" s="462"/>
      <c r="AG43" s="463"/>
      <c r="AH43" s="464" t="s">
        <v>672</v>
      </c>
      <c r="AI43" s="465"/>
      <c r="AJ43" s="465"/>
      <c r="AK43" s="465"/>
      <c r="AL43" s="465"/>
      <c r="AM43" s="465"/>
      <c r="AN43" s="465"/>
      <c r="AO43" s="465"/>
      <c r="AP43" s="465"/>
      <c r="AQ43" s="465"/>
      <c r="AR43" s="465"/>
      <c r="AS43" s="465"/>
      <c r="AT43" s="466"/>
      <c r="AU43" s="467">
        <v>2</v>
      </c>
      <c r="AV43" s="468"/>
      <c r="AW43" s="468"/>
      <c r="AX43" s="569"/>
    </row>
    <row r="44" spans="1:50" ht="24.75" customHeight="1">
      <c r="A44" s="1052"/>
      <c r="B44" s="1053"/>
      <c r="C44" s="1053"/>
      <c r="D44" s="1053"/>
      <c r="E44" s="1053"/>
      <c r="F44" s="1054"/>
      <c r="G44" s="345" t="s">
        <v>671</v>
      </c>
      <c r="H44" s="346"/>
      <c r="I44" s="346"/>
      <c r="J44" s="346"/>
      <c r="K44" s="347"/>
      <c r="L44" s="398" t="s">
        <v>714</v>
      </c>
      <c r="M44" s="399"/>
      <c r="N44" s="399"/>
      <c r="O44" s="399"/>
      <c r="P44" s="399"/>
      <c r="Q44" s="399"/>
      <c r="R44" s="399"/>
      <c r="S44" s="399"/>
      <c r="T44" s="399"/>
      <c r="U44" s="399"/>
      <c r="V44" s="399"/>
      <c r="W44" s="399"/>
      <c r="X44" s="400"/>
      <c r="Y44" s="395">
        <v>1</v>
      </c>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hidden="1" customHeight="1">
      <c r="A45" s="1052"/>
      <c r="B45" s="1053"/>
      <c r="C45" s="1053"/>
      <c r="D45" s="1053"/>
      <c r="E45" s="1053"/>
      <c r="F45" s="1054"/>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hidden="1" customHeight="1">
      <c r="A46" s="1052"/>
      <c r="B46" s="1053"/>
      <c r="C46" s="1053"/>
      <c r="D46" s="1053"/>
      <c r="E46" s="1053"/>
      <c r="F46" s="1054"/>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hidden="1" customHeight="1">
      <c r="A47" s="1052"/>
      <c r="B47" s="1053"/>
      <c r="C47" s="1053"/>
      <c r="D47" s="1053"/>
      <c r="E47" s="1053"/>
      <c r="F47" s="1054"/>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hidden="1" customHeight="1">
      <c r="A48" s="1052"/>
      <c r="B48" s="1053"/>
      <c r="C48" s="1053"/>
      <c r="D48" s="1053"/>
      <c r="E48" s="1053"/>
      <c r="F48" s="1054"/>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hidden="1" customHeight="1">
      <c r="A49" s="1052"/>
      <c r="B49" s="1053"/>
      <c r="C49" s="1053"/>
      <c r="D49" s="1053"/>
      <c r="E49" s="1053"/>
      <c r="F49" s="1054"/>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hidden="1" customHeight="1">
      <c r="A50" s="1052"/>
      <c r="B50" s="1053"/>
      <c r="C50" s="1053"/>
      <c r="D50" s="1053"/>
      <c r="E50" s="1053"/>
      <c r="F50" s="1054"/>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hidden="1" customHeight="1">
      <c r="A51" s="1052"/>
      <c r="B51" s="1053"/>
      <c r="C51" s="1053"/>
      <c r="D51" s="1053"/>
      <c r="E51" s="1053"/>
      <c r="F51" s="1054"/>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hidden="1" customHeight="1">
      <c r="A52" s="1052"/>
      <c r="B52" s="1053"/>
      <c r="C52" s="1053"/>
      <c r="D52" s="1053"/>
      <c r="E52" s="1053"/>
      <c r="F52" s="1054"/>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2</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2</v>
      </c>
      <c r="AV53" s="1066"/>
      <c r="AW53" s="1066"/>
      <c r="AX53" s="1068"/>
    </row>
    <row r="54" spans="1:50" s="39" customFormat="1" ht="24.75" hidden="1" customHeight="1" thickBot="1"/>
    <row r="55" spans="1:50" ht="30" hidden="1" customHeight="1">
      <c r="A55" s="1049" t="s">
        <v>28</v>
      </c>
      <c r="B55" s="1050"/>
      <c r="C55" s="1050"/>
      <c r="D55" s="1050"/>
      <c r="E55" s="1050"/>
      <c r="F55" s="1051"/>
      <c r="G55" s="451" t="s">
        <v>649</v>
      </c>
      <c r="H55" s="452"/>
      <c r="I55" s="452"/>
      <c r="J55" s="452"/>
      <c r="K55" s="452"/>
      <c r="L55" s="452"/>
      <c r="M55" s="452"/>
      <c r="N55" s="452"/>
      <c r="O55" s="452"/>
      <c r="P55" s="452"/>
      <c r="Q55" s="452"/>
      <c r="R55" s="452"/>
      <c r="S55" s="452"/>
      <c r="T55" s="452"/>
      <c r="U55" s="452"/>
      <c r="V55" s="452"/>
      <c r="W55" s="452"/>
      <c r="X55" s="452"/>
      <c r="Y55" s="452"/>
      <c r="Z55" s="452"/>
      <c r="AA55" s="452"/>
      <c r="AB55" s="453"/>
      <c r="AC55" s="451" t="s">
        <v>379</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hidden="1" customHeight="1">
      <c r="A56" s="1052"/>
      <c r="B56" s="1053"/>
      <c r="C56" s="1053"/>
      <c r="D56" s="1053"/>
      <c r="E56" s="1053"/>
      <c r="F56" s="1054"/>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hidden="1" customHeight="1">
      <c r="A57" s="1052"/>
      <c r="B57" s="1053"/>
      <c r="C57" s="1053"/>
      <c r="D57" s="1053"/>
      <c r="E57" s="1053"/>
      <c r="F57" s="1054"/>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hidden="1" customHeight="1">
      <c r="A58" s="1052"/>
      <c r="B58" s="1053"/>
      <c r="C58" s="1053"/>
      <c r="D58" s="1053"/>
      <c r="E58" s="1053"/>
      <c r="F58" s="1054"/>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hidden="1" customHeight="1">
      <c r="A59" s="1052"/>
      <c r="B59" s="1053"/>
      <c r="C59" s="1053"/>
      <c r="D59" s="1053"/>
      <c r="E59" s="1053"/>
      <c r="F59" s="1054"/>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hidden="1" customHeight="1">
      <c r="A60" s="1052"/>
      <c r="B60" s="1053"/>
      <c r="C60" s="1053"/>
      <c r="D60" s="1053"/>
      <c r="E60" s="1053"/>
      <c r="F60" s="1054"/>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hidden="1" customHeight="1">
      <c r="A61" s="1052"/>
      <c r="B61" s="1053"/>
      <c r="C61" s="1053"/>
      <c r="D61" s="1053"/>
      <c r="E61" s="1053"/>
      <c r="F61" s="1054"/>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hidden="1" customHeight="1">
      <c r="A62" s="1052"/>
      <c r="B62" s="1053"/>
      <c r="C62" s="1053"/>
      <c r="D62" s="1053"/>
      <c r="E62" s="1053"/>
      <c r="F62" s="1054"/>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hidden="1" customHeight="1">
      <c r="A63" s="1052"/>
      <c r="B63" s="1053"/>
      <c r="C63" s="1053"/>
      <c r="D63" s="1053"/>
      <c r="E63" s="1053"/>
      <c r="F63" s="1054"/>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hidden="1" customHeight="1">
      <c r="A64" s="1052"/>
      <c r="B64" s="1053"/>
      <c r="C64" s="1053"/>
      <c r="D64" s="1053"/>
      <c r="E64" s="1053"/>
      <c r="F64" s="1054"/>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hidden="1" customHeight="1">
      <c r="A65" s="1052"/>
      <c r="B65" s="1053"/>
      <c r="C65" s="1053"/>
      <c r="D65" s="1053"/>
      <c r="E65" s="1053"/>
      <c r="F65" s="1054"/>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hidden="1" customHeight="1">
      <c r="A66" s="1052"/>
      <c r="B66" s="1053"/>
      <c r="C66" s="1053"/>
      <c r="D66" s="1053"/>
      <c r="E66" s="1053"/>
      <c r="F66" s="1054"/>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hidden="1" customHeight="1" thickBot="1">
      <c r="A67" s="1052"/>
      <c r="B67" s="1053"/>
      <c r="C67" s="1053"/>
      <c r="D67" s="1053"/>
      <c r="E67" s="1053"/>
      <c r="F67" s="105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hidden="1" customHeight="1">
      <c r="A68" s="1052"/>
      <c r="B68" s="1053"/>
      <c r="C68" s="1053"/>
      <c r="D68" s="1053"/>
      <c r="E68" s="1053"/>
      <c r="F68" s="1054"/>
      <c r="G68" s="451" t="s">
        <v>380</v>
      </c>
      <c r="H68" s="452"/>
      <c r="I68" s="452"/>
      <c r="J68" s="452"/>
      <c r="K68" s="452"/>
      <c r="L68" s="452"/>
      <c r="M68" s="452"/>
      <c r="N68" s="452"/>
      <c r="O68" s="452"/>
      <c r="P68" s="452"/>
      <c r="Q68" s="452"/>
      <c r="R68" s="452"/>
      <c r="S68" s="452"/>
      <c r="T68" s="452"/>
      <c r="U68" s="452"/>
      <c r="V68" s="452"/>
      <c r="W68" s="452"/>
      <c r="X68" s="452"/>
      <c r="Y68" s="452"/>
      <c r="Z68" s="452"/>
      <c r="AA68" s="452"/>
      <c r="AB68" s="453"/>
      <c r="AC68" s="451" t="s">
        <v>381</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hidden="1" customHeight="1">
      <c r="A69" s="1052"/>
      <c r="B69" s="1053"/>
      <c r="C69" s="1053"/>
      <c r="D69" s="1053"/>
      <c r="E69" s="1053"/>
      <c r="F69" s="1054"/>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hidden="1" customHeight="1">
      <c r="A70" s="1052"/>
      <c r="B70" s="1053"/>
      <c r="C70" s="1053"/>
      <c r="D70" s="1053"/>
      <c r="E70" s="1053"/>
      <c r="F70" s="1054"/>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hidden="1" customHeight="1">
      <c r="A71" s="1052"/>
      <c r="B71" s="1053"/>
      <c r="C71" s="1053"/>
      <c r="D71" s="1053"/>
      <c r="E71" s="1053"/>
      <c r="F71" s="1054"/>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hidden="1" customHeight="1">
      <c r="A72" s="1052"/>
      <c r="B72" s="1053"/>
      <c r="C72" s="1053"/>
      <c r="D72" s="1053"/>
      <c r="E72" s="1053"/>
      <c r="F72" s="1054"/>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hidden="1" customHeight="1">
      <c r="A73" s="1052"/>
      <c r="B73" s="1053"/>
      <c r="C73" s="1053"/>
      <c r="D73" s="1053"/>
      <c r="E73" s="1053"/>
      <c r="F73" s="1054"/>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hidden="1" customHeight="1">
      <c r="A74" s="1052"/>
      <c r="B74" s="1053"/>
      <c r="C74" s="1053"/>
      <c r="D74" s="1053"/>
      <c r="E74" s="1053"/>
      <c r="F74" s="1054"/>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hidden="1" customHeight="1">
      <c r="A75" s="1052"/>
      <c r="B75" s="1053"/>
      <c r="C75" s="1053"/>
      <c r="D75" s="1053"/>
      <c r="E75" s="1053"/>
      <c r="F75" s="1054"/>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hidden="1" customHeight="1">
      <c r="A76" s="1052"/>
      <c r="B76" s="1053"/>
      <c r="C76" s="1053"/>
      <c r="D76" s="1053"/>
      <c r="E76" s="1053"/>
      <c r="F76" s="1054"/>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hidden="1" customHeight="1">
      <c r="A77" s="1052"/>
      <c r="B77" s="1053"/>
      <c r="C77" s="1053"/>
      <c r="D77" s="1053"/>
      <c r="E77" s="1053"/>
      <c r="F77" s="1054"/>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hidden="1" customHeight="1">
      <c r="A78" s="1052"/>
      <c r="B78" s="1053"/>
      <c r="C78" s="1053"/>
      <c r="D78" s="1053"/>
      <c r="E78" s="1053"/>
      <c r="F78" s="1054"/>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hidden="1" customHeight="1">
      <c r="A79" s="1052"/>
      <c r="B79" s="1053"/>
      <c r="C79" s="1053"/>
      <c r="D79" s="1053"/>
      <c r="E79" s="1053"/>
      <c r="F79" s="1054"/>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hidden="1" customHeight="1" thickBot="1">
      <c r="A80" s="1052"/>
      <c r="B80" s="1053"/>
      <c r="C80" s="1053"/>
      <c r="D80" s="1053"/>
      <c r="E80" s="1053"/>
      <c r="F80" s="105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hidden="1" customHeight="1">
      <c r="A81" s="1052"/>
      <c r="B81" s="1053"/>
      <c r="C81" s="1053"/>
      <c r="D81" s="1053"/>
      <c r="E81" s="1053"/>
      <c r="F81" s="1054"/>
      <c r="G81" s="451" t="s">
        <v>382</v>
      </c>
      <c r="H81" s="452"/>
      <c r="I81" s="452"/>
      <c r="J81" s="452"/>
      <c r="K81" s="452"/>
      <c r="L81" s="452"/>
      <c r="M81" s="452"/>
      <c r="N81" s="452"/>
      <c r="O81" s="452"/>
      <c r="P81" s="452"/>
      <c r="Q81" s="452"/>
      <c r="R81" s="452"/>
      <c r="S81" s="452"/>
      <c r="T81" s="452"/>
      <c r="U81" s="452"/>
      <c r="V81" s="452"/>
      <c r="W81" s="452"/>
      <c r="X81" s="452"/>
      <c r="Y81" s="452"/>
      <c r="Z81" s="452"/>
      <c r="AA81" s="452"/>
      <c r="AB81" s="453"/>
      <c r="AC81" s="451" t="s">
        <v>383</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hidden="1" customHeight="1">
      <c r="A82" s="1052"/>
      <c r="B82" s="1053"/>
      <c r="C82" s="1053"/>
      <c r="D82" s="1053"/>
      <c r="E82" s="1053"/>
      <c r="F82" s="1054"/>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hidden="1" customHeight="1">
      <c r="A83" s="1052"/>
      <c r="B83" s="1053"/>
      <c r="C83" s="1053"/>
      <c r="D83" s="1053"/>
      <c r="E83" s="1053"/>
      <c r="F83" s="1054"/>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hidden="1" customHeight="1">
      <c r="A84" s="1052"/>
      <c r="B84" s="1053"/>
      <c r="C84" s="1053"/>
      <c r="D84" s="1053"/>
      <c r="E84" s="1053"/>
      <c r="F84" s="1054"/>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c r="A85" s="1052"/>
      <c r="B85" s="1053"/>
      <c r="C85" s="1053"/>
      <c r="D85" s="1053"/>
      <c r="E85" s="1053"/>
      <c r="F85" s="1054"/>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c r="A86" s="1052"/>
      <c r="B86" s="1053"/>
      <c r="C86" s="1053"/>
      <c r="D86" s="1053"/>
      <c r="E86" s="1053"/>
      <c r="F86" s="1054"/>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c r="A87" s="1052"/>
      <c r="B87" s="1053"/>
      <c r="C87" s="1053"/>
      <c r="D87" s="1053"/>
      <c r="E87" s="1053"/>
      <c r="F87" s="1054"/>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c r="A88" s="1052"/>
      <c r="B88" s="1053"/>
      <c r="C88" s="1053"/>
      <c r="D88" s="1053"/>
      <c r="E88" s="1053"/>
      <c r="F88" s="1054"/>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c r="A89" s="1052"/>
      <c r="B89" s="1053"/>
      <c r="C89" s="1053"/>
      <c r="D89" s="1053"/>
      <c r="E89" s="1053"/>
      <c r="F89" s="1054"/>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c r="A90" s="1052"/>
      <c r="B90" s="1053"/>
      <c r="C90" s="1053"/>
      <c r="D90" s="1053"/>
      <c r="E90" s="1053"/>
      <c r="F90" s="1054"/>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c r="A91" s="1052"/>
      <c r="B91" s="1053"/>
      <c r="C91" s="1053"/>
      <c r="D91" s="1053"/>
      <c r="E91" s="1053"/>
      <c r="F91" s="1054"/>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c r="A92" s="1052"/>
      <c r="B92" s="1053"/>
      <c r="C92" s="1053"/>
      <c r="D92" s="1053"/>
      <c r="E92" s="1053"/>
      <c r="F92" s="1054"/>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c r="A93" s="1052"/>
      <c r="B93" s="1053"/>
      <c r="C93" s="1053"/>
      <c r="D93" s="1053"/>
      <c r="E93" s="1053"/>
      <c r="F93" s="105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hidden="1" customHeight="1">
      <c r="A94" s="1052"/>
      <c r="B94" s="1053"/>
      <c r="C94" s="1053"/>
      <c r="D94" s="1053"/>
      <c r="E94" s="1053"/>
      <c r="F94" s="1054"/>
      <c r="G94" s="451" t="s">
        <v>384</v>
      </c>
      <c r="H94" s="452"/>
      <c r="I94" s="452"/>
      <c r="J94" s="452"/>
      <c r="K94" s="452"/>
      <c r="L94" s="452"/>
      <c r="M94" s="452"/>
      <c r="N94" s="452"/>
      <c r="O94" s="452"/>
      <c r="P94" s="452"/>
      <c r="Q94" s="452"/>
      <c r="R94" s="452"/>
      <c r="S94" s="452"/>
      <c r="T94" s="452"/>
      <c r="U94" s="452"/>
      <c r="V94" s="452"/>
      <c r="W94" s="452"/>
      <c r="X94" s="452"/>
      <c r="Y94" s="452"/>
      <c r="Z94" s="452"/>
      <c r="AA94" s="452"/>
      <c r="AB94" s="453"/>
      <c r="AC94" s="451" t="s">
        <v>302</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hidden="1" customHeight="1">
      <c r="A95" s="1052"/>
      <c r="B95" s="1053"/>
      <c r="C95" s="1053"/>
      <c r="D95" s="1053"/>
      <c r="E95" s="1053"/>
      <c r="F95" s="1054"/>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hidden="1" customHeight="1">
      <c r="A96" s="1052"/>
      <c r="B96" s="1053"/>
      <c r="C96" s="1053"/>
      <c r="D96" s="1053"/>
      <c r="E96" s="1053"/>
      <c r="F96" s="1054"/>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hidden="1" customHeight="1">
      <c r="A97" s="1052"/>
      <c r="B97" s="1053"/>
      <c r="C97" s="1053"/>
      <c r="D97" s="1053"/>
      <c r="E97" s="1053"/>
      <c r="F97" s="1054"/>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hidden="1" customHeight="1">
      <c r="A98" s="1052"/>
      <c r="B98" s="1053"/>
      <c r="C98" s="1053"/>
      <c r="D98" s="1053"/>
      <c r="E98" s="1053"/>
      <c r="F98" s="1054"/>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hidden="1" customHeight="1">
      <c r="A99" s="1052"/>
      <c r="B99" s="1053"/>
      <c r="C99" s="1053"/>
      <c r="D99" s="1053"/>
      <c r="E99" s="1053"/>
      <c r="F99" s="1054"/>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c r="A100" s="1052"/>
      <c r="B100" s="1053"/>
      <c r="C100" s="1053"/>
      <c r="D100" s="1053"/>
      <c r="E100" s="1053"/>
      <c r="F100" s="1054"/>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c r="A101" s="1052"/>
      <c r="B101" s="1053"/>
      <c r="C101" s="1053"/>
      <c r="D101" s="1053"/>
      <c r="E101" s="1053"/>
      <c r="F101" s="1054"/>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c r="A102" s="1052"/>
      <c r="B102" s="1053"/>
      <c r="C102" s="1053"/>
      <c r="D102" s="1053"/>
      <c r="E102" s="1053"/>
      <c r="F102" s="1054"/>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c r="A103" s="1052"/>
      <c r="B103" s="1053"/>
      <c r="C103" s="1053"/>
      <c r="D103" s="1053"/>
      <c r="E103" s="1053"/>
      <c r="F103" s="1054"/>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c r="A104" s="1052"/>
      <c r="B104" s="1053"/>
      <c r="C104" s="1053"/>
      <c r="D104" s="1053"/>
      <c r="E104" s="1053"/>
      <c r="F104" s="1054"/>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c r="A105" s="1052"/>
      <c r="B105" s="1053"/>
      <c r="C105" s="1053"/>
      <c r="D105" s="1053"/>
      <c r="E105" s="1053"/>
      <c r="F105" s="1054"/>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hidden="1" customHeight="1" thickBot="1"/>
    <row r="108" spans="1:50" ht="30" hidden="1" customHeight="1">
      <c r="A108" s="1049" t="s">
        <v>28</v>
      </c>
      <c r="B108" s="1050"/>
      <c r="C108" s="1050"/>
      <c r="D108" s="1050"/>
      <c r="E108" s="1050"/>
      <c r="F108" s="1051"/>
      <c r="G108" s="451" t="s">
        <v>303</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385</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hidden="1" customHeight="1">
      <c r="A109" s="1052"/>
      <c r="B109" s="1053"/>
      <c r="C109" s="1053"/>
      <c r="D109" s="1053"/>
      <c r="E109" s="1053"/>
      <c r="F109" s="1054"/>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hidden="1" customHeight="1">
      <c r="A110" s="1052"/>
      <c r="B110" s="1053"/>
      <c r="C110" s="1053"/>
      <c r="D110" s="1053"/>
      <c r="E110" s="1053"/>
      <c r="F110" s="1054"/>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hidden="1" customHeight="1">
      <c r="A111" s="1052"/>
      <c r="B111" s="1053"/>
      <c r="C111" s="1053"/>
      <c r="D111" s="1053"/>
      <c r="E111" s="1053"/>
      <c r="F111" s="1054"/>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c r="A112" s="1052"/>
      <c r="B112" s="1053"/>
      <c r="C112" s="1053"/>
      <c r="D112" s="1053"/>
      <c r="E112" s="1053"/>
      <c r="F112" s="1054"/>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c r="A113" s="1052"/>
      <c r="B113" s="1053"/>
      <c r="C113" s="1053"/>
      <c r="D113" s="1053"/>
      <c r="E113" s="1053"/>
      <c r="F113" s="1054"/>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c r="A114" s="1052"/>
      <c r="B114" s="1053"/>
      <c r="C114" s="1053"/>
      <c r="D114" s="1053"/>
      <c r="E114" s="1053"/>
      <c r="F114" s="1054"/>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c r="A115" s="1052"/>
      <c r="B115" s="1053"/>
      <c r="C115" s="1053"/>
      <c r="D115" s="1053"/>
      <c r="E115" s="1053"/>
      <c r="F115" s="1054"/>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c r="A116" s="1052"/>
      <c r="B116" s="1053"/>
      <c r="C116" s="1053"/>
      <c r="D116" s="1053"/>
      <c r="E116" s="1053"/>
      <c r="F116" s="1054"/>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c r="A117" s="1052"/>
      <c r="B117" s="1053"/>
      <c r="C117" s="1053"/>
      <c r="D117" s="1053"/>
      <c r="E117" s="1053"/>
      <c r="F117" s="1054"/>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c r="A118" s="1052"/>
      <c r="B118" s="1053"/>
      <c r="C118" s="1053"/>
      <c r="D118" s="1053"/>
      <c r="E118" s="1053"/>
      <c r="F118" s="1054"/>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c r="A119" s="1052"/>
      <c r="B119" s="1053"/>
      <c r="C119" s="1053"/>
      <c r="D119" s="1053"/>
      <c r="E119" s="1053"/>
      <c r="F119" s="1054"/>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thickBot="1">
      <c r="A120" s="1052"/>
      <c r="B120" s="1053"/>
      <c r="C120" s="1053"/>
      <c r="D120" s="1053"/>
      <c r="E120" s="1053"/>
      <c r="F120" s="105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hidden="1" customHeight="1">
      <c r="A121" s="1052"/>
      <c r="B121" s="1053"/>
      <c r="C121" s="1053"/>
      <c r="D121" s="1053"/>
      <c r="E121" s="1053"/>
      <c r="F121" s="1054"/>
      <c r="G121" s="451" t="s">
        <v>386</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387</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hidden="1" customHeight="1">
      <c r="A122" s="1052"/>
      <c r="B122" s="1053"/>
      <c r="C122" s="1053"/>
      <c r="D122" s="1053"/>
      <c r="E122" s="1053"/>
      <c r="F122" s="1054"/>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hidden="1" customHeight="1">
      <c r="A123" s="1052"/>
      <c r="B123" s="1053"/>
      <c r="C123" s="1053"/>
      <c r="D123" s="1053"/>
      <c r="E123" s="1053"/>
      <c r="F123" s="1054"/>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hidden="1" customHeight="1">
      <c r="A124" s="1052"/>
      <c r="B124" s="1053"/>
      <c r="C124" s="1053"/>
      <c r="D124" s="1053"/>
      <c r="E124" s="1053"/>
      <c r="F124" s="1054"/>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c r="A125" s="1052"/>
      <c r="B125" s="1053"/>
      <c r="C125" s="1053"/>
      <c r="D125" s="1053"/>
      <c r="E125" s="1053"/>
      <c r="F125" s="1054"/>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c r="A126" s="1052"/>
      <c r="B126" s="1053"/>
      <c r="C126" s="1053"/>
      <c r="D126" s="1053"/>
      <c r="E126" s="1053"/>
      <c r="F126" s="1054"/>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c r="A127" s="1052"/>
      <c r="B127" s="1053"/>
      <c r="C127" s="1053"/>
      <c r="D127" s="1053"/>
      <c r="E127" s="1053"/>
      <c r="F127" s="1054"/>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c r="A128" s="1052"/>
      <c r="B128" s="1053"/>
      <c r="C128" s="1053"/>
      <c r="D128" s="1053"/>
      <c r="E128" s="1053"/>
      <c r="F128" s="1054"/>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c r="A129" s="1052"/>
      <c r="B129" s="1053"/>
      <c r="C129" s="1053"/>
      <c r="D129" s="1053"/>
      <c r="E129" s="1053"/>
      <c r="F129" s="1054"/>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c r="A130" s="1052"/>
      <c r="B130" s="1053"/>
      <c r="C130" s="1053"/>
      <c r="D130" s="1053"/>
      <c r="E130" s="1053"/>
      <c r="F130" s="1054"/>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c r="A131" s="1052"/>
      <c r="B131" s="1053"/>
      <c r="C131" s="1053"/>
      <c r="D131" s="1053"/>
      <c r="E131" s="1053"/>
      <c r="F131" s="1054"/>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c r="A132" s="1052"/>
      <c r="B132" s="1053"/>
      <c r="C132" s="1053"/>
      <c r="D132" s="1053"/>
      <c r="E132" s="1053"/>
      <c r="F132" s="1054"/>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c r="A133" s="1052"/>
      <c r="B133" s="1053"/>
      <c r="C133" s="1053"/>
      <c r="D133" s="1053"/>
      <c r="E133" s="1053"/>
      <c r="F133" s="105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hidden="1" customHeight="1">
      <c r="A134" s="1052"/>
      <c r="B134" s="1053"/>
      <c r="C134" s="1053"/>
      <c r="D134" s="1053"/>
      <c r="E134" s="1053"/>
      <c r="F134" s="1054"/>
      <c r="G134" s="451" t="s">
        <v>388</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389</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hidden="1" customHeight="1">
      <c r="A135" s="1052"/>
      <c r="B135" s="1053"/>
      <c r="C135" s="1053"/>
      <c r="D135" s="1053"/>
      <c r="E135" s="1053"/>
      <c r="F135" s="1054"/>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hidden="1" customHeight="1">
      <c r="A136" s="1052"/>
      <c r="B136" s="1053"/>
      <c r="C136" s="1053"/>
      <c r="D136" s="1053"/>
      <c r="E136" s="1053"/>
      <c r="F136" s="1054"/>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hidden="1" customHeight="1">
      <c r="A137" s="1052"/>
      <c r="B137" s="1053"/>
      <c r="C137" s="1053"/>
      <c r="D137" s="1053"/>
      <c r="E137" s="1053"/>
      <c r="F137" s="1054"/>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c r="A138" s="1052"/>
      <c r="B138" s="1053"/>
      <c r="C138" s="1053"/>
      <c r="D138" s="1053"/>
      <c r="E138" s="1053"/>
      <c r="F138" s="1054"/>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c r="A139" s="1052"/>
      <c r="B139" s="1053"/>
      <c r="C139" s="1053"/>
      <c r="D139" s="1053"/>
      <c r="E139" s="1053"/>
      <c r="F139" s="1054"/>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c r="A140" s="1052"/>
      <c r="B140" s="1053"/>
      <c r="C140" s="1053"/>
      <c r="D140" s="1053"/>
      <c r="E140" s="1053"/>
      <c r="F140" s="1054"/>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c r="A141" s="1052"/>
      <c r="B141" s="1053"/>
      <c r="C141" s="1053"/>
      <c r="D141" s="1053"/>
      <c r="E141" s="1053"/>
      <c r="F141" s="1054"/>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c r="A142" s="1052"/>
      <c r="B142" s="1053"/>
      <c r="C142" s="1053"/>
      <c r="D142" s="1053"/>
      <c r="E142" s="1053"/>
      <c r="F142" s="1054"/>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c r="A143" s="1052"/>
      <c r="B143" s="1053"/>
      <c r="C143" s="1053"/>
      <c r="D143" s="1053"/>
      <c r="E143" s="1053"/>
      <c r="F143" s="1054"/>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c r="A144" s="1052"/>
      <c r="B144" s="1053"/>
      <c r="C144" s="1053"/>
      <c r="D144" s="1053"/>
      <c r="E144" s="1053"/>
      <c r="F144" s="1054"/>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c r="A145" s="1052"/>
      <c r="B145" s="1053"/>
      <c r="C145" s="1053"/>
      <c r="D145" s="1053"/>
      <c r="E145" s="1053"/>
      <c r="F145" s="1054"/>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c r="A146" s="1052"/>
      <c r="B146" s="1053"/>
      <c r="C146" s="1053"/>
      <c r="D146" s="1053"/>
      <c r="E146" s="1053"/>
      <c r="F146" s="105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hidden="1" customHeight="1">
      <c r="A147" s="1052"/>
      <c r="B147" s="1053"/>
      <c r="C147" s="1053"/>
      <c r="D147" s="1053"/>
      <c r="E147" s="1053"/>
      <c r="F147" s="1054"/>
      <c r="G147" s="451" t="s">
        <v>390</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304</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hidden="1" customHeight="1">
      <c r="A148" s="1052"/>
      <c r="B148" s="1053"/>
      <c r="C148" s="1053"/>
      <c r="D148" s="1053"/>
      <c r="E148" s="1053"/>
      <c r="F148" s="1054"/>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hidden="1" customHeight="1">
      <c r="A149" s="1052"/>
      <c r="B149" s="1053"/>
      <c r="C149" s="1053"/>
      <c r="D149" s="1053"/>
      <c r="E149" s="1053"/>
      <c r="F149" s="1054"/>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hidden="1" customHeight="1">
      <c r="A150" s="1052"/>
      <c r="B150" s="1053"/>
      <c r="C150" s="1053"/>
      <c r="D150" s="1053"/>
      <c r="E150" s="1053"/>
      <c r="F150" s="1054"/>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c r="A151" s="1052"/>
      <c r="B151" s="1053"/>
      <c r="C151" s="1053"/>
      <c r="D151" s="1053"/>
      <c r="E151" s="1053"/>
      <c r="F151" s="1054"/>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c r="A152" s="1052"/>
      <c r="B152" s="1053"/>
      <c r="C152" s="1053"/>
      <c r="D152" s="1053"/>
      <c r="E152" s="1053"/>
      <c r="F152" s="1054"/>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c r="A153" s="1052"/>
      <c r="B153" s="1053"/>
      <c r="C153" s="1053"/>
      <c r="D153" s="1053"/>
      <c r="E153" s="1053"/>
      <c r="F153" s="1054"/>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c r="A154" s="1052"/>
      <c r="B154" s="1053"/>
      <c r="C154" s="1053"/>
      <c r="D154" s="1053"/>
      <c r="E154" s="1053"/>
      <c r="F154" s="1054"/>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c r="A155" s="1052"/>
      <c r="B155" s="1053"/>
      <c r="C155" s="1053"/>
      <c r="D155" s="1053"/>
      <c r="E155" s="1053"/>
      <c r="F155" s="1054"/>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c r="A156" s="1052"/>
      <c r="B156" s="1053"/>
      <c r="C156" s="1053"/>
      <c r="D156" s="1053"/>
      <c r="E156" s="1053"/>
      <c r="F156" s="1054"/>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c r="A157" s="1052"/>
      <c r="B157" s="1053"/>
      <c r="C157" s="1053"/>
      <c r="D157" s="1053"/>
      <c r="E157" s="1053"/>
      <c r="F157" s="1054"/>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c r="A158" s="1052"/>
      <c r="B158" s="1053"/>
      <c r="C158" s="1053"/>
      <c r="D158" s="1053"/>
      <c r="E158" s="1053"/>
      <c r="F158" s="1054"/>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hidden="1" customHeight="1" thickBot="1"/>
    <row r="161" spans="1:50" ht="30" hidden="1" customHeight="1">
      <c r="A161" s="1049" t="s">
        <v>28</v>
      </c>
      <c r="B161" s="1050"/>
      <c r="C161" s="1050"/>
      <c r="D161" s="1050"/>
      <c r="E161" s="1050"/>
      <c r="F161" s="1051"/>
      <c r="G161" s="451" t="s">
        <v>305</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391</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hidden="1" customHeight="1">
      <c r="A162" s="1052"/>
      <c r="B162" s="1053"/>
      <c r="C162" s="1053"/>
      <c r="D162" s="1053"/>
      <c r="E162" s="1053"/>
      <c r="F162" s="1054"/>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hidden="1" customHeight="1">
      <c r="A163" s="1052"/>
      <c r="B163" s="1053"/>
      <c r="C163" s="1053"/>
      <c r="D163" s="1053"/>
      <c r="E163" s="1053"/>
      <c r="F163" s="1054"/>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hidden="1" customHeight="1">
      <c r="A164" s="1052"/>
      <c r="B164" s="1053"/>
      <c r="C164" s="1053"/>
      <c r="D164" s="1053"/>
      <c r="E164" s="1053"/>
      <c r="F164" s="1054"/>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c r="A165" s="1052"/>
      <c r="B165" s="1053"/>
      <c r="C165" s="1053"/>
      <c r="D165" s="1053"/>
      <c r="E165" s="1053"/>
      <c r="F165" s="1054"/>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c r="A166" s="1052"/>
      <c r="B166" s="1053"/>
      <c r="C166" s="1053"/>
      <c r="D166" s="1053"/>
      <c r="E166" s="1053"/>
      <c r="F166" s="1054"/>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c r="A167" s="1052"/>
      <c r="B167" s="1053"/>
      <c r="C167" s="1053"/>
      <c r="D167" s="1053"/>
      <c r="E167" s="1053"/>
      <c r="F167" s="1054"/>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c r="A168" s="1052"/>
      <c r="B168" s="1053"/>
      <c r="C168" s="1053"/>
      <c r="D168" s="1053"/>
      <c r="E168" s="1053"/>
      <c r="F168" s="1054"/>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c r="A169" s="1052"/>
      <c r="B169" s="1053"/>
      <c r="C169" s="1053"/>
      <c r="D169" s="1053"/>
      <c r="E169" s="1053"/>
      <c r="F169" s="1054"/>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c r="A170" s="1052"/>
      <c r="B170" s="1053"/>
      <c r="C170" s="1053"/>
      <c r="D170" s="1053"/>
      <c r="E170" s="1053"/>
      <c r="F170" s="1054"/>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c r="A171" s="1052"/>
      <c r="B171" s="1053"/>
      <c r="C171" s="1053"/>
      <c r="D171" s="1053"/>
      <c r="E171" s="1053"/>
      <c r="F171" s="1054"/>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c r="A172" s="1052"/>
      <c r="B172" s="1053"/>
      <c r="C172" s="1053"/>
      <c r="D172" s="1053"/>
      <c r="E172" s="1053"/>
      <c r="F172" s="1054"/>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c r="A173" s="1052"/>
      <c r="B173" s="1053"/>
      <c r="C173" s="1053"/>
      <c r="D173" s="1053"/>
      <c r="E173" s="1053"/>
      <c r="F173" s="105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hidden="1" customHeight="1">
      <c r="A174" s="1052"/>
      <c r="B174" s="1053"/>
      <c r="C174" s="1053"/>
      <c r="D174" s="1053"/>
      <c r="E174" s="1053"/>
      <c r="F174" s="1054"/>
      <c r="G174" s="451" t="s">
        <v>392</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393</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hidden="1" customHeight="1">
      <c r="A175" s="1052"/>
      <c r="B175" s="1053"/>
      <c r="C175" s="1053"/>
      <c r="D175" s="1053"/>
      <c r="E175" s="1053"/>
      <c r="F175" s="1054"/>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hidden="1" customHeight="1">
      <c r="A176" s="1052"/>
      <c r="B176" s="1053"/>
      <c r="C176" s="1053"/>
      <c r="D176" s="1053"/>
      <c r="E176" s="1053"/>
      <c r="F176" s="1054"/>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hidden="1" customHeight="1">
      <c r="A177" s="1052"/>
      <c r="B177" s="1053"/>
      <c r="C177" s="1053"/>
      <c r="D177" s="1053"/>
      <c r="E177" s="1053"/>
      <c r="F177" s="1054"/>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c r="A178" s="1052"/>
      <c r="B178" s="1053"/>
      <c r="C178" s="1053"/>
      <c r="D178" s="1053"/>
      <c r="E178" s="1053"/>
      <c r="F178" s="1054"/>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c r="A179" s="1052"/>
      <c r="B179" s="1053"/>
      <c r="C179" s="1053"/>
      <c r="D179" s="1053"/>
      <c r="E179" s="1053"/>
      <c r="F179" s="1054"/>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c r="A180" s="1052"/>
      <c r="B180" s="1053"/>
      <c r="C180" s="1053"/>
      <c r="D180" s="1053"/>
      <c r="E180" s="1053"/>
      <c r="F180" s="1054"/>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c r="A181" s="1052"/>
      <c r="B181" s="1053"/>
      <c r="C181" s="1053"/>
      <c r="D181" s="1053"/>
      <c r="E181" s="1053"/>
      <c r="F181" s="1054"/>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c r="A182" s="1052"/>
      <c r="B182" s="1053"/>
      <c r="C182" s="1053"/>
      <c r="D182" s="1053"/>
      <c r="E182" s="1053"/>
      <c r="F182" s="1054"/>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c r="A183" s="1052"/>
      <c r="B183" s="1053"/>
      <c r="C183" s="1053"/>
      <c r="D183" s="1053"/>
      <c r="E183" s="1053"/>
      <c r="F183" s="1054"/>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c r="A184" s="1052"/>
      <c r="B184" s="1053"/>
      <c r="C184" s="1053"/>
      <c r="D184" s="1053"/>
      <c r="E184" s="1053"/>
      <c r="F184" s="1054"/>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c r="A185" s="1052"/>
      <c r="B185" s="1053"/>
      <c r="C185" s="1053"/>
      <c r="D185" s="1053"/>
      <c r="E185" s="1053"/>
      <c r="F185" s="1054"/>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c r="A186" s="1052"/>
      <c r="B186" s="1053"/>
      <c r="C186" s="1053"/>
      <c r="D186" s="1053"/>
      <c r="E186" s="1053"/>
      <c r="F186" s="105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hidden="1" customHeight="1">
      <c r="A187" s="1052"/>
      <c r="B187" s="1053"/>
      <c r="C187" s="1053"/>
      <c r="D187" s="1053"/>
      <c r="E187" s="1053"/>
      <c r="F187" s="1054"/>
      <c r="G187" s="451" t="s">
        <v>395</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394</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hidden="1" customHeight="1">
      <c r="A188" s="1052"/>
      <c r="B188" s="1053"/>
      <c r="C188" s="1053"/>
      <c r="D188" s="1053"/>
      <c r="E188" s="1053"/>
      <c r="F188" s="1054"/>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hidden="1" customHeight="1">
      <c r="A189" s="1052"/>
      <c r="B189" s="1053"/>
      <c r="C189" s="1053"/>
      <c r="D189" s="1053"/>
      <c r="E189" s="1053"/>
      <c r="F189" s="1054"/>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hidden="1" customHeight="1">
      <c r="A190" s="1052"/>
      <c r="B190" s="1053"/>
      <c r="C190" s="1053"/>
      <c r="D190" s="1053"/>
      <c r="E190" s="1053"/>
      <c r="F190" s="1054"/>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c r="A191" s="1052"/>
      <c r="B191" s="1053"/>
      <c r="C191" s="1053"/>
      <c r="D191" s="1053"/>
      <c r="E191" s="1053"/>
      <c r="F191" s="1054"/>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c r="A192" s="1052"/>
      <c r="B192" s="1053"/>
      <c r="C192" s="1053"/>
      <c r="D192" s="1053"/>
      <c r="E192" s="1053"/>
      <c r="F192" s="1054"/>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c r="A193" s="1052"/>
      <c r="B193" s="1053"/>
      <c r="C193" s="1053"/>
      <c r="D193" s="1053"/>
      <c r="E193" s="1053"/>
      <c r="F193" s="1054"/>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c r="A194" s="1052"/>
      <c r="B194" s="1053"/>
      <c r="C194" s="1053"/>
      <c r="D194" s="1053"/>
      <c r="E194" s="1053"/>
      <c r="F194" s="1054"/>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c r="A195" s="1052"/>
      <c r="B195" s="1053"/>
      <c r="C195" s="1053"/>
      <c r="D195" s="1053"/>
      <c r="E195" s="1053"/>
      <c r="F195" s="1054"/>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c r="A196" s="1052"/>
      <c r="B196" s="1053"/>
      <c r="C196" s="1053"/>
      <c r="D196" s="1053"/>
      <c r="E196" s="1053"/>
      <c r="F196" s="1054"/>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c r="A197" s="1052"/>
      <c r="B197" s="1053"/>
      <c r="C197" s="1053"/>
      <c r="D197" s="1053"/>
      <c r="E197" s="1053"/>
      <c r="F197" s="1054"/>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c r="A198" s="1052"/>
      <c r="B198" s="1053"/>
      <c r="C198" s="1053"/>
      <c r="D198" s="1053"/>
      <c r="E198" s="1053"/>
      <c r="F198" s="1054"/>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c r="A199" s="1052"/>
      <c r="B199" s="1053"/>
      <c r="C199" s="1053"/>
      <c r="D199" s="1053"/>
      <c r="E199" s="1053"/>
      <c r="F199" s="105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hidden="1" customHeight="1">
      <c r="A200" s="1052"/>
      <c r="B200" s="1053"/>
      <c r="C200" s="1053"/>
      <c r="D200" s="1053"/>
      <c r="E200" s="1053"/>
      <c r="F200" s="1054"/>
      <c r="G200" s="451" t="s">
        <v>396</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306</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hidden="1" customHeight="1">
      <c r="A201" s="1052"/>
      <c r="B201" s="1053"/>
      <c r="C201" s="1053"/>
      <c r="D201" s="1053"/>
      <c r="E201" s="1053"/>
      <c r="F201" s="1054"/>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hidden="1" customHeight="1">
      <c r="A202" s="1052"/>
      <c r="B202" s="1053"/>
      <c r="C202" s="1053"/>
      <c r="D202" s="1053"/>
      <c r="E202" s="1053"/>
      <c r="F202" s="1054"/>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hidden="1" customHeight="1">
      <c r="A203" s="1052"/>
      <c r="B203" s="1053"/>
      <c r="C203" s="1053"/>
      <c r="D203" s="1053"/>
      <c r="E203" s="1053"/>
      <c r="F203" s="1054"/>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c r="A204" s="1052"/>
      <c r="B204" s="1053"/>
      <c r="C204" s="1053"/>
      <c r="D204" s="1053"/>
      <c r="E204" s="1053"/>
      <c r="F204" s="1054"/>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c r="A205" s="1052"/>
      <c r="B205" s="1053"/>
      <c r="C205" s="1053"/>
      <c r="D205" s="1053"/>
      <c r="E205" s="1053"/>
      <c r="F205" s="1054"/>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c r="A206" s="1052"/>
      <c r="B206" s="1053"/>
      <c r="C206" s="1053"/>
      <c r="D206" s="1053"/>
      <c r="E206" s="1053"/>
      <c r="F206" s="1054"/>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c r="A207" s="1052"/>
      <c r="B207" s="1053"/>
      <c r="C207" s="1053"/>
      <c r="D207" s="1053"/>
      <c r="E207" s="1053"/>
      <c r="F207" s="1054"/>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c r="A208" s="1052"/>
      <c r="B208" s="1053"/>
      <c r="C208" s="1053"/>
      <c r="D208" s="1053"/>
      <c r="E208" s="1053"/>
      <c r="F208" s="1054"/>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c r="A209" s="1052"/>
      <c r="B209" s="1053"/>
      <c r="C209" s="1053"/>
      <c r="D209" s="1053"/>
      <c r="E209" s="1053"/>
      <c r="F209" s="1054"/>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c r="A210" s="1052"/>
      <c r="B210" s="1053"/>
      <c r="C210" s="1053"/>
      <c r="D210" s="1053"/>
      <c r="E210" s="1053"/>
      <c r="F210" s="1054"/>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c r="A211" s="1052"/>
      <c r="B211" s="1053"/>
      <c r="C211" s="1053"/>
      <c r="D211" s="1053"/>
      <c r="E211" s="1053"/>
      <c r="F211" s="1054"/>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hidden="1" customHeight="1" thickBot="1"/>
    <row r="214" spans="1:50" ht="30" hidden="1" customHeight="1">
      <c r="A214" s="1069" t="s">
        <v>28</v>
      </c>
      <c r="B214" s="1070"/>
      <c r="C214" s="1070"/>
      <c r="D214" s="1070"/>
      <c r="E214" s="1070"/>
      <c r="F214" s="1071"/>
      <c r="G214" s="451" t="s">
        <v>307</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397</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hidden="1" customHeight="1">
      <c r="A215" s="1052"/>
      <c r="B215" s="1053"/>
      <c r="C215" s="1053"/>
      <c r="D215" s="1053"/>
      <c r="E215" s="1053"/>
      <c r="F215" s="1054"/>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hidden="1" customHeight="1">
      <c r="A216" s="1052"/>
      <c r="B216" s="1053"/>
      <c r="C216" s="1053"/>
      <c r="D216" s="1053"/>
      <c r="E216" s="1053"/>
      <c r="F216" s="1054"/>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hidden="1" customHeight="1">
      <c r="A217" s="1052"/>
      <c r="B217" s="1053"/>
      <c r="C217" s="1053"/>
      <c r="D217" s="1053"/>
      <c r="E217" s="1053"/>
      <c r="F217" s="1054"/>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c r="A218" s="1052"/>
      <c r="B218" s="1053"/>
      <c r="C218" s="1053"/>
      <c r="D218" s="1053"/>
      <c r="E218" s="1053"/>
      <c r="F218" s="1054"/>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c r="A219" s="1052"/>
      <c r="B219" s="1053"/>
      <c r="C219" s="1053"/>
      <c r="D219" s="1053"/>
      <c r="E219" s="1053"/>
      <c r="F219" s="1054"/>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c r="A220" s="1052"/>
      <c r="B220" s="1053"/>
      <c r="C220" s="1053"/>
      <c r="D220" s="1053"/>
      <c r="E220" s="1053"/>
      <c r="F220" s="1054"/>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c r="A221" s="1052"/>
      <c r="B221" s="1053"/>
      <c r="C221" s="1053"/>
      <c r="D221" s="1053"/>
      <c r="E221" s="1053"/>
      <c r="F221" s="1054"/>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c r="A222" s="1052"/>
      <c r="B222" s="1053"/>
      <c r="C222" s="1053"/>
      <c r="D222" s="1053"/>
      <c r="E222" s="1053"/>
      <c r="F222" s="1054"/>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c r="A223" s="1052"/>
      <c r="B223" s="1053"/>
      <c r="C223" s="1053"/>
      <c r="D223" s="1053"/>
      <c r="E223" s="1053"/>
      <c r="F223" s="1054"/>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c r="A224" s="1052"/>
      <c r="B224" s="1053"/>
      <c r="C224" s="1053"/>
      <c r="D224" s="1053"/>
      <c r="E224" s="1053"/>
      <c r="F224" s="1054"/>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c r="A225" s="1052"/>
      <c r="B225" s="1053"/>
      <c r="C225" s="1053"/>
      <c r="D225" s="1053"/>
      <c r="E225" s="1053"/>
      <c r="F225" s="1054"/>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c r="A226" s="1052"/>
      <c r="B226" s="1053"/>
      <c r="C226" s="1053"/>
      <c r="D226" s="1053"/>
      <c r="E226" s="1053"/>
      <c r="F226" s="105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hidden="1" customHeight="1">
      <c r="A227" s="1052"/>
      <c r="B227" s="1053"/>
      <c r="C227" s="1053"/>
      <c r="D227" s="1053"/>
      <c r="E227" s="1053"/>
      <c r="F227" s="1054"/>
      <c r="G227" s="451" t="s">
        <v>398</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399</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hidden="1" customHeight="1">
      <c r="A228" s="1052"/>
      <c r="B228" s="1053"/>
      <c r="C228" s="1053"/>
      <c r="D228" s="1053"/>
      <c r="E228" s="1053"/>
      <c r="F228" s="1054"/>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hidden="1" customHeight="1">
      <c r="A229" s="1052"/>
      <c r="B229" s="1053"/>
      <c r="C229" s="1053"/>
      <c r="D229" s="1053"/>
      <c r="E229" s="1053"/>
      <c r="F229" s="1054"/>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hidden="1" customHeight="1">
      <c r="A230" s="1052"/>
      <c r="B230" s="1053"/>
      <c r="C230" s="1053"/>
      <c r="D230" s="1053"/>
      <c r="E230" s="1053"/>
      <c r="F230" s="1054"/>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c r="A231" s="1052"/>
      <c r="B231" s="1053"/>
      <c r="C231" s="1053"/>
      <c r="D231" s="1053"/>
      <c r="E231" s="1053"/>
      <c r="F231" s="1054"/>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c r="A232" s="1052"/>
      <c r="B232" s="1053"/>
      <c r="C232" s="1053"/>
      <c r="D232" s="1053"/>
      <c r="E232" s="1053"/>
      <c r="F232" s="1054"/>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c r="A233" s="1052"/>
      <c r="B233" s="1053"/>
      <c r="C233" s="1053"/>
      <c r="D233" s="1053"/>
      <c r="E233" s="1053"/>
      <c r="F233" s="1054"/>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c r="A234" s="1052"/>
      <c r="B234" s="1053"/>
      <c r="C234" s="1053"/>
      <c r="D234" s="1053"/>
      <c r="E234" s="1053"/>
      <c r="F234" s="1054"/>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c r="A235" s="1052"/>
      <c r="B235" s="1053"/>
      <c r="C235" s="1053"/>
      <c r="D235" s="1053"/>
      <c r="E235" s="1053"/>
      <c r="F235" s="1054"/>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c r="A236" s="1052"/>
      <c r="B236" s="1053"/>
      <c r="C236" s="1053"/>
      <c r="D236" s="1053"/>
      <c r="E236" s="1053"/>
      <c r="F236" s="1054"/>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c r="A237" s="1052"/>
      <c r="B237" s="1053"/>
      <c r="C237" s="1053"/>
      <c r="D237" s="1053"/>
      <c r="E237" s="1053"/>
      <c r="F237" s="1054"/>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c r="A238" s="1052"/>
      <c r="B238" s="1053"/>
      <c r="C238" s="1053"/>
      <c r="D238" s="1053"/>
      <c r="E238" s="1053"/>
      <c r="F238" s="1054"/>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c r="A239" s="1052"/>
      <c r="B239" s="1053"/>
      <c r="C239" s="1053"/>
      <c r="D239" s="1053"/>
      <c r="E239" s="1053"/>
      <c r="F239" s="105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hidden="1" customHeight="1">
      <c r="A240" s="1052"/>
      <c r="B240" s="1053"/>
      <c r="C240" s="1053"/>
      <c r="D240" s="1053"/>
      <c r="E240" s="1053"/>
      <c r="F240" s="1054"/>
      <c r="G240" s="451" t="s">
        <v>400</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401</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hidden="1" customHeight="1">
      <c r="A241" s="1052"/>
      <c r="B241" s="1053"/>
      <c r="C241" s="1053"/>
      <c r="D241" s="1053"/>
      <c r="E241" s="1053"/>
      <c r="F241" s="1054"/>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hidden="1" customHeight="1">
      <c r="A242" s="1052"/>
      <c r="B242" s="1053"/>
      <c r="C242" s="1053"/>
      <c r="D242" s="1053"/>
      <c r="E242" s="1053"/>
      <c r="F242" s="1054"/>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hidden="1" customHeight="1">
      <c r="A243" s="1052"/>
      <c r="B243" s="1053"/>
      <c r="C243" s="1053"/>
      <c r="D243" s="1053"/>
      <c r="E243" s="1053"/>
      <c r="F243" s="1054"/>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c r="A244" s="1052"/>
      <c r="B244" s="1053"/>
      <c r="C244" s="1053"/>
      <c r="D244" s="1053"/>
      <c r="E244" s="1053"/>
      <c r="F244" s="1054"/>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c r="A245" s="1052"/>
      <c r="B245" s="1053"/>
      <c r="C245" s="1053"/>
      <c r="D245" s="1053"/>
      <c r="E245" s="1053"/>
      <c r="F245" s="1054"/>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c r="A246" s="1052"/>
      <c r="B246" s="1053"/>
      <c r="C246" s="1053"/>
      <c r="D246" s="1053"/>
      <c r="E246" s="1053"/>
      <c r="F246" s="1054"/>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c r="A247" s="1052"/>
      <c r="B247" s="1053"/>
      <c r="C247" s="1053"/>
      <c r="D247" s="1053"/>
      <c r="E247" s="1053"/>
      <c r="F247" s="1054"/>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c r="A248" s="1052"/>
      <c r="B248" s="1053"/>
      <c r="C248" s="1053"/>
      <c r="D248" s="1053"/>
      <c r="E248" s="1053"/>
      <c r="F248" s="1054"/>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c r="A249" s="1052"/>
      <c r="B249" s="1053"/>
      <c r="C249" s="1053"/>
      <c r="D249" s="1053"/>
      <c r="E249" s="1053"/>
      <c r="F249" s="1054"/>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c r="A250" s="1052"/>
      <c r="B250" s="1053"/>
      <c r="C250" s="1053"/>
      <c r="D250" s="1053"/>
      <c r="E250" s="1053"/>
      <c r="F250" s="1054"/>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c r="A251" s="1052"/>
      <c r="B251" s="1053"/>
      <c r="C251" s="1053"/>
      <c r="D251" s="1053"/>
      <c r="E251" s="1053"/>
      <c r="F251" s="1054"/>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c r="A252" s="1052"/>
      <c r="B252" s="1053"/>
      <c r="C252" s="1053"/>
      <c r="D252" s="1053"/>
      <c r="E252" s="1053"/>
      <c r="F252" s="105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hidden="1" customHeight="1">
      <c r="A253" s="1052"/>
      <c r="B253" s="1053"/>
      <c r="C253" s="1053"/>
      <c r="D253" s="1053"/>
      <c r="E253" s="1053"/>
      <c r="F253" s="1054"/>
      <c r="G253" s="451" t="s">
        <v>402</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308</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hidden="1" customHeight="1">
      <c r="A254" s="1052"/>
      <c r="B254" s="1053"/>
      <c r="C254" s="1053"/>
      <c r="D254" s="1053"/>
      <c r="E254" s="1053"/>
      <c r="F254" s="1054"/>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hidden="1" customHeight="1">
      <c r="A255" s="1052"/>
      <c r="B255" s="1053"/>
      <c r="C255" s="1053"/>
      <c r="D255" s="1053"/>
      <c r="E255" s="1053"/>
      <c r="F255" s="1054"/>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hidden="1" customHeight="1">
      <c r="A256" s="1052"/>
      <c r="B256" s="1053"/>
      <c r="C256" s="1053"/>
      <c r="D256" s="1053"/>
      <c r="E256" s="1053"/>
      <c r="F256" s="1054"/>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c r="A257" s="1052"/>
      <c r="B257" s="1053"/>
      <c r="C257" s="1053"/>
      <c r="D257" s="1053"/>
      <c r="E257" s="1053"/>
      <c r="F257" s="1054"/>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c r="A258" s="1052"/>
      <c r="B258" s="1053"/>
      <c r="C258" s="1053"/>
      <c r="D258" s="1053"/>
      <c r="E258" s="1053"/>
      <c r="F258" s="1054"/>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c r="A259" s="1052"/>
      <c r="B259" s="1053"/>
      <c r="C259" s="1053"/>
      <c r="D259" s="1053"/>
      <c r="E259" s="1053"/>
      <c r="F259" s="1054"/>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c r="A260" s="1052"/>
      <c r="B260" s="1053"/>
      <c r="C260" s="1053"/>
      <c r="D260" s="1053"/>
      <c r="E260" s="1053"/>
      <c r="F260" s="1054"/>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c r="A261" s="1052"/>
      <c r="B261" s="1053"/>
      <c r="C261" s="1053"/>
      <c r="D261" s="1053"/>
      <c r="E261" s="1053"/>
      <c r="F261" s="1054"/>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c r="A262" s="1052"/>
      <c r="B262" s="1053"/>
      <c r="C262" s="1053"/>
      <c r="D262" s="1053"/>
      <c r="E262" s="1053"/>
      <c r="F262" s="1054"/>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c r="A263" s="1052"/>
      <c r="B263" s="1053"/>
      <c r="C263" s="1053"/>
      <c r="D263" s="1053"/>
      <c r="E263" s="1053"/>
      <c r="F263" s="1054"/>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c r="A264" s="1052"/>
      <c r="B264" s="1053"/>
      <c r="C264" s="1053"/>
      <c r="D264" s="1053"/>
      <c r="E264" s="1053"/>
      <c r="F264" s="1054"/>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27" priority="317">
      <formula>IF(RIGHT(TEXT(Y14,"0.#"),1)=".",FALSE,TRUE)</formula>
    </cfRule>
    <cfRule type="expression" dxfId="526" priority="318">
      <formula>IF(RIGHT(TEXT(Y14,"0.#"),1)=".",TRUE,FALSE)</formula>
    </cfRule>
  </conditionalFormatting>
  <conditionalFormatting sqref="AU14">
    <cfRule type="expression" dxfId="525" priority="311">
      <formula>IF(RIGHT(TEXT(AU14,"0.#"),1)=".",FALSE,TRUE)</formula>
    </cfRule>
    <cfRule type="expression" dxfId="524" priority="312">
      <formula>IF(RIGHT(TEXT(AU14,"0.#"),1)=".",TRUE,FALSE)</formula>
    </cfRule>
  </conditionalFormatting>
  <conditionalFormatting sqref="Y27">
    <cfRule type="expression" dxfId="523" priority="305">
      <formula>IF(RIGHT(TEXT(Y27,"0.#"),1)=".",FALSE,TRUE)</formula>
    </cfRule>
    <cfRule type="expression" dxfId="522" priority="306">
      <formula>IF(RIGHT(TEXT(Y27,"0.#"),1)=".",TRUE,FALSE)</formula>
    </cfRule>
  </conditionalFormatting>
  <conditionalFormatting sqref="AU27">
    <cfRule type="expression" dxfId="521" priority="299">
      <formula>IF(RIGHT(TEXT(AU27,"0.#"),1)=".",FALSE,TRUE)</formula>
    </cfRule>
    <cfRule type="expression" dxfId="520" priority="300">
      <formula>IF(RIGHT(TEXT(AU27,"0.#"),1)=".",TRUE,FALSE)</formula>
    </cfRule>
  </conditionalFormatting>
  <conditionalFormatting sqref="Y40">
    <cfRule type="expression" dxfId="519" priority="293">
      <formula>IF(RIGHT(TEXT(Y40,"0.#"),1)=".",FALSE,TRUE)</formula>
    </cfRule>
    <cfRule type="expression" dxfId="518" priority="294">
      <formula>IF(RIGHT(TEXT(Y40,"0.#"),1)=".",TRUE,FALSE)</formula>
    </cfRule>
  </conditionalFormatting>
  <conditionalFormatting sqref="AU40">
    <cfRule type="expression" dxfId="517" priority="287">
      <formula>IF(RIGHT(TEXT(AU40,"0.#"),1)=".",FALSE,TRUE)</formula>
    </cfRule>
    <cfRule type="expression" dxfId="516" priority="288">
      <formula>IF(RIGHT(TEXT(AU40,"0.#"),1)=".",TRUE,FALSE)</formula>
    </cfRule>
  </conditionalFormatting>
  <conditionalFormatting sqref="Y53">
    <cfRule type="expression" dxfId="515" priority="281">
      <formula>IF(RIGHT(TEXT(Y53,"0.#"),1)=".",FALSE,TRUE)</formula>
    </cfRule>
    <cfRule type="expression" dxfId="514" priority="282">
      <formula>IF(RIGHT(TEXT(Y53,"0.#"),1)=".",TRUE,FALSE)</formula>
    </cfRule>
  </conditionalFormatting>
  <conditionalFormatting sqref="Y45:Y52">
    <cfRule type="expression" dxfId="513" priority="279">
      <formula>IF(RIGHT(TEXT(Y45,"0.#"),1)=".",FALSE,TRUE)</formula>
    </cfRule>
    <cfRule type="expression" dxfId="512" priority="280">
      <formula>IF(RIGHT(TEXT(Y45,"0.#"),1)=".",TRUE,FALSE)</formula>
    </cfRule>
  </conditionalFormatting>
  <conditionalFormatting sqref="AU44">
    <cfRule type="expression" dxfId="511" priority="277">
      <formula>IF(RIGHT(TEXT(AU44,"0.#"),1)=".",FALSE,TRUE)</formula>
    </cfRule>
    <cfRule type="expression" dxfId="510" priority="278">
      <formula>IF(RIGHT(TEXT(AU44,"0.#"),1)=".",TRUE,FALSE)</formula>
    </cfRule>
  </conditionalFormatting>
  <conditionalFormatting sqref="AU53">
    <cfRule type="expression" dxfId="509" priority="275">
      <formula>IF(RIGHT(TEXT(AU53,"0.#"),1)=".",FALSE,TRUE)</formula>
    </cfRule>
    <cfRule type="expression" dxfId="508" priority="276">
      <formula>IF(RIGHT(TEXT(AU53,"0.#"),1)=".",TRUE,FALSE)</formula>
    </cfRule>
  </conditionalFormatting>
  <conditionalFormatting sqref="AU45:AU52">
    <cfRule type="expression" dxfId="507" priority="273">
      <formula>IF(RIGHT(TEXT(AU45,"0.#"),1)=".",FALSE,TRUE)</formula>
    </cfRule>
    <cfRule type="expression" dxfId="506" priority="274">
      <formula>IF(RIGHT(TEXT(AU45,"0.#"),1)=".",TRUE,FALSE)</formula>
    </cfRule>
  </conditionalFormatting>
  <conditionalFormatting sqref="Y58">
    <cfRule type="expression" dxfId="505" priority="271">
      <formula>IF(RIGHT(TEXT(Y58,"0.#"),1)=".",FALSE,TRUE)</formula>
    </cfRule>
    <cfRule type="expression" dxfId="504" priority="272">
      <formula>IF(RIGHT(TEXT(Y58,"0.#"),1)=".",TRUE,FALSE)</formula>
    </cfRule>
  </conditionalFormatting>
  <conditionalFormatting sqref="Y67">
    <cfRule type="expression" dxfId="503" priority="269">
      <formula>IF(RIGHT(TEXT(Y67,"0.#"),1)=".",FALSE,TRUE)</formula>
    </cfRule>
    <cfRule type="expression" dxfId="502" priority="270">
      <formula>IF(RIGHT(TEXT(Y67,"0.#"),1)=".",TRUE,FALSE)</formula>
    </cfRule>
  </conditionalFormatting>
  <conditionalFormatting sqref="Y59:Y66 Y57">
    <cfRule type="expression" dxfId="501" priority="267">
      <formula>IF(RIGHT(TEXT(Y57,"0.#"),1)=".",FALSE,TRUE)</formula>
    </cfRule>
    <cfRule type="expression" dxfId="500" priority="268">
      <formula>IF(RIGHT(TEXT(Y57,"0.#"),1)=".",TRUE,FALSE)</formula>
    </cfRule>
  </conditionalFormatting>
  <conditionalFormatting sqref="AU58">
    <cfRule type="expression" dxfId="499" priority="265">
      <formula>IF(RIGHT(TEXT(AU58,"0.#"),1)=".",FALSE,TRUE)</formula>
    </cfRule>
    <cfRule type="expression" dxfId="498" priority="266">
      <formula>IF(RIGHT(TEXT(AU58,"0.#"),1)=".",TRUE,FALSE)</formula>
    </cfRule>
  </conditionalFormatting>
  <conditionalFormatting sqref="AU67">
    <cfRule type="expression" dxfId="497" priority="263">
      <formula>IF(RIGHT(TEXT(AU67,"0.#"),1)=".",FALSE,TRUE)</formula>
    </cfRule>
    <cfRule type="expression" dxfId="496" priority="264">
      <formula>IF(RIGHT(TEXT(AU67,"0.#"),1)=".",TRUE,FALSE)</formula>
    </cfRule>
  </conditionalFormatting>
  <conditionalFormatting sqref="AU59:AU66 AU57">
    <cfRule type="expression" dxfId="495" priority="261">
      <formula>IF(RIGHT(TEXT(AU57,"0.#"),1)=".",FALSE,TRUE)</formula>
    </cfRule>
    <cfRule type="expression" dxfId="494" priority="262">
      <formula>IF(RIGHT(TEXT(AU57,"0.#"),1)=".",TRUE,FALSE)</formula>
    </cfRule>
  </conditionalFormatting>
  <conditionalFormatting sqref="Y71">
    <cfRule type="expression" dxfId="493" priority="259">
      <formula>IF(RIGHT(TEXT(Y71,"0.#"),1)=".",FALSE,TRUE)</formula>
    </cfRule>
    <cfRule type="expression" dxfId="492" priority="260">
      <formula>IF(RIGHT(TEXT(Y71,"0.#"),1)=".",TRUE,FALSE)</formula>
    </cfRule>
  </conditionalFormatting>
  <conditionalFormatting sqref="Y80">
    <cfRule type="expression" dxfId="491" priority="257">
      <formula>IF(RIGHT(TEXT(Y80,"0.#"),1)=".",FALSE,TRUE)</formula>
    </cfRule>
    <cfRule type="expression" dxfId="490" priority="258">
      <formula>IF(RIGHT(TEXT(Y80,"0.#"),1)=".",TRUE,FALSE)</formula>
    </cfRule>
  </conditionalFormatting>
  <conditionalFormatting sqref="Y72:Y79 Y70">
    <cfRule type="expression" dxfId="489" priority="255">
      <formula>IF(RIGHT(TEXT(Y70,"0.#"),1)=".",FALSE,TRUE)</formula>
    </cfRule>
    <cfRule type="expression" dxfId="488" priority="256">
      <formula>IF(RIGHT(TEXT(Y70,"0.#"),1)=".",TRUE,FALSE)</formula>
    </cfRule>
  </conditionalFormatting>
  <conditionalFormatting sqref="AU71">
    <cfRule type="expression" dxfId="487" priority="253">
      <formula>IF(RIGHT(TEXT(AU71,"0.#"),1)=".",FALSE,TRUE)</formula>
    </cfRule>
    <cfRule type="expression" dxfId="486" priority="254">
      <formula>IF(RIGHT(TEXT(AU71,"0.#"),1)=".",TRUE,FALSE)</formula>
    </cfRule>
  </conditionalFormatting>
  <conditionalFormatting sqref="AU80">
    <cfRule type="expression" dxfId="485" priority="251">
      <formula>IF(RIGHT(TEXT(AU80,"0.#"),1)=".",FALSE,TRUE)</formula>
    </cfRule>
    <cfRule type="expression" dxfId="484" priority="252">
      <formula>IF(RIGHT(TEXT(AU80,"0.#"),1)=".",TRUE,FALSE)</formula>
    </cfRule>
  </conditionalFormatting>
  <conditionalFormatting sqref="AU72:AU79 AU70">
    <cfRule type="expression" dxfId="483" priority="249">
      <formula>IF(RIGHT(TEXT(AU70,"0.#"),1)=".",FALSE,TRUE)</formula>
    </cfRule>
    <cfRule type="expression" dxfId="482" priority="250">
      <formula>IF(RIGHT(TEXT(AU70,"0.#"),1)=".",TRUE,FALSE)</formula>
    </cfRule>
  </conditionalFormatting>
  <conditionalFormatting sqref="Y84">
    <cfRule type="expression" dxfId="481" priority="247">
      <formula>IF(RIGHT(TEXT(Y84,"0.#"),1)=".",FALSE,TRUE)</formula>
    </cfRule>
    <cfRule type="expression" dxfId="480" priority="248">
      <formula>IF(RIGHT(TEXT(Y84,"0.#"),1)=".",TRUE,FALSE)</formula>
    </cfRule>
  </conditionalFormatting>
  <conditionalFormatting sqref="Y93">
    <cfRule type="expression" dxfId="479" priority="245">
      <formula>IF(RIGHT(TEXT(Y93,"0.#"),1)=".",FALSE,TRUE)</formula>
    </cfRule>
    <cfRule type="expression" dxfId="478" priority="246">
      <formula>IF(RIGHT(TEXT(Y93,"0.#"),1)=".",TRUE,FALSE)</formula>
    </cfRule>
  </conditionalFormatting>
  <conditionalFormatting sqref="Y85:Y92 Y83">
    <cfRule type="expression" dxfId="477" priority="243">
      <formula>IF(RIGHT(TEXT(Y83,"0.#"),1)=".",FALSE,TRUE)</formula>
    </cfRule>
    <cfRule type="expression" dxfId="476" priority="244">
      <formula>IF(RIGHT(TEXT(Y83,"0.#"),1)=".",TRUE,FALSE)</formula>
    </cfRule>
  </conditionalFormatting>
  <conditionalFormatting sqref="AU84">
    <cfRule type="expression" dxfId="475" priority="241">
      <formula>IF(RIGHT(TEXT(AU84,"0.#"),1)=".",FALSE,TRUE)</formula>
    </cfRule>
    <cfRule type="expression" dxfId="474" priority="242">
      <formula>IF(RIGHT(TEXT(AU84,"0.#"),1)=".",TRUE,FALSE)</formula>
    </cfRule>
  </conditionalFormatting>
  <conditionalFormatting sqref="AU93">
    <cfRule type="expression" dxfId="473" priority="239">
      <formula>IF(RIGHT(TEXT(AU93,"0.#"),1)=".",FALSE,TRUE)</formula>
    </cfRule>
    <cfRule type="expression" dxfId="472" priority="240">
      <formula>IF(RIGHT(TEXT(AU93,"0.#"),1)=".",TRUE,FALSE)</formula>
    </cfRule>
  </conditionalFormatting>
  <conditionalFormatting sqref="AU85:AU92 AU83">
    <cfRule type="expression" dxfId="471" priority="237">
      <formula>IF(RIGHT(TEXT(AU83,"0.#"),1)=".",FALSE,TRUE)</formula>
    </cfRule>
    <cfRule type="expression" dxfId="470" priority="238">
      <formula>IF(RIGHT(TEXT(AU83,"0.#"),1)=".",TRUE,FALSE)</formula>
    </cfRule>
  </conditionalFormatting>
  <conditionalFormatting sqref="Y97">
    <cfRule type="expression" dxfId="469" priority="235">
      <formula>IF(RIGHT(TEXT(Y97,"0.#"),1)=".",FALSE,TRUE)</formula>
    </cfRule>
    <cfRule type="expression" dxfId="468" priority="236">
      <formula>IF(RIGHT(TEXT(Y97,"0.#"),1)=".",TRUE,FALSE)</formula>
    </cfRule>
  </conditionalFormatting>
  <conditionalFormatting sqref="Y106">
    <cfRule type="expression" dxfId="467" priority="233">
      <formula>IF(RIGHT(TEXT(Y106,"0.#"),1)=".",FALSE,TRUE)</formula>
    </cfRule>
    <cfRule type="expression" dxfId="466" priority="234">
      <formula>IF(RIGHT(TEXT(Y106,"0.#"),1)=".",TRUE,FALSE)</formula>
    </cfRule>
  </conditionalFormatting>
  <conditionalFormatting sqref="Y98:Y105 Y96">
    <cfRule type="expression" dxfId="465" priority="231">
      <formula>IF(RIGHT(TEXT(Y96,"0.#"),1)=".",FALSE,TRUE)</formula>
    </cfRule>
    <cfRule type="expression" dxfId="464" priority="232">
      <formula>IF(RIGHT(TEXT(Y96,"0.#"),1)=".",TRUE,FALSE)</formula>
    </cfRule>
  </conditionalFormatting>
  <conditionalFormatting sqref="AU97">
    <cfRule type="expression" dxfId="463" priority="229">
      <formula>IF(RIGHT(TEXT(AU97,"0.#"),1)=".",FALSE,TRUE)</formula>
    </cfRule>
    <cfRule type="expression" dxfId="462" priority="230">
      <formula>IF(RIGHT(TEXT(AU97,"0.#"),1)=".",TRUE,FALSE)</formula>
    </cfRule>
  </conditionalFormatting>
  <conditionalFormatting sqref="AU106">
    <cfRule type="expression" dxfId="461" priority="227">
      <formula>IF(RIGHT(TEXT(AU106,"0.#"),1)=".",FALSE,TRUE)</formula>
    </cfRule>
    <cfRule type="expression" dxfId="460" priority="228">
      <formula>IF(RIGHT(TEXT(AU106,"0.#"),1)=".",TRUE,FALSE)</formula>
    </cfRule>
  </conditionalFormatting>
  <conditionalFormatting sqref="AU98:AU105 AU96">
    <cfRule type="expression" dxfId="459" priority="225">
      <formula>IF(RIGHT(TEXT(AU96,"0.#"),1)=".",FALSE,TRUE)</formula>
    </cfRule>
    <cfRule type="expression" dxfId="458" priority="226">
      <formula>IF(RIGHT(TEXT(AU96,"0.#"),1)=".",TRUE,FALSE)</formula>
    </cfRule>
  </conditionalFormatting>
  <conditionalFormatting sqref="Y111">
    <cfRule type="expression" dxfId="457" priority="223">
      <formula>IF(RIGHT(TEXT(Y111,"0.#"),1)=".",FALSE,TRUE)</formula>
    </cfRule>
    <cfRule type="expression" dxfId="456" priority="224">
      <formula>IF(RIGHT(TEXT(Y111,"0.#"),1)=".",TRUE,FALSE)</formula>
    </cfRule>
  </conditionalFormatting>
  <conditionalFormatting sqref="Y120">
    <cfRule type="expression" dxfId="455" priority="221">
      <formula>IF(RIGHT(TEXT(Y120,"0.#"),1)=".",FALSE,TRUE)</formula>
    </cfRule>
    <cfRule type="expression" dxfId="454" priority="222">
      <formula>IF(RIGHT(TEXT(Y120,"0.#"),1)=".",TRUE,FALSE)</formula>
    </cfRule>
  </conditionalFormatting>
  <conditionalFormatting sqref="Y112:Y119 Y110">
    <cfRule type="expression" dxfId="453" priority="219">
      <formula>IF(RIGHT(TEXT(Y110,"0.#"),1)=".",FALSE,TRUE)</formula>
    </cfRule>
    <cfRule type="expression" dxfId="452" priority="220">
      <formula>IF(RIGHT(TEXT(Y110,"0.#"),1)=".",TRUE,FALSE)</formula>
    </cfRule>
  </conditionalFormatting>
  <conditionalFormatting sqref="AU111">
    <cfRule type="expression" dxfId="451" priority="217">
      <formula>IF(RIGHT(TEXT(AU111,"0.#"),1)=".",FALSE,TRUE)</formula>
    </cfRule>
    <cfRule type="expression" dxfId="450" priority="218">
      <formula>IF(RIGHT(TEXT(AU111,"0.#"),1)=".",TRUE,FALSE)</formula>
    </cfRule>
  </conditionalFormatting>
  <conditionalFormatting sqref="AU120">
    <cfRule type="expression" dxfId="449" priority="215">
      <formula>IF(RIGHT(TEXT(AU120,"0.#"),1)=".",FALSE,TRUE)</formula>
    </cfRule>
    <cfRule type="expression" dxfId="448" priority="216">
      <formula>IF(RIGHT(TEXT(AU120,"0.#"),1)=".",TRUE,FALSE)</formula>
    </cfRule>
  </conditionalFormatting>
  <conditionalFormatting sqref="AU112:AU119 AU110">
    <cfRule type="expression" dxfId="447" priority="213">
      <formula>IF(RIGHT(TEXT(AU110,"0.#"),1)=".",FALSE,TRUE)</formula>
    </cfRule>
    <cfRule type="expression" dxfId="446" priority="214">
      <formula>IF(RIGHT(TEXT(AU110,"0.#"),1)=".",TRUE,FALSE)</formula>
    </cfRule>
  </conditionalFormatting>
  <conditionalFormatting sqref="Y124">
    <cfRule type="expression" dxfId="445" priority="199">
      <formula>IF(RIGHT(TEXT(Y124,"0.#"),1)=".",FALSE,TRUE)</formula>
    </cfRule>
    <cfRule type="expression" dxfId="444" priority="200">
      <formula>IF(RIGHT(TEXT(Y124,"0.#"),1)=".",TRUE,FALSE)</formula>
    </cfRule>
  </conditionalFormatting>
  <conditionalFormatting sqref="Y133">
    <cfRule type="expression" dxfId="443" priority="197">
      <formula>IF(RIGHT(TEXT(Y133,"0.#"),1)=".",FALSE,TRUE)</formula>
    </cfRule>
    <cfRule type="expression" dxfId="442" priority="198">
      <formula>IF(RIGHT(TEXT(Y133,"0.#"),1)=".",TRUE,FALSE)</formula>
    </cfRule>
  </conditionalFormatting>
  <conditionalFormatting sqref="Y125:Y132 Y123">
    <cfRule type="expression" dxfId="441" priority="195">
      <formula>IF(RIGHT(TEXT(Y123,"0.#"),1)=".",FALSE,TRUE)</formula>
    </cfRule>
    <cfRule type="expression" dxfId="440" priority="196">
      <formula>IF(RIGHT(TEXT(Y123,"0.#"),1)=".",TRUE,FALSE)</formula>
    </cfRule>
  </conditionalFormatting>
  <conditionalFormatting sqref="AU124">
    <cfRule type="expression" dxfId="439" priority="193">
      <formula>IF(RIGHT(TEXT(AU124,"0.#"),1)=".",FALSE,TRUE)</formula>
    </cfRule>
    <cfRule type="expression" dxfId="438" priority="194">
      <formula>IF(RIGHT(TEXT(AU124,"0.#"),1)=".",TRUE,FALSE)</formula>
    </cfRule>
  </conditionalFormatting>
  <conditionalFormatting sqref="AU133">
    <cfRule type="expression" dxfId="437" priority="191">
      <formula>IF(RIGHT(TEXT(AU133,"0.#"),1)=".",FALSE,TRUE)</formula>
    </cfRule>
    <cfRule type="expression" dxfId="436" priority="192">
      <formula>IF(RIGHT(TEXT(AU133,"0.#"),1)=".",TRUE,FALSE)</formula>
    </cfRule>
  </conditionalFormatting>
  <conditionalFormatting sqref="AU125:AU132 AU123">
    <cfRule type="expression" dxfId="435" priority="189">
      <formula>IF(RIGHT(TEXT(AU123,"0.#"),1)=".",FALSE,TRUE)</formula>
    </cfRule>
    <cfRule type="expression" dxfId="434" priority="190">
      <formula>IF(RIGHT(TEXT(AU123,"0.#"),1)=".",TRUE,FALSE)</formula>
    </cfRule>
  </conditionalFormatting>
  <conditionalFormatting sqref="Y137">
    <cfRule type="expression" dxfId="433" priority="179">
      <formula>IF(RIGHT(TEXT(Y137,"0.#"),1)=".",FALSE,TRUE)</formula>
    </cfRule>
    <cfRule type="expression" dxfId="432" priority="180">
      <formula>IF(RIGHT(TEXT(Y137,"0.#"),1)=".",TRUE,FALSE)</formula>
    </cfRule>
  </conditionalFormatting>
  <conditionalFormatting sqref="Y146">
    <cfRule type="expression" dxfId="431" priority="177">
      <formula>IF(RIGHT(TEXT(Y146,"0.#"),1)=".",FALSE,TRUE)</formula>
    </cfRule>
    <cfRule type="expression" dxfId="430" priority="178">
      <formula>IF(RIGHT(TEXT(Y146,"0.#"),1)=".",TRUE,FALSE)</formula>
    </cfRule>
  </conditionalFormatting>
  <conditionalFormatting sqref="Y138:Y145 Y136">
    <cfRule type="expression" dxfId="429" priority="175">
      <formula>IF(RIGHT(TEXT(Y136,"0.#"),1)=".",FALSE,TRUE)</formula>
    </cfRule>
    <cfRule type="expression" dxfId="428" priority="176">
      <formula>IF(RIGHT(TEXT(Y136,"0.#"),1)=".",TRUE,FALSE)</formula>
    </cfRule>
  </conditionalFormatting>
  <conditionalFormatting sqref="AU137">
    <cfRule type="expression" dxfId="427" priority="173">
      <formula>IF(RIGHT(TEXT(AU137,"0.#"),1)=".",FALSE,TRUE)</formula>
    </cfRule>
    <cfRule type="expression" dxfId="426" priority="174">
      <formula>IF(RIGHT(TEXT(AU137,"0.#"),1)=".",TRUE,FALSE)</formula>
    </cfRule>
  </conditionalFormatting>
  <conditionalFormatting sqref="AU146">
    <cfRule type="expression" dxfId="425" priority="171">
      <formula>IF(RIGHT(TEXT(AU146,"0.#"),1)=".",FALSE,TRUE)</formula>
    </cfRule>
    <cfRule type="expression" dxfId="424" priority="172">
      <formula>IF(RIGHT(TEXT(AU146,"0.#"),1)=".",TRUE,FALSE)</formula>
    </cfRule>
  </conditionalFormatting>
  <conditionalFormatting sqref="AU138:AU145 AU136">
    <cfRule type="expression" dxfId="423" priority="169">
      <formula>IF(RIGHT(TEXT(AU136,"0.#"),1)=".",FALSE,TRUE)</formula>
    </cfRule>
    <cfRule type="expression" dxfId="422" priority="170">
      <formula>IF(RIGHT(TEXT(AU136,"0.#"),1)=".",TRUE,FALSE)</formula>
    </cfRule>
  </conditionalFormatting>
  <conditionalFormatting sqref="Y150">
    <cfRule type="expression" dxfId="421" priority="167">
      <formula>IF(RIGHT(TEXT(Y150,"0.#"),1)=".",FALSE,TRUE)</formula>
    </cfRule>
    <cfRule type="expression" dxfId="420" priority="168">
      <formula>IF(RIGHT(TEXT(Y150,"0.#"),1)=".",TRUE,FALSE)</formula>
    </cfRule>
  </conditionalFormatting>
  <conditionalFormatting sqref="Y159">
    <cfRule type="expression" dxfId="419" priority="165">
      <formula>IF(RIGHT(TEXT(Y159,"0.#"),1)=".",FALSE,TRUE)</formula>
    </cfRule>
    <cfRule type="expression" dxfId="418" priority="166">
      <formula>IF(RIGHT(TEXT(Y159,"0.#"),1)=".",TRUE,FALSE)</formula>
    </cfRule>
  </conditionalFormatting>
  <conditionalFormatting sqref="Y151:Y158 Y149">
    <cfRule type="expression" dxfId="417" priority="163">
      <formula>IF(RIGHT(TEXT(Y149,"0.#"),1)=".",FALSE,TRUE)</formula>
    </cfRule>
    <cfRule type="expression" dxfId="416" priority="164">
      <formula>IF(RIGHT(TEXT(Y149,"0.#"),1)=".",TRUE,FALSE)</formula>
    </cfRule>
  </conditionalFormatting>
  <conditionalFormatting sqref="AU150">
    <cfRule type="expression" dxfId="415" priority="161">
      <formula>IF(RIGHT(TEXT(AU150,"0.#"),1)=".",FALSE,TRUE)</formula>
    </cfRule>
    <cfRule type="expression" dxfId="414" priority="162">
      <formula>IF(RIGHT(TEXT(AU150,"0.#"),1)=".",TRUE,FALSE)</formula>
    </cfRule>
  </conditionalFormatting>
  <conditionalFormatting sqref="AU159">
    <cfRule type="expression" dxfId="413" priority="159">
      <formula>IF(RIGHT(TEXT(AU159,"0.#"),1)=".",FALSE,TRUE)</formula>
    </cfRule>
    <cfRule type="expression" dxfId="412" priority="160">
      <formula>IF(RIGHT(TEXT(AU159,"0.#"),1)=".",TRUE,FALSE)</formula>
    </cfRule>
  </conditionalFormatting>
  <conditionalFormatting sqref="AU151:AU158 AU149">
    <cfRule type="expression" dxfId="411" priority="157">
      <formula>IF(RIGHT(TEXT(AU149,"0.#"),1)=".",FALSE,TRUE)</formula>
    </cfRule>
    <cfRule type="expression" dxfId="410" priority="158">
      <formula>IF(RIGHT(TEXT(AU149,"0.#"),1)=".",TRUE,FALSE)</formula>
    </cfRule>
  </conditionalFormatting>
  <conditionalFormatting sqref="Y164">
    <cfRule type="expression" dxfId="409" priority="155">
      <formula>IF(RIGHT(TEXT(Y164,"0.#"),1)=".",FALSE,TRUE)</formula>
    </cfRule>
    <cfRule type="expression" dxfId="408" priority="156">
      <formula>IF(RIGHT(TEXT(Y164,"0.#"),1)=".",TRUE,FALSE)</formula>
    </cfRule>
  </conditionalFormatting>
  <conditionalFormatting sqref="Y173">
    <cfRule type="expression" dxfId="407" priority="153">
      <formula>IF(RIGHT(TEXT(Y173,"0.#"),1)=".",FALSE,TRUE)</formula>
    </cfRule>
    <cfRule type="expression" dxfId="406" priority="154">
      <formula>IF(RIGHT(TEXT(Y173,"0.#"),1)=".",TRUE,FALSE)</formula>
    </cfRule>
  </conditionalFormatting>
  <conditionalFormatting sqref="Y165:Y172 Y163">
    <cfRule type="expression" dxfId="405" priority="151">
      <formula>IF(RIGHT(TEXT(Y163,"0.#"),1)=".",FALSE,TRUE)</formula>
    </cfRule>
    <cfRule type="expression" dxfId="404" priority="152">
      <formula>IF(RIGHT(TEXT(Y163,"0.#"),1)=".",TRUE,FALSE)</formula>
    </cfRule>
  </conditionalFormatting>
  <conditionalFormatting sqref="AU164">
    <cfRule type="expression" dxfId="403" priority="149">
      <formula>IF(RIGHT(TEXT(AU164,"0.#"),1)=".",FALSE,TRUE)</formula>
    </cfRule>
    <cfRule type="expression" dxfId="402" priority="150">
      <formula>IF(RIGHT(TEXT(AU164,"0.#"),1)=".",TRUE,FALSE)</formula>
    </cfRule>
  </conditionalFormatting>
  <conditionalFormatting sqref="AU173">
    <cfRule type="expression" dxfId="401" priority="147">
      <formula>IF(RIGHT(TEXT(AU173,"0.#"),1)=".",FALSE,TRUE)</formula>
    </cfRule>
    <cfRule type="expression" dxfId="400" priority="148">
      <formula>IF(RIGHT(TEXT(AU173,"0.#"),1)=".",TRUE,FALSE)</formula>
    </cfRule>
  </conditionalFormatting>
  <conditionalFormatting sqref="AU165:AU172 AU163">
    <cfRule type="expression" dxfId="399" priority="145">
      <formula>IF(RIGHT(TEXT(AU163,"0.#"),1)=".",FALSE,TRUE)</formula>
    </cfRule>
    <cfRule type="expression" dxfId="398" priority="146">
      <formula>IF(RIGHT(TEXT(AU163,"0.#"),1)=".",TRUE,FALSE)</formula>
    </cfRule>
  </conditionalFormatting>
  <conditionalFormatting sqref="Y177">
    <cfRule type="expression" dxfId="397" priority="143">
      <formula>IF(RIGHT(TEXT(Y177,"0.#"),1)=".",FALSE,TRUE)</formula>
    </cfRule>
    <cfRule type="expression" dxfId="396" priority="144">
      <formula>IF(RIGHT(TEXT(Y177,"0.#"),1)=".",TRUE,FALSE)</formula>
    </cfRule>
  </conditionalFormatting>
  <conditionalFormatting sqref="Y186">
    <cfRule type="expression" dxfId="395" priority="141">
      <formula>IF(RIGHT(TEXT(Y186,"0.#"),1)=".",FALSE,TRUE)</formula>
    </cfRule>
    <cfRule type="expression" dxfId="394" priority="142">
      <formula>IF(RIGHT(TEXT(Y186,"0.#"),1)=".",TRUE,FALSE)</formula>
    </cfRule>
  </conditionalFormatting>
  <conditionalFormatting sqref="Y178:Y185 Y176">
    <cfRule type="expression" dxfId="393" priority="139">
      <formula>IF(RIGHT(TEXT(Y176,"0.#"),1)=".",FALSE,TRUE)</formula>
    </cfRule>
    <cfRule type="expression" dxfId="392" priority="140">
      <formula>IF(RIGHT(TEXT(Y176,"0.#"),1)=".",TRUE,FALSE)</formula>
    </cfRule>
  </conditionalFormatting>
  <conditionalFormatting sqref="AU177">
    <cfRule type="expression" dxfId="391" priority="137">
      <formula>IF(RIGHT(TEXT(AU177,"0.#"),1)=".",FALSE,TRUE)</formula>
    </cfRule>
    <cfRule type="expression" dxfId="390" priority="138">
      <formula>IF(RIGHT(TEXT(AU177,"0.#"),1)=".",TRUE,FALSE)</formula>
    </cfRule>
  </conditionalFormatting>
  <conditionalFormatting sqref="AU186">
    <cfRule type="expression" dxfId="389" priority="135">
      <formula>IF(RIGHT(TEXT(AU186,"0.#"),1)=".",FALSE,TRUE)</formula>
    </cfRule>
    <cfRule type="expression" dxfId="388" priority="136">
      <formula>IF(RIGHT(TEXT(AU186,"0.#"),1)=".",TRUE,FALSE)</formula>
    </cfRule>
  </conditionalFormatting>
  <conditionalFormatting sqref="AU178:AU185 AU176">
    <cfRule type="expression" dxfId="387" priority="133">
      <formula>IF(RIGHT(TEXT(AU176,"0.#"),1)=".",FALSE,TRUE)</formula>
    </cfRule>
    <cfRule type="expression" dxfId="386" priority="134">
      <formula>IF(RIGHT(TEXT(AU176,"0.#"),1)=".",TRUE,FALSE)</formula>
    </cfRule>
  </conditionalFormatting>
  <conditionalFormatting sqref="Y190">
    <cfRule type="expression" dxfId="385" priority="131">
      <formula>IF(RIGHT(TEXT(Y190,"0.#"),1)=".",FALSE,TRUE)</formula>
    </cfRule>
    <cfRule type="expression" dxfId="384" priority="132">
      <formula>IF(RIGHT(TEXT(Y190,"0.#"),1)=".",TRUE,FALSE)</formula>
    </cfRule>
  </conditionalFormatting>
  <conditionalFormatting sqref="Y199">
    <cfRule type="expression" dxfId="383" priority="129">
      <formula>IF(RIGHT(TEXT(Y199,"0.#"),1)=".",FALSE,TRUE)</formula>
    </cfRule>
    <cfRule type="expression" dxfId="382" priority="130">
      <formula>IF(RIGHT(TEXT(Y199,"0.#"),1)=".",TRUE,FALSE)</formula>
    </cfRule>
  </conditionalFormatting>
  <conditionalFormatting sqref="Y191:Y198 Y189">
    <cfRule type="expression" dxfId="381" priority="127">
      <formula>IF(RIGHT(TEXT(Y189,"0.#"),1)=".",FALSE,TRUE)</formula>
    </cfRule>
    <cfRule type="expression" dxfId="380" priority="128">
      <formula>IF(RIGHT(TEXT(Y189,"0.#"),1)=".",TRUE,FALSE)</formula>
    </cfRule>
  </conditionalFormatting>
  <conditionalFormatting sqref="AU190">
    <cfRule type="expression" dxfId="379" priority="125">
      <formula>IF(RIGHT(TEXT(AU190,"0.#"),1)=".",FALSE,TRUE)</formula>
    </cfRule>
    <cfRule type="expression" dxfId="378" priority="126">
      <formula>IF(RIGHT(TEXT(AU190,"0.#"),1)=".",TRUE,FALSE)</formula>
    </cfRule>
  </conditionalFormatting>
  <conditionalFormatting sqref="AU199">
    <cfRule type="expression" dxfId="377" priority="123">
      <formula>IF(RIGHT(TEXT(AU199,"0.#"),1)=".",FALSE,TRUE)</formula>
    </cfRule>
    <cfRule type="expression" dxfId="376" priority="124">
      <formula>IF(RIGHT(TEXT(AU199,"0.#"),1)=".",TRUE,FALSE)</formula>
    </cfRule>
  </conditionalFormatting>
  <conditionalFormatting sqref="AU191:AU198 AU189">
    <cfRule type="expression" dxfId="375" priority="121">
      <formula>IF(RIGHT(TEXT(AU189,"0.#"),1)=".",FALSE,TRUE)</formula>
    </cfRule>
    <cfRule type="expression" dxfId="374" priority="122">
      <formula>IF(RIGHT(TEXT(AU189,"0.#"),1)=".",TRUE,FALSE)</formula>
    </cfRule>
  </conditionalFormatting>
  <conditionalFormatting sqref="Y203">
    <cfRule type="expression" dxfId="373" priority="119">
      <formula>IF(RIGHT(TEXT(Y203,"0.#"),1)=".",FALSE,TRUE)</formula>
    </cfRule>
    <cfRule type="expression" dxfId="372" priority="120">
      <formula>IF(RIGHT(TEXT(Y203,"0.#"),1)=".",TRUE,FALSE)</formula>
    </cfRule>
  </conditionalFormatting>
  <conditionalFormatting sqref="Y212">
    <cfRule type="expression" dxfId="371" priority="117">
      <formula>IF(RIGHT(TEXT(Y212,"0.#"),1)=".",FALSE,TRUE)</formula>
    </cfRule>
    <cfRule type="expression" dxfId="370" priority="118">
      <formula>IF(RIGHT(TEXT(Y212,"0.#"),1)=".",TRUE,FALSE)</formula>
    </cfRule>
  </conditionalFormatting>
  <conditionalFormatting sqref="Y204:Y211 Y202">
    <cfRule type="expression" dxfId="369" priority="115">
      <formula>IF(RIGHT(TEXT(Y202,"0.#"),1)=".",FALSE,TRUE)</formula>
    </cfRule>
    <cfRule type="expression" dxfId="368" priority="116">
      <formula>IF(RIGHT(TEXT(Y202,"0.#"),1)=".",TRUE,FALSE)</formula>
    </cfRule>
  </conditionalFormatting>
  <conditionalFormatting sqref="AU203">
    <cfRule type="expression" dxfId="367" priority="113">
      <formula>IF(RIGHT(TEXT(AU203,"0.#"),1)=".",FALSE,TRUE)</formula>
    </cfRule>
    <cfRule type="expression" dxfId="366" priority="114">
      <formula>IF(RIGHT(TEXT(AU203,"0.#"),1)=".",TRUE,FALSE)</formula>
    </cfRule>
  </conditionalFormatting>
  <conditionalFormatting sqref="AU212">
    <cfRule type="expression" dxfId="365" priority="111">
      <formula>IF(RIGHT(TEXT(AU212,"0.#"),1)=".",FALSE,TRUE)</formula>
    </cfRule>
    <cfRule type="expression" dxfId="364" priority="112">
      <formula>IF(RIGHT(TEXT(AU212,"0.#"),1)=".",TRUE,FALSE)</formula>
    </cfRule>
  </conditionalFormatting>
  <conditionalFormatting sqref="AU204:AU211 AU202">
    <cfRule type="expression" dxfId="363" priority="109">
      <formula>IF(RIGHT(TEXT(AU202,"0.#"),1)=".",FALSE,TRUE)</formula>
    </cfRule>
    <cfRule type="expression" dxfId="362" priority="110">
      <formula>IF(RIGHT(TEXT(AU202,"0.#"),1)=".",TRUE,FALSE)</formula>
    </cfRule>
  </conditionalFormatting>
  <conditionalFormatting sqref="Y217">
    <cfRule type="expression" dxfId="361" priority="107">
      <formula>IF(RIGHT(TEXT(Y217,"0.#"),1)=".",FALSE,TRUE)</formula>
    </cfRule>
    <cfRule type="expression" dxfId="360" priority="108">
      <formula>IF(RIGHT(TEXT(Y217,"0.#"),1)=".",TRUE,FALSE)</formula>
    </cfRule>
  </conditionalFormatting>
  <conditionalFormatting sqref="Y226">
    <cfRule type="expression" dxfId="359" priority="105">
      <formula>IF(RIGHT(TEXT(Y226,"0.#"),1)=".",FALSE,TRUE)</formula>
    </cfRule>
    <cfRule type="expression" dxfId="358" priority="106">
      <formula>IF(RIGHT(TEXT(Y226,"0.#"),1)=".",TRUE,FALSE)</formula>
    </cfRule>
  </conditionalFormatting>
  <conditionalFormatting sqref="Y218:Y225 Y216">
    <cfRule type="expression" dxfId="357" priority="103">
      <formula>IF(RIGHT(TEXT(Y216,"0.#"),1)=".",FALSE,TRUE)</formula>
    </cfRule>
    <cfRule type="expression" dxfId="356" priority="104">
      <formula>IF(RIGHT(TEXT(Y216,"0.#"),1)=".",TRUE,FALSE)</formula>
    </cfRule>
  </conditionalFormatting>
  <conditionalFormatting sqref="AU217">
    <cfRule type="expression" dxfId="355" priority="101">
      <formula>IF(RIGHT(TEXT(AU217,"0.#"),1)=".",FALSE,TRUE)</formula>
    </cfRule>
    <cfRule type="expression" dxfId="354" priority="102">
      <formula>IF(RIGHT(TEXT(AU217,"0.#"),1)=".",TRUE,FALSE)</formula>
    </cfRule>
  </conditionalFormatting>
  <conditionalFormatting sqref="AU226">
    <cfRule type="expression" dxfId="353" priority="99">
      <formula>IF(RIGHT(TEXT(AU226,"0.#"),1)=".",FALSE,TRUE)</formula>
    </cfRule>
    <cfRule type="expression" dxfId="352" priority="100">
      <formula>IF(RIGHT(TEXT(AU226,"0.#"),1)=".",TRUE,FALSE)</formula>
    </cfRule>
  </conditionalFormatting>
  <conditionalFormatting sqref="AU218:AU225 AU216">
    <cfRule type="expression" dxfId="351" priority="97">
      <formula>IF(RIGHT(TEXT(AU216,"0.#"),1)=".",FALSE,TRUE)</formula>
    </cfRule>
    <cfRule type="expression" dxfId="350" priority="98">
      <formula>IF(RIGHT(TEXT(AU216,"0.#"),1)=".",TRUE,FALSE)</formula>
    </cfRule>
  </conditionalFormatting>
  <conditionalFormatting sqref="Y230">
    <cfRule type="expression" dxfId="349" priority="83">
      <formula>IF(RIGHT(TEXT(Y230,"0.#"),1)=".",FALSE,TRUE)</formula>
    </cfRule>
    <cfRule type="expression" dxfId="348" priority="84">
      <formula>IF(RIGHT(TEXT(Y230,"0.#"),1)=".",TRUE,FALSE)</formula>
    </cfRule>
  </conditionalFormatting>
  <conditionalFormatting sqref="Y239">
    <cfRule type="expression" dxfId="347" priority="81">
      <formula>IF(RIGHT(TEXT(Y239,"0.#"),1)=".",FALSE,TRUE)</formula>
    </cfRule>
    <cfRule type="expression" dxfId="346" priority="82">
      <formula>IF(RIGHT(TEXT(Y239,"0.#"),1)=".",TRUE,FALSE)</formula>
    </cfRule>
  </conditionalFormatting>
  <conditionalFormatting sqref="Y231:Y238 Y229">
    <cfRule type="expression" dxfId="345" priority="79">
      <formula>IF(RIGHT(TEXT(Y229,"0.#"),1)=".",FALSE,TRUE)</formula>
    </cfRule>
    <cfRule type="expression" dxfId="344" priority="80">
      <formula>IF(RIGHT(TEXT(Y229,"0.#"),1)=".",TRUE,FALSE)</formula>
    </cfRule>
  </conditionalFormatting>
  <conditionalFormatting sqref="AU230">
    <cfRule type="expression" dxfId="343" priority="77">
      <formula>IF(RIGHT(TEXT(AU230,"0.#"),1)=".",FALSE,TRUE)</formula>
    </cfRule>
    <cfRule type="expression" dxfId="342" priority="78">
      <formula>IF(RIGHT(TEXT(AU230,"0.#"),1)=".",TRUE,FALSE)</formula>
    </cfRule>
  </conditionalFormatting>
  <conditionalFormatting sqref="AU239">
    <cfRule type="expression" dxfId="341" priority="75">
      <formula>IF(RIGHT(TEXT(AU239,"0.#"),1)=".",FALSE,TRUE)</formula>
    </cfRule>
    <cfRule type="expression" dxfId="340" priority="76">
      <formula>IF(RIGHT(TEXT(AU239,"0.#"),1)=".",TRUE,FALSE)</formula>
    </cfRule>
  </conditionalFormatting>
  <conditionalFormatting sqref="AU231:AU238 AU229">
    <cfRule type="expression" dxfId="339" priority="73">
      <formula>IF(RIGHT(TEXT(AU229,"0.#"),1)=".",FALSE,TRUE)</formula>
    </cfRule>
    <cfRule type="expression" dxfId="338" priority="74">
      <formula>IF(RIGHT(TEXT(AU229,"0.#"),1)=".",TRUE,FALSE)</formula>
    </cfRule>
  </conditionalFormatting>
  <conditionalFormatting sqref="Y243">
    <cfRule type="expression" dxfId="337" priority="71">
      <formula>IF(RIGHT(TEXT(Y243,"0.#"),1)=".",FALSE,TRUE)</formula>
    </cfRule>
    <cfRule type="expression" dxfId="336" priority="72">
      <formula>IF(RIGHT(TEXT(Y243,"0.#"),1)=".",TRUE,FALSE)</formula>
    </cfRule>
  </conditionalFormatting>
  <conditionalFormatting sqref="Y252">
    <cfRule type="expression" dxfId="335" priority="69">
      <formula>IF(RIGHT(TEXT(Y252,"0.#"),1)=".",FALSE,TRUE)</formula>
    </cfRule>
    <cfRule type="expression" dxfId="334" priority="70">
      <formula>IF(RIGHT(TEXT(Y252,"0.#"),1)=".",TRUE,FALSE)</formula>
    </cfRule>
  </conditionalFormatting>
  <conditionalFormatting sqref="Y244:Y251 Y242">
    <cfRule type="expression" dxfId="333" priority="67">
      <formula>IF(RIGHT(TEXT(Y242,"0.#"),1)=".",FALSE,TRUE)</formula>
    </cfRule>
    <cfRule type="expression" dxfId="332" priority="68">
      <formula>IF(RIGHT(TEXT(Y242,"0.#"),1)=".",TRUE,FALSE)</formula>
    </cfRule>
  </conditionalFormatting>
  <conditionalFormatting sqref="AU243">
    <cfRule type="expression" dxfId="331" priority="65">
      <formula>IF(RIGHT(TEXT(AU243,"0.#"),1)=".",FALSE,TRUE)</formula>
    </cfRule>
    <cfRule type="expression" dxfId="330" priority="66">
      <formula>IF(RIGHT(TEXT(AU243,"0.#"),1)=".",TRUE,FALSE)</formula>
    </cfRule>
  </conditionalFormatting>
  <conditionalFormatting sqref="AU252">
    <cfRule type="expression" dxfId="329" priority="63">
      <formula>IF(RIGHT(TEXT(AU252,"0.#"),1)=".",FALSE,TRUE)</formula>
    </cfRule>
    <cfRule type="expression" dxfId="328" priority="64">
      <formula>IF(RIGHT(TEXT(AU252,"0.#"),1)=".",TRUE,FALSE)</formula>
    </cfRule>
  </conditionalFormatting>
  <conditionalFormatting sqref="AU244:AU251 AU242">
    <cfRule type="expression" dxfId="327" priority="61">
      <formula>IF(RIGHT(TEXT(AU242,"0.#"),1)=".",FALSE,TRUE)</formula>
    </cfRule>
    <cfRule type="expression" dxfId="326" priority="62">
      <formula>IF(RIGHT(TEXT(AU242,"0.#"),1)=".",TRUE,FALSE)</formula>
    </cfRule>
  </conditionalFormatting>
  <conditionalFormatting sqref="Y256">
    <cfRule type="expression" dxfId="325" priority="59">
      <formula>IF(RIGHT(TEXT(Y256,"0.#"),1)=".",FALSE,TRUE)</formula>
    </cfRule>
    <cfRule type="expression" dxfId="324" priority="60">
      <formula>IF(RIGHT(TEXT(Y256,"0.#"),1)=".",TRUE,FALSE)</formula>
    </cfRule>
  </conditionalFormatting>
  <conditionalFormatting sqref="Y265">
    <cfRule type="expression" dxfId="323" priority="57">
      <formula>IF(RIGHT(TEXT(Y265,"0.#"),1)=".",FALSE,TRUE)</formula>
    </cfRule>
    <cfRule type="expression" dxfId="322" priority="58">
      <formula>IF(RIGHT(TEXT(Y265,"0.#"),1)=".",TRUE,FALSE)</formula>
    </cfRule>
  </conditionalFormatting>
  <conditionalFormatting sqref="Y257:Y264 Y255">
    <cfRule type="expression" dxfId="321" priority="55">
      <formula>IF(RIGHT(TEXT(Y255,"0.#"),1)=".",FALSE,TRUE)</formula>
    </cfRule>
    <cfRule type="expression" dxfId="320" priority="56">
      <formula>IF(RIGHT(TEXT(Y255,"0.#"),1)=".",TRUE,FALSE)</formula>
    </cfRule>
  </conditionalFormatting>
  <conditionalFormatting sqref="AU256">
    <cfRule type="expression" dxfId="319" priority="53">
      <formula>IF(RIGHT(TEXT(AU256,"0.#"),1)=".",FALSE,TRUE)</formula>
    </cfRule>
    <cfRule type="expression" dxfId="318" priority="54">
      <formula>IF(RIGHT(TEXT(AU256,"0.#"),1)=".",TRUE,FALSE)</formula>
    </cfRule>
  </conditionalFormatting>
  <conditionalFormatting sqref="AU265">
    <cfRule type="expression" dxfId="317" priority="51">
      <formula>IF(RIGHT(TEXT(AU265,"0.#"),1)=".",FALSE,TRUE)</formula>
    </cfRule>
    <cfRule type="expression" dxfId="316" priority="52">
      <formula>IF(RIGHT(TEXT(AU265,"0.#"),1)=".",TRUE,FALSE)</formula>
    </cfRule>
  </conditionalFormatting>
  <conditionalFormatting sqref="AU257:AU264 AU255">
    <cfRule type="expression" dxfId="315" priority="49">
      <formula>IF(RIGHT(TEXT(AU255,"0.#"),1)=".",FALSE,TRUE)</formula>
    </cfRule>
    <cfRule type="expression" dxfId="314" priority="50">
      <formula>IF(RIGHT(TEXT(AU255,"0.#"),1)=".",TRUE,FALSE)</formula>
    </cfRule>
  </conditionalFormatting>
  <conditionalFormatting sqref="Y44">
    <cfRule type="expression" dxfId="313" priority="29">
      <formula>IF(RIGHT(TEXT(Y44,"0.#"),1)=".",FALSE,TRUE)</formula>
    </cfRule>
    <cfRule type="expression" dxfId="312" priority="30">
      <formula>IF(RIGHT(TEXT(Y44,"0.#"),1)=".",TRUE,FALSE)</formula>
    </cfRule>
  </conditionalFormatting>
  <conditionalFormatting sqref="Y43">
    <cfRule type="expression" dxfId="311" priority="27">
      <formula>IF(RIGHT(TEXT(Y43,"0.#"),1)=".",FALSE,TRUE)</formula>
    </cfRule>
    <cfRule type="expression" dxfId="310" priority="28">
      <formula>IF(RIGHT(TEXT(Y43,"0.#"),1)=".",TRUE,FALSE)</formula>
    </cfRule>
  </conditionalFormatting>
  <conditionalFormatting sqref="AU43">
    <cfRule type="expression" dxfId="309" priority="25">
      <formula>IF(RIGHT(TEXT(AU43,"0.#"),1)=".",FALSE,TRUE)</formula>
    </cfRule>
    <cfRule type="expression" dxfId="308" priority="26">
      <formula>IF(RIGHT(TEXT(AU43,"0.#"),1)=".",TRUE,FALSE)</formula>
    </cfRule>
  </conditionalFormatting>
  <conditionalFormatting sqref="Y31">
    <cfRule type="expression" dxfId="307" priority="23">
      <formula>IF(RIGHT(TEXT(Y31,"0.#"),1)=".",FALSE,TRUE)</formula>
    </cfRule>
    <cfRule type="expression" dxfId="306" priority="24">
      <formula>IF(RIGHT(TEXT(Y31,"0.#"),1)=".",TRUE,FALSE)</formula>
    </cfRule>
  </conditionalFormatting>
  <conditionalFormatting sqref="Y32:Y39 Y30">
    <cfRule type="expression" dxfId="305" priority="21">
      <formula>IF(RIGHT(TEXT(Y30,"0.#"),1)=".",FALSE,TRUE)</formula>
    </cfRule>
    <cfRule type="expression" dxfId="304" priority="22">
      <formula>IF(RIGHT(TEXT(Y30,"0.#"),1)=".",TRUE,FALSE)</formula>
    </cfRule>
  </conditionalFormatting>
  <conditionalFormatting sqref="AU31">
    <cfRule type="expression" dxfId="303" priority="19">
      <formula>IF(RIGHT(TEXT(AU31,"0.#"),1)=".",FALSE,TRUE)</formula>
    </cfRule>
    <cfRule type="expression" dxfId="302" priority="20">
      <formula>IF(RIGHT(TEXT(AU31,"0.#"),1)=".",TRUE,FALSE)</formula>
    </cfRule>
  </conditionalFormatting>
  <conditionalFormatting sqref="AU32:AU39 AU30">
    <cfRule type="expression" dxfId="301" priority="17">
      <formula>IF(RIGHT(TEXT(AU30,"0.#"),1)=".",FALSE,TRUE)</formula>
    </cfRule>
    <cfRule type="expression" dxfId="300" priority="18">
      <formula>IF(RIGHT(TEXT(AU30,"0.#"),1)=".",TRUE,FALSE)</formula>
    </cfRule>
  </conditionalFormatting>
  <conditionalFormatting sqref="Y18">
    <cfRule type="expression" dxfId="299" priority="15">
      <formula>IF(RIGHT(TEXT(Y18,"0.#"),1)=".",FALSE,TRUE)</formula>
    </cfRule>
    <cfRule type="expression" dxfId="298" priority="16">
      <formula>IF(RIGHT(TEXT(Y18,"0.#"),1)=".",TRUE,FALSE)</formula>
    </cfRule>
  </conditionalFormatting>
  <conditionalFormatting sqref="Y19:Y26 Y17">
    <cfRule type="expression" dxfId="297" priority="13">
      <formula>IF(RIGHT(TEXT(Y17,"0.#"),1)=".",FALSE,TRUE)</formula>
    </cfRule>
    <cfRule type="expression" dxfId="296" priority="14">
      <formula>IF(RIGHT(TEXT(Y17,"0.#"),1)=".",TRUE,FALSE)</formula>
    </cfRule>
  </conditionalFormatting>
  <conditionalFormatting sqref="AU18">
    <cfRule type="expression" dxfId="295" priority="11">
      <formula>IF(RIGHT(TEXT(AU18,"0.#"),1)=".",FALSE,TRUE)</formula>
    </cfRule>
    <cfRule type="expression" dxfId="294" priority="12">
      <formula>IF(RIGHT(TEXT(AU18,"0.#"),1)=".",TRUE,FALSE)</formula>
    </cfRule>
  </conditionalFormatting>
  <conditionalFormatting sqref="AU19:AU26 AU17">
    <cfRule type="expression" dxfId="293" priority="9">
      <formula>IF(RIGHT(TEXT(AU17,"0.#"),1)=".",FALSE,TRUE)</formula>
    </cfRule>
    <cfRule type="expression" dxfId="292" priority="10">
      <formula>IF(RIGHT(TEXT(AU17,"0.#"),1)=".",TRUE,FALSE)</formula>
    </cfRule>
  </conditionalFormatting>
  <conditionalFormatting sqref="Y5">
    <cfRule type="expression" dxfId="291" priority="7">
      <formula>IF(RIGHT(TEXT(Y5,"0.#"),1)=".",FALSE,TRUE)</formula>
    </cfRule>
    <cfRule type="expression" dxfId="290" priority="8">
      <formula>IF(RIGHT(TEXT(Y5,"0.#"),1)=".",TRUE,FALSE)</formula>
    </cfRule>
  </conditionalFormatting>
  <conditionalFormatting sqref="Y6:Y13 Y4">
    <cfRule type="expression" dxfId="289" priority="5">
      <formula>IF(RIGHT(TEXT(Y4,"0.#"),1)=".",FALSE,TRUE)</formula>
    </cfRule>
    <cfRule type="expression" dxfId="288" priority="6">
      <formula>IF(RIGHT(TEXT(Y4,"0.#"),1)=".",TRUE,FALSE)</formula>
    </cfRule>
  </conditionalFormatting>
  <conditionalFormatting sqref="AU5">
    <cfRule type="expression" dxfId="287" priority="3">
      <formula>IF(RIGHT(TEXT(AU5,"0.#"),1)=".",FALSE,TRUE)</formula>
    </cfRule>
    <cfRule type="expression" dxfId="286" priority="4">
      <formula>IF(RIGHT(TEXT(AU5,"0.#"),1)=".",TRUE,FALSE)</formula>
    </cfRule>
  </conditionalFormatting>
  <conditionalFormatting sqref="AU6:AU13 AU4">
    <cfRule type="expression" dxfId="285" priority="1">
      <formula>IF(RIGHT(TEXT(AU4,"0.#"),1)=".",FALSE,TRUE)</formula>
    </cfRule>
    <cfRule type="expression" dxfId="28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80" zoomScaleNormal="75" zoomScaleSheetLayoutView="80" zoomScalePageLayoutView="70" workbookViewId="0">
      <selection activeCell="A266" sqref="A266:XFD1320"/>
    </sheetView>
  </sheetViews>
  <sheetFormatPr defaultColWidth="9" defaultRowHeight="13.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hidden="1">
      <c r="A2" s="9"/>
      <c r="B2" s="50" t="s">
        <v>425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hidden="1" customHeight="1">
      <c r="A3" s="343"/>
      <c r="B3" s="343"/>
      <c r="C3" s="343" t="s">
        <v>26</v>
      </c>
      <c r="D3" s="343"/>
      <c r="E3" s="343"/>
      <c r="F3" s="343"/>
      <c r="G3" s="343"/>
      <c r="H3" s="343"/>
      <c r="I3" s="343"/>
      <c r="J3" s="274" t="s">
        <v>405</v>
      </c>
      <c r="K3" s="98"/>
      <c r="L3" s="98"/>
      <c r="M3" s="98"/>
      <c r="N3" s="98"/>
      <c r="O3" s="98"/>
      <c r="P3" s="344" t="s">
        <v>27</v>
      </c>
      <c r="Q3" s="344"/>
      <c r="R3" s="344"/>
      <c r="S3" s="344"/>
      <c r="T3" s="344"/>
      <c r="U3" s="344"/>
      <c r="V3" s="344"/>
      <c r="W3" s="344"/>
      <c r="X3" s="344"/>
      <c r="Y3" s="341" t="s">
        <v>456</v>
      </c>
      <c r="Z3" s="342"/>
      <c r="AA3" s="342"/>
      <c r="AB3" s="342"/>
      <c r="AC3" s="274" t="s">
        <v>441</v>
      </c>
      <c r="AD3" s="274"/>
      <c r="AE3" s="274"/>
      <c r="AF3" s="274"/>
      <c r="AG3" s="274"/>
      <c r="AH3" s="341" t="s">
        <v>371</v>
      </c>
      <c r="AI3" s="343"/>
      <c r="AJ3" s="343"/>
      <c r="AK3" s="343"/>
      <c r="AL3" s="343" t="s">
        <v>21</v>
      </c>
      <c r="AM3" s="343"/>
      <c r="AN3" s="343"/>
      <c r="AO3" s="425"/>
      <c r="AP3" s="426" t="s">
        <v>406</v>
      </c>
      <c r="AQ3" s="426"/>
      <c r="AR3" s="426"/>
      <c r="AS3" s="426"/>
      <c r="AT3" s="426"/>
      <c r="AU3" s="426"/>
      <c r="AV3" s="426"/>
      <c r="AW3" s="426"/>
      <c r="AX3" s="426"/>
    </row>
    <row r="4" spans="1:50" ht="26.25" hidden="1" customHeight="1">
      <c r="A4" s="1072">
        <v>1</v>
      </c>
      <c r="B4" s="1072">
        <v>1</v>
      </c>
      <c r="C4" s="420" t="s">
        <v>696</v>
      </c>
      <c r="D4" s="415"/>
      <c r="E4" s="415"/>
      <c r="F4" s="415"/>
      <c r="G4" s="415"/>
      <c r="H4" s="415"/>
      <c r="I4" s="415"/>
      <c r="J4" s="416">
        <v>9150002002178</v>
      </c>
      <c r="K4" s="417"/>
      <c r="L4" s="417"/>
      <c r="M4" s="417"/>
      <c r="N4" s="417"/>
      <c r="O4" s="417"/>
      <c r="P4" s="421" t="s">
        <v>678</v>
      </c>
      <c r="Q4" s="314"/>
      <c r="R4" s="314"/>
      <c r="S4" s="314"/>
      <c r="T4" s="314"/>
      <c r="U4" s="314"/>
      <c r="V4" s="314"/>
      <c r="W4" s="314"/>
      <c r="X4" s="314"/>
      <c r="Y4" s="315">
        <v>37</v>
      </c>
      <c r="Z4" s="316"/>
      <c r="AA4" s="316"/>
      <c r="AB4" s="317"/>
      <c r="AC4" s="319" t="s">
        <v>675</v>
      </c>
      <c r="AD4" s="319"/>
      <c r="AE4" s="319"/>
      <c r="AF4" s="319"/>
      <c r="AG4" s="319"/>
      <c r="AH4" s="320" t="s">
        <v>695</v>
      </c>
      <c r="AI4" s="321"/>
      <c r="AJ4" s="321"/>
      <c r="AK4" s="321"/>
      <c r="AL4" s="320" t="s">
        <v>539</v>
      </c>
      <c r="AM4" s="321"/>
      <c r="AN4" s="321"/>
      <c r="AO4" s="321"/>
      <c r="AP4" s="318" t="s">
        <v>539</v>
      </c>
      <c r="AQ4" s="318"/>
      <c r="AR4" s="318"/>
      <c r="AS4" s="318"/>
      <c r="AT4" s="318"/>
      <c r="AU4" s="318"/>
      <c r="AV4" s="318"/>
      <c r="AW4" s="318"/>
      <c r="AX4" s="318"/>
    </row>
    <row r="5" spans="1:50" ht="26.25" hidden="1" customHeight="1">
      <c r="A5" s="1072">
        <v>2</v>
      </c>
      <c r="B5" s="1072">
        <v>1</v>
      </c>
      <c r="C5" s="420" t="s">
        <v>699</v>
      </c>
      <c r="D5" s="415"/>
      <c r="E5" s="415"/>
      <c r="F5" s="415"/>
      <c r="G5" s="415"/>
      <c r="H5" s="415"/>
      <c r="I5" s="415"/>
      <c r="J5" s="416">
        <v>8011602023982</v>
      </c>
      <c r="K5" s="417"/>
      <c r="L5" s="417"/>
      <c r="M5" s="417"/>
      <c r="N5" s="417"/>
      <c r="O5" s="417"/>
      <c r="P5" s="421" t="s">
        <v>678</v>
      </c>
      <c r="Q5" s="314"/>
      <c r="R5" s="314"/>
      <c r="S5" s="314"/>
      <c r="T5" s="314"/>
      <c r="U5" s="314"/>
      <c r="V5" s="314"/>
      <c r="W5" s="314"/>
      <c r="X5" s="314"/>
      <c r="Y5" s="315">
        <v>26</v>
      </c>
      <c r="Z5" s="316"/>
      <c r="AA5" s="316"/>
      <c r="AB5" s="317"/>
      <c r="AC5" s="319" t="s">
        <v>675</v>
      </c>
      <c r="AD5" s="319"/>
      <c r="AE5" s="319"/>
      <c r="AF5" s="319"/>
      <c r="AG5" s="319"/>
      <c r="AH5" s="320" t="s">
        <v>539</v>
      </c>
      <c r="AI5" s="321"/>
      <c r="AJ5" s="321"/>
      <c r="AK5" s="321"/>
      <c r="AL5" s="320" t="s">
        <v>539</v>
      </c>
      <c r="AM5" s="321"/>
      <c r="AN5" s="321"/>
      <c r="AO5" s="321"/>
      <c r="AP5" s="318" t="s">
        <v>677</v>
      </c>
      <c r="AQ5" s="318"/>
      <c r="AR5" s="318"/>
      <c r="AS5" s="318"/>
      <c r="AT5" s="318"/>
      <c r="AU5" s="318"/>
      <c r="AV5" s="318"/>
      <c r="AW5" s="318"/>
      <c r="AX5" s="318"/>
    </row>
    <row r="6" spans="1:50" ht="26.25" hidden="1" customHeight="1">
      <c r="A6" s="1072">
        <v>3</v>
      </c>
      <c r="B6" s="1072">
        <v>1</v>
      </c>
      <c r="C6" s="420" t="s">
        <v>697</v>
      </c>
      <c r="D6" s="415"/>
      <c r="E6" s="415"/>
      <c r="F6" s="415"/>
      <c r="G6" s="415"/>
      <c r="H6" s="415"/>
      <c r="I6" s="415"/>
      <c r="J6" s="416">
        <v>4030002057189</v>
      </c>
      <c r="K6" s="417"/>
      <c r="L6" s="417"/>
      <c r="M6" s="417"/>
      <c r="N6" s="417"/>
      <c r="O6" s="417"/>
      <c r="P6" s="421" t="s">
        <v>678</v>
      </c>
      <c r="Q6" s="314"/>
      <c r="R6" s="314"/>
      <c r="S6" s="314"/>
      <c r="T6" s="314"/>
      <c r="U6" s="314"/>
      <c r="V6" s="314"/>
      <c r="W6" s="314"/>
      <c r="X6" s="314"/>
      <c r="Y6" s="315">
        <v>25</v>
      </c>
      <c r="Z6" s="316"/>
      <c r="AA6" s="316"/>
      <c r="AB6" s="317"/>
      <c r="AC6" s="319" t="s">
        <v>675</v>
      </c>
      <c r="AD6" s="319"/>
      <c r="AE6" s="319"/>
      <c r="AF6" s="319"/>
      <c r="AG6" s="319"/>
      <c r="AH6" s="320" t="s">
        <v>695</v>
      </c>
      <c r="AI6" s="321"/>
      <c r="AJ6" s="321"/>
      <c r="AK6" s="321"/>
      <c r="AL6" s="320" t="s">
        <v>539</v>
      </c>
      <c r="AM6" s="321"/>
      <c r="AN6" s="321"/>
      <c r="AO6" s="321"/>
      <c r="AP6" s="318" t="s">
        <v>539</v>
      </c>
      <c r="AQ6" s="318"/>
      <c r="AR6" s="318"/>
      <c r="AS6" s="318"/>
      <c r="AT6" s="318"/>
      <c r="AU6" s="318"/>
      <c r="AV6" s="318"/>
      <c r="AW6" s="318"/>
      <c r="AX6" s="318"/>
    </row>
    <row r="7" spans="1:50" ht="26.25" hidden="1" customHeight="1">
      <c r="A7" s="1072">
        <v>4</v>
      </c>
      <c r="B7" s="1072">
        <v>1</v>
      </c>
      <c r="C7" s="420" t="s">
        <v>698</v>
      </c>
      <c r="D7" s="415"/>
      <c r="E7" s="415"/>
      <c r="F7" s="415"/>
      <c r="G7" s="415"/>
      <c r="H7" s="415"/>
      <c r="I7" s="415"/>
      <c r="J7" s="416">
        <v>9011001028616</v>
      </c>
      <c r="K7" s="417"/>
      <c r="L7" s="417"/>
      <c r="M7" s="417"/>
      <c r="N7" s="417"/>
      <c r="O7" s="417"/>
      <c r="P7" s="421" t="s">
        <v>678</v>
      </c>
      <c r="Q7" s="314"/>
      <c r="R7" s="314"/>
      <c r="S7" s="314"/>
      <c r="T7" s="314"/>
      <c r="U7" s="314"/>
      <c r="V7" s="314"/>
      <c r="W7" s="314"/>
      <c r="X7" s="314"/>
      <c r="Y7" s="315">
        <v>15</v>
      </c>
      <c r="Z7" s="316"/>
      <c r="AA7" s="316"/>
      <c r="AB7" s="317"/>
      <c r="AC7" s="319" t="s">
        <v>675</v>
      </c>
      <c r="AD7" s="319"/>
      <c r="AE7" s="319"/>
      <c r="AF7" s="319"/>
      <c r="AG7" s="319"/>
      <c r="AH7" s="320" t="s">
        <v>539</v>
      </c>
      <c r="AI7" s="321"/>
      <c r="AJ7" s="321"/>
      <c r="AK7" s="321"/>
      <c r="AL7" s="320" t="s">
        <v>539</v>
      </c>
      <c r="AM7" s="321"/>
      <c r="AN7" s="321"/>
      <c r="AO7" s="321"/>
      <c r="AP7" s="318" t="s">
        <v>677</v>
      </c>
      <c r="AQ7" s="318"/>
      <c r="AR7" s="318"/>
      <c r="AS7" s="318"/>
      <c r="AT7" s="318"/>
      <c r="AU7" s="318"/>
      <c r="AV7" s="318"/>
      <c r="AW7" s="318"/>
      <c r="AX7" s="318"/>
    </row>
    <row r="8" spans="1:50" ht="26.25" hidden="1" customHeight="1">
      <c r="A8" s="1072">
        <v>5</v>
      </c>
      <c r="B8" s="1072">
        <v>1</v>
      </c>
      <c r="C8" s="415"/>
      <c r="D8" s="415"/>
      <c r="E8" s="415"/>
      <c r="F8" s="415"/>
      <c r="G8" s="415"/>
      <c r="H8" s="415"/>
      <c r="I8" s="415"/>
      <c r="J8" s="416"/>
      <c r="K8" s="417"/>
      <c r="L8" s="417"/>
      <c r="M8" s="417"/>
      <c r="N8" s="417"/>
      <c r="O8" s="417"/>
      <c r="P8" s="1073"/>
      <c r="Q8" s="1074"/>
      <c r="R8" s="1074"/>
      <c r="S8" s="1074"/>
      <c r="T8" s="1074"/>
      <c r="U8" s="1074"/>
      <c r="V8" s="1074"/>
      <c r="W8" s="1074"/>
      <c r="X8" s="1075"/>
      <c r="Y8" s="315"/>
      <c r="Z8" s="316"/>
      <c r="AA8" s="316"/>
      <c r="AB8" s="317"/>
      <c r="AC8" s="430"/>
      <c r="AD8" s="431"/>
      <c r="AE8" s="431"/>
      <c r="AF8" s="431"/>
      <c r="AG8" s="432"/>
      <c r="AH8" s="422"/>
      <c r="AI8" s="423"/>
      <c r="AJ8" s="423"/>
      <c r="AK8" s="424"/>
      <c r="AL8" s="322"/>
      <c r="AM8" s="323"/>
      <c r="AN8" s="323"/>
      <c r="AO8" s="324"/>
      <c r="AP8" s="433"/>
      <c r="AQ8" s="434"/>
      <c r="AR8" s="434"/>
      <c r="AS8" s="434"/>
      <c r="AT8" s="434"/>
      <c r="AU8" s="434"/>
      <c r="AV8" s="434"/>
      <c r="AW8" s="434"/>
      <c r="AX8" s="435"/>
    </row>
    <row r="9" spans="1:50" ht="26.25" hidden="1" customHeight="1">
      <c r="A9" s="1072">
        <v>6</v>
      </c>
      <c r="B9" s="1072">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hidden="1" customHeight="1">
      <c r="A10" s="1072">
        <v>7</v>
      </c>
      <c r="B10" s="1072">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hidden="1" customHeight="1">
      <c r="A11" s="1072">
        <v>8</v>
      </c>
      <c r="B11" s="1072">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c r="A12" s="1072">
        <v>9</v>
      </c>
      <c r="B12" s="1072">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c r="A13" s="1072">
        <v>10</v>
      </c>
      <c r="B13" s="1072">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c r="A14" s="1072">
        <v>11</v>
      </c>
      <c r="B14" s="1072">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c r="A15" s="1072">
        <v>12</v>
      </c>
      <c r="B15" s="1072">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c r="A16" s="1072">
        <v>13</v>
      </c>
      <c r="B16" s="1072">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c r="A17" s="1072">
        <v>14</v>
      </c>
      <c r="B17" s="1072">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c r="A18" s="1072">
        <v>15</v>
      </c>
      <c r="B18" s="1072">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c r="A19" s="1072">
        <v>16</v>
      </c>
      <c r="B19" s="1072">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c r="A20" s="1072">
        <v>17</v>
      </c>
      <c r="B20" s="1072">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c r="A21" s="1072">
        <v>18</v>
      </c>
      <c r="B21" s="1072">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c r="A22" s="1072">
        <v>19</v>
      </c>
      <c r="B22" s="1072">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c r="A23" s="1072">
        <v>20</v>
      </c>
      <c r="B23" s="1072">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c r="A24" s="1072">
        <v>21</v>
      </c>
      <c r="B24" s="1072">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c r="A25" s="1072">
        <v>22</v>
      </c>
      <c r="B25" s="1072">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c r="A26" s="1072">
        <v>23</v>
      </c>
      <c r="B26" s="1072">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c r="A27" s="1072">
        <v>24</v>
      </c>
      <c r="B27" s="1072">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c r="A28" s="1072">
        <v>25</v>
      </c>
      <c r="B28" s="1072">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c r="A29" s="1072">
        <v>26</v>
      </c>
      <c r="B29" s="1072">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c r="A30" s="1072">
        <v>27</v>
      </c>
      <c r="B30" s="1072">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c r="A31" s="1072">
        <v>28</v>
      </c>
      <c r="B31" s="1072">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c r="A32" s="1072">
        <v>29</v>
      </c>
      <c r="B32" s="1072">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c r="A33" s="1072">
        <v>30</v>
      </c>
      <c r="B33" s="1072">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hidden="1">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hidden="1">
      <c r="A35" s="9"/>
      <c r="B35" s="50" t="s">
        <v>689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hidden="1" customHeight="1">
      <c r="A36" s="343"/>
      <c r="B36" s="343"/>
      <c r="C36" s="343" t="s">
        <v>26</v>
      </c>
      <c r="D36" s="343"/>
      <c r="E36" s="343"/>
      <c r="F36" s="343"/>
      <c r="G36" s="343"/>
      <c r="H36" s="343"/>
      <c r="I36" s="343"/>
      <c r="J36" s="274" t="s">
        <v>405</v>
      </c>
      <c r="K36" s="98"/>
      <c r="L36" s="98"/>
      <c r="M36" s="98"/>
      <c r="N36" s="98"/>
      <c r="O36" s="98"/>
      <c r="P36" s="344" t="s">
        <v>27</v>
      </c>
      <c r="Q36" s="344"/>
      <c r="R36" s="344"/>
      <c r="S36" s="344"/>
      <c r="T36" s="344"/>
      <c r="U36" s="344"/>
      <c r="V36" s="344"/>
      <c r="W36" s="344"/>
      <c r="X36" s="344"/>
      <c r="Y36" s="341" t="s">
        <v>456</v>
      </c>
      <c r="Z36" s="342"/>
      <c r="AA36" s="342"/>
      <c r="AB36" s="342"/>
      <c r="AC36" s="274" t="s">
        <v>441</v>
      </c>
      <c r="AD36" s="274"/>
      <c r="AE36" s="274"/>
      <c r="AF36" s="274"/>
      <c r="AG36" s="274"/>
      <c r="AH36" s="341" t="s">
        <v>371</v>
      </c>
      <c r="AI36" s="343"/>
      <c r="AJ36" s="343"/>
      <c r="AK36" s="343"/>
      <c r="AL36" s="343" t="s">
        <v>21</v>
      </c>
      <c r="AM36" s="343"/>
      <c r="AN36" s="343"/>
      <c r="AO36" s="425"/>
      <c r="AP36" s="426" t="s">
        <v>406</v>
      </c>
      <c r="AQ36" s="426"/>
      <c r="AR36" s="426"/>
      <c r="AS36" s="426"/>
      <c r="AT36" s="426"/>
      <c r="AU36" s="426"/>
      <c r="AV36" s="426"/>
      <c r="AW36" s="426"/>
      <c r="AX36" s="426"/>
    </row>
    <row r="37" spans="1:50" ht="44.25" hidden="1" customHeight="1">
      <c r="A37" s="1072">
        <v>1</v>
      </c>
      <c r="B37" s="1072">
        <v>1</v>
      </c>
      <c r="C37" s="420" t="s">
        <v>700</v>
      </c>
      <c r="D37" s="415"/>
      <c r="E37" s="415"/>
      <c r="F37" s="415"/>
      <c r="G37" s="415"/>
      <c r="H37" s="415"/>
      <c r="I37" s="415"/>
      <c r="J37" s="416">
        <v>4080105003275</v>
      </c>
      <c r="K37" s="417"/>
      <c r="L37" s="417"/>
      <c r="M37" s="417"/>
      <c r="N37" s="417"/>
      <c r="O37" s="417"/>
      <c r="P37" s="421" t="s">
        <v>701</v>
      </c>
      <c r="Q37" s="314"/>
      <c r="R37" s="314"/>
      <c r="S37" s="314"/>
      <c r="T37" s="314"/>
      <c r="U37" s="314"/>
      <c r="V37" s="314"/>
      <c r="W37" s="314"/>
      <c r="X37" s="314"/>
      <c r="Y37" s="315">
        <v>13</v>
      </c>
      <c r="Z37" s="316"/>
      <c r="AA37" s="316"/>
      <c r="AB37" s="317"/>
      <c r="AC37" s="319" t="s">
        <v>702</v>
      </c>
      <c r="AD37" s="319"/>
      <c r="AE37" s="319"/>
      <c r="AF37" s="319"/>
      <c r="AG37" s="319"/>
      <c r="AH37" s="320">
        <v>1</v>
      </c>
      <c r="AI37" s="321"/>
      <c r="AJ37" s="321"/>
      <c r="AK37" s="321"/>
      <c r="AL37" s="322">
        <v>100</v>
      </c>
      <c r="AM37" s="323"/>
      <c r="AN37" s="323"/>
      <c r="AO37" s="324"/>
      <c r="AP37" s="318" t="s">
        <v>703</v>
      </c>
      <c r="AQ37" s="318"/>
      <c r="AR37" s="318"/>
      <c r="AS37" s="318"/>
      <c r="AT37" s="318"/>
      <c r="AU37" s="318"/>
      <c r="AV37" s="318"/>
      <c r="AW37" s="318"/>
      <c r="AX37" s="318"/>
    </row>
    <row r="38" spans="1:50" ht="26.25" hidden="1" customHeight="1">
      <c r="A38" s="1072">
        <v>2</v>
      </c>
      <c r="B38" s="1072">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hidden="1" customHeight="1">
      <c r="A39" s="1072">
        <v>3</v>
      </c>
      <c r="B39" s="1072">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hidden="1" customHeight="1">
      <c r="A40" s="1072">
        <v>4</v>
      </c>
      <c r="B40" s="1072">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hidden="1" customHeight="1">
      <c r="A41" s="1072">
        <v>5</v>
      </c>
      <c r="B41" s="1072">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hidden="1" customHeight="1">
      <c r="A42" s="1072">
        <v>6</v>
      </c>
      <c r="B42" s="1072">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hidden="1" customHeight="1">
      <c r="A43" s="1072">
        <v>7</v>
      </c>
      <c r="B43" s="1072">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hidden="1" customHeight="1">
      <c r="A44" s="1072">
        <v>8</v>
      </c>
      <c r="B44" s="1072">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hidden="1" customHeight="1">
      <c r="A45" s="1072">
        <v>9</v>
      </c>
      <c r="B45" s="1072">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c r="A46" s="1072">
        <v>10</v>
      </c>
      <c r="B46" s="1072">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c r="A47" s="1072">
        <v>11</v>
      </c>
      <c r="B47" s="1072">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c r="A48" s="1072">
        <v>12</v>
      </c>
      <c r="B48" s="1072">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c r="A49" s="1072">
        <v>13</v>
      </c>
      <c r="B49" s="1072">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c r="A50" s="1072">
        <v>14</v>
      </c>
      <c r="B50" s="1072">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c r="A51" s="1072">
        <v>15</v>
      </c>
      <c r="B51" s="1072">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c r="A52" s="1072">
        <v>16</v>
      </c>
      <c r="B52" s="1072">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c r="A53" s="1072">
        <v>17</v>
      </c>
      <c r="B53" s="1072">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c r="A54" s="1072">
        <v>18</v>
      </c>
      <c r="B54" s="1072">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c r="A55" s="1072">
        <v>19</v>
      </c>
      <c r="B55" s="1072">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c r="A56" s="1072">
        <v>20</v>
      </c>
      <c r="B56" s="1072">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c r="A57" s="1072">
        <v>21</v>
      </c>
      <c r="B57" s="1072">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c r="A58" s="1072">
        <v>22</v>
      </c>
      <c r="B58" s="1072">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c r="A59" s="1072">
        <v>23</v>
      </c>
      <c r="B59" s="1072">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c r="A60" s="1072">
        <v>24</v>
      </c>
      <c r="B60" s="1072">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c r="A61" s="1072">
        <v>25</v>
      </c>
      <c r="B61" s="1072">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c r="A62" s="1072">
        <v>26</v>
      </c>
      <c r="B62" s="1072">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c r="A63" s="1072">
        <v>27</v>
      </c>
      <c r="B63" s="1072">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c r="A64" s="1072">
        <v>28</v>
      </c>
      <c r="B64" s="1072">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c r="A65" s="1072">
        <v>29</v>
      </c>
      <c r="B65" s="1072">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c r="A66" s="1072">
        <v>30</v>
      </c>
      <c r="B66" s="1072">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hidden="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hidden="1">
      <c r="A68" s="9"/>
      <c r="B68" s="50" t="s">
        <v>690</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hidden="1" customHeight="1">
      <c r="A69" s="343"/>
      <c r="B69" s="343"/>
      <c r="C69" s="343" t="s">
        <v>26</v>
      </c>
      <c r="D69" s="343"/>
      <c r="E69" s="343"/>
      <c r="F69" s="343"/>
      <c r="G69" s="343"/>
      <c r="H69" s="343"/>
      <c r="I69" s="343"/>
      <c r="J69" s="274" t="s">
        <v>405</v>
      </c>
      <c r="K69" s="98"/>
      <c r="L69" s="98"/>
      <c r="M69" s="98"/>
      <c r="N69" s="98"/>
      <c r="O69" s="98"/>
      <c r="P69" s="344" t="s">
        <v>27</v>
      </c>
      <c r="Q69" s="344"/>
      <c r="R69" s="344"/>
      <c r="S69" s="344"/>
      <c r="T69" s="344"/>
      <c r="U69" s="344"/>
      <c r="V69" s="344"/>
      <c r="W69" s="344"/>
      <c r="X69" s="344"/>
      <c r="Y69" s="341" t="s">
        <v>456</v>
      </c>
      <c r="Z69" s="342"/>
      <c r="AA69" s="342"/>
      <c r="AB69" s="342"/>
      <c r="AC69" s="274" t="s">
        <v>441</v>
      </c>
      <c r="AD69" s="274"/>
      <c r="AE69" s="274"/>
      <c r="AF69" s="274"/>
      <c r="AG69" s="274"/>
      <c r="AH69" s="341" t="s">
        <v>371</v>
      </c>
      <c r="AI69" s="343"/>
      <c r="AJ69" s="343"/>
      <c r="AK69" s="343"/>
      <c r="AL69" s="343" t="s">
        <v>21</v>
      </c>
      <c r="AM69" s="343"/>
      <c r="AN69" s="343"/>
      <c r="AO69" s="425"/>
      <c r="AP69" s="426" t="s">
        <v>406</v>
      </c>
      <c r="AQ69" s="426"/>
      <c r="AR69" s="426"/>
      <c r="AS69" s="426"/>
      <c r="AT69" s="426"/>
      <c r="AU69" s="426"/>
      <c r="AV69" s="426"/>
      <c r="AW69" s="426"/>
      <c r="AX69" s="426"/>
    </row>
    <row r="70" spans="1:50" ht="46.5" hidden="1" customHeight="1">
      <c r="A70" s="1072">
        <v>1</v>
      </c>
      <c r="B70" s="1072">
        <v>1</v>
      </c>
      <c r="C70" s="420" t="s">
        <v>704</v>
      </c>
      <c r="D70" s="415"/>
      <c r="E70" s="415"/>
      <c r="F70" s="415"/>
      <c r="G70" s="415"/>
      <c r="H70" s="415"/>
      <c r="I70" s="415"/>
      <c r="J70" s="416">
        <v>7011001048558</v>
      </c>
      <c r="K70" s="417"/>
      <c r="L70" s="417"/>
      <c r="M70" s="417"/>
      <c r="N70" s="417"/>
      <c r="O70" s="417"/>
      <c r="P70" s="421" t="s">
        <v>705</v>
      </c>
      <c r="Q70" s="314"/>
      <c r="R70" s="314"/>
      <c r="S70" s="314"/>
      <c r="T70" s="314"/>
      <c r="U70" s="314"/>
      <c r="V70" s="314"/>
      <c r="W70" s="314"/>
      <c r="X70" s="314"/>
      <c r="Y70" s="315">
        <v>1</v>
      </c>
      <c r="Z70" s="316"/>
      <c r="AA70" s="316"/>
      <c r="AB70" s="317"/>
      <c r="AC70" s="319" t="s">
        <v>474</v>
      </c>
      <c r="AD70" s="319"/>
      <c r="AE70" s="319"/>
      <c r="AF70" s="319"/>
      <c r="AG70" s="319"/>
      <c r="AH70" s="320">
        <v>1</v>
      </c>
      <c r="AI70" s="321"/>
      <c r="AJ70" s="321"/>
      <c r="AK70" s="321"/>
      <c r="AL70" s="322">
        <v>100</v>
      </c>
      <c r="AM70" s="323"/>
      <c r="AN70" s="323"/>
      <c r="AO70" s="324"/>
      <c r="AP70" s="318" t="s">
        <v>676</v>
      </c>
      <c r="AQ70" s="318"/>
      <c r="AR70" s="318"/>
      <c r="AS70" s="318"/>
      <c r="AT70" s="318"/>
      <c r="AU70" s="318"/>
      <c r="AV70" s="318"/>
      <c r="AW70" s="318"/>
      <c r="AX70" s="318"/>
    </row>
    <row r="71" spans="1:50" ht="26.25" hidden="1" customHeight="1">
      <c r="A71" s="1072">
        <v>2</v>
      </c>
      <c r="B71" s="1072">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hidden="1" customHeight="1">
      <c r="A72" s="1072">
        <v>3</v>
      </c>
      <c r="B72" s="1072">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c r="A73" s="1072">
        <v>4</v>
      </c>
      <c r="B73" s="1072">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c r="A74" s="1072">
        <v>5</v>
      </c>
      <c r="B74" s="1072">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c r="A75" s="1072">
        <v>6</v>
      </c>
      <c r="B75" s="1072">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c r="A76" s="1072">
        <v>7</v>
      </c>
      <c r="B76" s="1072">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c r="A77" s="1072">
        <v>8</v>
      </c>
      <c r="B77" s="1072">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c r="A78" s="1072">
        <v>9</v>
      </c>
      <c r="B78" s="1072">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c r="A79" s="1072">
        <v>10</v>
      </c>
      <c r="B79" s="1072">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c r="A80" s="1072">
        <v>11</v>
      </c>
      <c r="B80" s="1072">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c r="A81" s="1072">
        <v>12</v>
      </c>
      <c r="B81" s="1072">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c r="A82" s="1072">
        <v>13</v>
      </c>
      <c r="B82" s="1072">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c r="A83" s="1072">
        <v>14</v>
      </c>
      <c r="B83" s="1072">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c r="A84" s="1072">
        <v>15</v>
      </c>
      <c r="B84" s="1072">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c r="A85" s="1072">
        <v>16</v>
      </c>
      <c r="B85" s="1072">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c r="A86" s="1072">
        <v>17</v>
      </c>
      <c r="B86" s="1072">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c r="A87" s="1072">
        <v>18</v>
      </c>
      <c r="B87" s="1072">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c r="A88" s="1072">
        <v>19</v>
      </c>
      <c r="B88" s="1072">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c r="A89" s="1072">
        <v>20</v>
      </c>
      <c r="B89" s="1072">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c r="A90" s="1072">
        <v>21</v>
      </c>
      <c r="B90" s="1072">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c r="A91" s="1072">
        <v>22</v>
      </c>
      <c r="B91" s="1072">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c r="A92" s="1072">
        <v>23</v>
      </c>
      <c r="B92" s="1072">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c r="A93" s="1072">
        <v>24</v>
      </c>
      <c r="B93" s="1072">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c r="A94" s="1072">
        <v>25</v>
      </c>
      <c r="B94" s="1072">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c r="A95" s="1072">
        <v>26</v>
      </c>
      <c r="B95" s="1072">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c r="A96" s="1072">
        <v>27</v>
      </c>
      <c r="B96" s="1072">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c r="A97" s="1072">
        <v>28</v>
      </c>
      <c r="B97" s="1072">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c r="A98" s="1072">
        <v>29</v>
      </c>
      <c r="B98" s="1072">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16.5" hidden="1" customHeight="1">
      <c r="A99" s="1072">
        <v>30</v>
      </c>
      <c r="B99" s="1072">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hidden="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c r="A101" s="9"/>
      <c r="B101" s="50" t="s">
        <v>691</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c r="A102" s="343"/>
      <c r="B102" s="343"/>
      <c r="C102" s="343" t="s">
        <v>26</v>
      </c>
      <c r="D102" s="343"/>
      <c r="E102" s="343"/>
      <c r="F102" s="343"/>
      <c r="G102" s="343"/>
      <c r="H102" s="343"/>
      <c r="I102" s="343"/>
      <c r="J102" s="274" t="s">
        <v>405</v>
      </c>
      <c r="K102" s="98"/>
      <c r="L102" s="98"/>
      <c r="M102" s="98"/>
      <c r="N102" s="98"/>
      <c r="O102" s="98"/>
      <c r="P102" s="344" t="s">
        <v>27</v>
      </c>
      <c r="Q102" s="344"/>
      <c r="R102" s="344"/>
      <c r="S102" s="344"/>
      <c r="T102" s="344"/>
      <c r="U102" s="344"/>
      <c r="V102" s="344"/>
      <c r="W102" s="344"/>
      <c r="X102" s="344"/>
      <c r="Y102" s="341" t="s">
        <v>456</v>
      </c>
      <c r="Z102" s="342"/>
      <c r="AA102" s="342"/>
      <c r="AB102" s="342"/>
      <c r="AC102" s="274" t="s">
        <v>441</v>
      </c>
      <c r="AD102" s="274"/>
      <c r="AE102" s="274"/>
      <c r="AF102" s="274"/>
      <c r="AG102" s="274"/>
      <c r="AH102" s="341" t="s">
        <v>371</v>
      </c>
      <c r="AI102" s="343"/>
      <c r="AJ102" s="343"/>
      <c r="AK102" s="343"/>
      <c r="AL102" s="343" t="s">
        <v>21</v>
      </c>
      <c r="AM102" s="343"/>
      <c r="AN102" s="343"/>
      <c r="AO102" s="425"/>
      <c r="AP102" s="426" t="s">
        <v>406</v>
      </c>
      <c r="AQ102" s="426"/>
      <c r="AR102" s="426"/>
      <c r="AS102" s="426"/>
      <c r="AT102" s="426"/>
      <c r="AU102" s="426"/>
      <c r="AV102" s="426"/>
      <c r="AW102" s="426"/>
      <c r="AX102" s="426"/>
    </row>
    <row r="103" spans="1:50" ht="78.75" hidden="1" customHeight="1">
      <c r="A103" s="1072">
        <v>1</v>
      </c>
      <c r="B103" s="1072">
        <v>1</v>
      </c>
      <c r="C103" s="420" t="s">
        <v>706</v>
      </c>
      <c r="D103" s="415"/>
      <c r="E103" s="415"/>
      <c r="F103" s="415"/>
      <c r="G103" s="415"/>
      <c r="H103" s="415"/>
      <c r="I103" s="415"/>
      <c r="J103" s="416">
        <v>9010005015595</v>
      </c>
      <c r="K103" s="417"/>
      <c r="L103" s="417"/>
      <c r="M103" s="417"/>
      <c r="N103" s="417"/>
      <c r="O103" s="417"/>
      <c r="P103" s="421" t="s">
        <v>707</v>
      </c>
      <c r="Q103" s="314"/>
      <c r="R103" s="314"/>
      <c r="S103" s="314"/>
      <c r="T103" s="314"/>
      <c r="U103" s="314"/>
      <c r="V103" s="314"/>
      <c r="W103" s="314"/>
      <c r="X103" s="314"/>
      <c r="Y103" s="315">
        <v>19</v>
      </c>
      <c r="Z103" s="316"/>
      <c r="AA103" s="316"/>
      <c r="AB103" s="317"/>
      <c r="AC103" s="319" t="s">
        <v>702</v>
      </c>
      <c r="AD103" s="319"/>
      <c r="AE103" s="319"/>
      <c r="AF103" s="319"/>
      <c r="AG103" s="319"/>
      <c r="AH103" s="422">
        <v>2</v>
      </c>
      <c r="AI103" s="423"/>
      <c r="AJ103" s="423"/>
      <c r="AK103" s="424"/>
      <c r="AL103" s="322">
        <v>100</v>
      </c>
      <c r="AM103" s="323"/>
      <c r="AN103" s="323"/>
      <c r="AO103" s="324"/>
      <c r="AP103" s="318" t="s">
        <v>676</v>
      </c>
      <c r="AQ103" s="318"/>
      <c r="AR103" s="318"/>
      <c r="AS103" s="318"/>
      <c r="AT103" s="318"/>
      <c r="AU103" s="318"/>
      <c r="AV103" s="318"/>
      <c r="AW103" s="318"/>
      <c r="AX103" s="318"/>
    </row>
    <row r="104" spans="1:50" ht="26.25" hidden="1" customHeight="1">
      <c r="A104" s="1072">
        <v>2</v>
      </c>
      <c r="B104" s="1072">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hidden="1" customHeight="1">
      <c r="A105" s="1072">
        <v>3</v>
      </c>
      <c r="B105" s="1072">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c r="A106" s="1072">
        <v>4</v>
      </c>
      <c r="B106" s="1072">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c r="A107" s="1072">
        <v>5</v>
      </c>
      <c r="B107" s="1072">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c r="A108" s="1072">
        <v>6</v>
      </c>
      <c r="B108" s="1072">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c r="A109" s="1072">
        <v>7</v>
      </c>
      <c r="B109" s="1072">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c r="A110" s="1072">
        <v>8</v>
      </c>
      <c r="B110" s="1072">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c r="A111" s="1072">
        <v>9</v>
      </c>
      <c r="B111" s="1072">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c r="A112" s="1072">
        <v>10</v>
      </c>
      <c r="B112" s="1072">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c r="A113" s="1072">
        <v>11</v>
      </c>
      <c r="B113" s="1072">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c r="A114" s="1072">
        <v>12</v>
      </c>
      <c r="B114" s="1072">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c r="A115" s="1072">
        <v>13</v>
      </c>
      <c r="B115" s="1072">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c r="A116" s="1072">
        <v>14</v>
      </c>
      <c r="B116" s="1072">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c r="A117" s="1072">
        <v>15</v>
      </c>
      <c r="B117" s="1072">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c r="A118" s="1072">
        <v>16</v>
      </c>
      <c r="B118" s="1072">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c r="A119" s="1072">
        <v>17</v>
      </c>
      <c r="B119" s="1072">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c r="A120" s="1072">
        <v>18</v>
      </c>
      <c r="B120" s="1072">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c r="A121" s="1072">
        <v>19</v>
      </c>
      <c r="B121" s="1072">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c r="A122" s="1072">
        <v>20</v>
      </c>
      <c r="B122" s="1072">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c r="A123" s="1072">
        <v>21</v>
      </c>
      <c r="B123" s="1072">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c r="A124" s="1072">
        <v>22</v>
      </c>
      <c r="B124" s="1072">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c r="A125" s="1072">
        <v>23</v>
      </c>
      <c r="B125" s="1072">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c r="A126" s="1072">
        <v>24</v>
      </c>
      <c r="B126" s="1072">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c r="A127" s="1072">
        <v>25</v>
      </c>
      <c r="B127" s="1072">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c r="A128" s="1072">
        <v>26</v>
      </c>
      <c r="B128" s="1072">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c r="A129" s="1072">
        <v>27</v>
      </c>
      <c r="B129" s="1072">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c r="A130" s="1072">
        <v>28</v>
      </c>
      <c r="B130" s="1072">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c r="A131" s="1072">
        <v>29</v>
      </c>
      <c r="B131" s="1072">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c r="A132" s="1072">
        <v>30</v>
      </c>
      <c r="B132" s="1072">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hidden="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c r="A134" s="9"/>
      <c r="B134" s="50" t="s">
        <v>692</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c r="A135" s="343"/>
      <c r="B135" s="343"/>
      <c r="C135" s="343" t="s">
        <v>26</v>
      </c>
      <c r="D135" s="343"/>
      <c r="E135" s="343"/>
      <c r="F135" s="343"/>
      <c r="G135" s="343"/>
      <c r="H135" s="343"/>
      <c r="I135" s="343"/>
      <c r="J135" s="274" t="s">
        <v>405</v>
      </c>
      <c r="K135" s="98"/>
      <c r="L135" s="98"/>
      <c r="M135" s="98"/>
      <c r="N135" s="98"/>
      <c r="O135" s="98"/>
      <c r="P135" s="344" t="s">
        <v>27</v>
      </c>
      <c r="Q135" s="344"/>
      <c r="R135" s="344"/>
      <c r="S135" s="344"/>
      <c r="T135" s="344"/>
      <c r="U135" s="344"/>
      <c r="V135" s="344"/>
      <c r="W135" s="344"/>
      <c r="X135" s="344"/>
      <c r="Y135" s="341" t="s">
        <v>456</v>
      </c>
      <c r="Z135" s="342"/>
      <c r="AA135" s="342"/>
      <c r="AB135" s="342"/>
      <c r="AC135" s="274" t="s">
        <v>441</v>
      </c>
      <c r="AD135" s="274"/>
      <c r="AE135" s="274"/>
      <c r="AF135" s="274"/>
      <c r="AG135" s="274"/>
      <c r="AH135" s="341" t="s">
        <v>371</v>
      </c>
      <c r="AI135" s="343"/>
      <c r="AJ135" s="343"/>
      <c r="AK135" s="343"/>
      <c r="AL135" s="343" t="s">
        <v>21</v>
      </c>
      <c r="AM135" s="343"/>
      <c r="AN135" s="343"/>
      <c r="AO135" s="425"/>
      <c r="AP135" s="426" t="s">
        <v>406</v>
      </c>
      <c r="AQ135" s="426"/>
      <c r="AR135" s="426"/>
      <c r="AS135" s="426"/>
      <c r="AT135" s="426"/>
      <c r="AU135" s="426"/>
      <c r="AV135" s="426"/>
      <c r="AW135" s="426"/>
      <c r="AX135" s="426"/>
    </row>
    <row r="136" spans="1:50" ht="30.75" hidden="1" customHeight="1">
      <c r="A136" s="1072">
        <v>1</v>
      </c>
      <c r="B136" s="1072">
        <v>1</v>
      </c>
      <c r="C136" s="420" t="s">
        <v>706</v>
      </c>
      <c r="D136" s="415"/>
      <c r="E136" s="415"/>
      <c r="F136" s="415"/>
      <c r="G136" s="415"/>
      <c r="H136" s="415"/>
      <c r="I136" s="415"/>
      <c r="J136" s="416">
        <v>9010005015595</v>
      </c>
      <c r="K136" s="417"/>
      <c r="L136" s="417"/>
      <c r="M136" s="417"/>
      <c r="N136" s="417"/>
      <c r="O136" s="417"/>
      <c r="P136" s="421" t="s">
        <v>708</v>
      </c>
      <c r="Q136" s="314"/>
      <c r="R136" s="314"/>
      <c r="S136" s="314"/>
      <c r="T136" s="314"/>
      <c r="U136" s="314"/>
      <c r="V136" s="314"/>
      <c r="W136" s="314"/>
      <c r="X136" s="314"/>
      <c r="Y136" s="315">
        <v>62</v>
      </c>
      <c r="Z136" s="316"/>
      <c r="AA136" s="316"/>
      <c r="AB136" s="317"/>
      <c r="AC136" s="319" t="s">
        <v>471</v>
      </c>
      <c r="AD136" s="319"/>
      <c r="AE136" s="319"/>
      <c r="AF136" s="319"/>
      <c r="AG136" s="319"/>
      <c r="AH136" s="422">
        <v>1</v>
      </c>
      <c r="AI136" s="423"/>
      <c r="AJ136" s="423"/>
      <c r="AK136" s="424"/>
      <c r="AL136" s="322">
        <v>99.8</v>
      </c>
      <c r="AM136" s="323"/>
      <c r="AN136" s="323"/>
      <c r="AO136" s="324"/>
      <c r="AP136" s="318" t="s">
        <v>676</v>
      </c>
      <c r="AQ136" s="318"/>
      <c r="AR136" s="318"/>
      <c r="AS136" s="318"/>
      <c r="AT136" s="318"/>
      <c r="AU136" s="318"/>
      <c r="AV136" s="318"/>
      <c r="AW136" s="318"/>
      <c r="AX136" s="318"/>
    </row>
    <row r="137" spans="1:50" ht="26.25" hidden="1" customHeight="1">
      <c r="A137" s="1072">
        <v>2</v>
      </c>
      <c r="B137" s="1072">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c r="A138" s="1072">
        <v>3</v>
      </c>
      <c r="B138" s="1072">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c r="A139" s="1072">
        <v>4</v>
      </c>
      <c r="B139" s="1072">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c r="A140" s="1072">
        <v>5</v>
      </c>
      <c r="B140" s="1072">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c r="A141" s="1072">
        <v>6</v>
      </c>
      <c r="B141" s="1072">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c r="A142" s="1072">
        <v>7</v>
      </c>
      <c r="B142" s="1072">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c r="A143" s="1072">
        <v>8</v>
      </c>
      <c r="B143" s="1072">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c r="A144" s="1072">
        <v>9</v>
      </c>
      <c r="B144" s="1072">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c r="A145" s="1072">
        <v>10</v>
      </c>
      <c r="B145" s="1072">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c r="A146" s="1072">
        <v>11</v>
      </c>
      <c r="B146" s="1072">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c r="A147" s="1072">
        <v>12</v>
      </c>
      <c r="B147" s="1072">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c r="A148" s="1072">
        <v>13</v>
      </c>
      <c r="B148" s="1072">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c r="A149" s="1072">
        <v>14</v>
      </c>
      <c r="B149" s="1072">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c r="A150" s="1072">
        <v>15</v>
      </c>
      <c r="B150" s="1072">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c r="A151" s="1072">
        <v>16</v>
      </c>
      <c r="B151" s="1072">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c r="A152" s="1072">
        <v>17</v>
      </c>
      <c r="B152" s="1072">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c r="A153" s="1072">
        <v>18</v>
      </c>
      <c r="B153" s="1072">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c r="A154" s="1072">
        <v>19</v>
      </c>
      <c r="B154" s="1072">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c r="A155" s="1072">
        <v>20</v>
      </c>
      <c r="B155" s="1072">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c r="A156" s="1072">
        <v>21</v>
      </c>
      <c r="B156" s="1072">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c r="A157" s="1072">
        <v>22</v>
      </c>
      <c r="B157" s="1072">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c r="A158" s="1072">
        <v>23</v>
      </c>
      <c r="B158" s="1072">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c r="A159" s="1072">
        <v>24</v>
      </c>
      <c r="B159" s="1072">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c r="A160" s="1072">
        <v>25</v>
      </c>
      <c r="B160" s="1072">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c r="A161" s="1072">
        <v>26</v>
      </c>
      <c r="B161" s="1072">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c r="A162" s="1072">
        <v>27</v>
      </c>
      <c r="B162" s="1072">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c r="A163" s="1072">
        <v>28</v>
      </c>
      <c r="B163" s="1072">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c r="A164" s="1072">
        <v>29</v>
      </c>
      <c r="B164" s="1072">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c r="A165" s="1072">
        <v>30</v>
      </c>
      <c r="B165" s="1072">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hidden="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c r="A167" s="9"/>
      <c r="B167" s="50" t="s">
        <v>314</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c r="A168" s="343"/>
      <c r="B168" s="343"/>
      <c r="C168" s="343" t="s">
        <v>26</v>
      </c>
      <c r="D168" s="343"/>
      <c r="E168" s="343"/>
      <c r="F168" s="343"/>
      <c r="G168" s="343"/>
      <c r="H168" s="343"/>
      <c r="I168" s="343"/>
      <c r="J168" s="274" t="s">
        <v>405</v>
      </c>
      <c r="K168" s="98"/>
      <c r="L168" s="98"/>
      <c r="M168" s="98"/>
      <c r="N168" s="98"/>
      <c r="O168" s="98"/>
      <c r="P168" s="344" t="s">
        <v>27</v>
      </c>
      <c r="Q168" s="344"/>
      <c r="R168" s="344"/>
      <c r="S168" s="344"/>
      <c r="T168" s="344"/>
      <c r="U168" s="344"/>
      <c r="V168" s="344"/>
      <c r="W168" s="344"/>
      <c r="X168" s="344"/>
      <c r="Y168" s="341" t="s">
        <v>456</v>
      </c>
      <c r="Z168" s="342"/>
      <c r="AA168" s="342"/>
      <c r="AB168" s="342"/>
      <c r="AC168" s="274" t="s">
        <v>441</v>
      </c>
      <c r="AD168" s="274"/>
      <c r="AE168" s="274"/>
      <c r="AF168" s="274"/>
      <c r="AG168" s="274"/>
      <c r="AH168" s="341" t="s">
        <v>371</v>
      </c>
      <c r="AI168" s="343"/>
      <c r="AJ168" s="343"/>
      <c r="AK168" s="343"/>
      <c r="AL168" s="343" t="s">
        <v>21</v>
      </c>
      <c r="AM168" s="343"/>
      <c r="AN168" s="343"/>
      <c r="AO168" s="425"/>
      <c r="AP168" s="426" t="s">
        <v>406</v>
      </c>
      <c r="AQ168" s="426"/>
      <c r="AR168" s="426"/>
      <c r="AS168" s="426"/>
      <c r="AT168" s="426"/>
      <c r="AU168" s="426"/>
      <c r="AV168" s="426"/>
      <c r="AW168" s="426"/>
      <c r="AX168" s="426"/>
    </row>
    <row r="169" spans="1:50" ht="69.75" hidden="1" customHeight="1">
      <c r="A169" s="1072">
        <v>1</v>
      </c>
      <c r="B169" s="1072">
        <v>1</v>
      </c>
      <c r="C169" s="420" t="s">
        <v>721</v>
      </c>
      <c r="D169" s="415"/>
      <c r="E169" s="415"/>
      <c r="F169" s="415"/>
      <c r="G169" s="415"/>
      <c r="H169" s="415"/>
      <c r="I169" s="415"/>
      <c r="J169" s="416">
        <v>6011005003015</v>
      </c>
      <c r="K169" s="417"/>
      <c r="L169" s="417"/>
      <c r="M169" s="417"/>
      <c r="N169" s="417"/>
      <c r="O169" s="417"/>
      <c r="P169" s="421" t="s">
        <v>709</v>
      </c>
      <c r="Q169" s="314"/>
      <c r="R169" s="314"/>
      <c r="S169" s="314"/>
      <c r="T169" s="314"/>
      <c r="U169" s="314"/>
      <c r="V169" s="314"/>
      <c r="W169" s="314"/>
      <c r="X169" s="314"/>
      <c r="Y169" s="315">
        <v>76</v>
      </c>
      <c r="Z169" s="316"/>
      <c r="AA169" s="316"/>
      <c r="AB169" s="317"/>
      <c r="AC169" s="319" t="s">
        <v>702</v>
      </c>
      <c r="AD169" s="319"/>
      <c r="AE169" s="319"/>
      <c r="AF169" s="319"/>
      <c r="AG169" s="319"/>
      <c r="AH169" s="422">
        <v>1</v>
      </c>
      <c r="AI169" s="423"/>
      <c r="AJ169" s="423"/>
      <c r="AK169" s="424"/>
      <c r="AL169" s="322">
        <v>100</v>
      </c>
      <c r="AM169" s="323"/>
      <c r="AN169" s="323"/>
      <c r="AO169" s="324"/>
      <c r="AP169" s="318" t="s">
        <v>676</v>
      </c>
      <c r="AQ169" s="318"/>
      <c r="AR169" s="318"/>
      <c r="AS169" s="318"/>
      <c r="AT169" s="318"/>
      <c r="AU169" s="318"/>
      <c r="AV169" s="318"/>
      <c r="AW169" s="318"/>
      <c r="AX169" s="318"/>
    </row>
    <row r="170" spans="1:50" ht="26.25" hidden="1" customHeight="1">
      <c r="A170" s="1072">
        <v>2</v>
      </c>
      <c r="B170" s="1072">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c r="A171" s="1072">
        <v>3</v>
      </c>
      <c r="B171" s="1072">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c r="A172" s="1072">
        <v>4</v>
      </c>
      <c r="B172" s="1072">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c r="A173" s="1072">
        <v>5</v>
      </c>
      <c r="B173" s="1072">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c r="A174" s="1072">
        <v>6</v>
      </c>
      <c r="B174" s="1072">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c r="A175" s="1072">
        <v>7</v>
      </c>
      <c r="B175" s="1072">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c r="A176" s="1072">
        <v>8</v>
      </c>
      <c r="B176" s="1072">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c r="A177" s="1072">
        <v>9</v>
      </c>
      <c r="B177" s="1072">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c r="A178" s="1072">
        <v>10</v>
      </c>
      <c r="B178" s="1072">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c r="A179" s="1072">
        <v>11</v>
      </c>
      <c r="B179" s="1072">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c r="A180" s="1072">
        <v>12</v>
      </c>
      <c r="B180" s="1072">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c r="A181" s="1072">
        <v>13</v>
      </c>
      <c r="B181" s="1072">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c r="A182" s="1072">
        <v>14</v>
      </c>
      <c r="B182" s="1072">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c r="A183" s="1072">
        <v>15</v>
      </c>
      <c r="B183" s="1072">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c r="A184" s="1072">
        <v>16</v>
      </c>
      <c r="B184" s="1072">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c r="A185" s="1072">
        <v>17</v>
      </c>
      <c r="B185" s="1072">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c r="A186" s="1072">
        <v>18</v>
      </c>
      <c r="B186" s="1072">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c r="A187" s="1072">
        <v>19</v>
      </c>
      <c r="B187" s="1072">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c r="A188" s="1072">
        <v>20</v>
      </c>
      <c r="B188" s="1072">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c r="A189" s="1072">
        <v>21</v>
      </c>
      <c r="B189" s="1072">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c r="A190" s="1072">
        <v>22</v>
      </c>
      <c r="B190" s="1072">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c r="A191" s="1072">
        <v>23</v>
      </c>
      <c r="B191" s="1072">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c r="A192" s="1072">
        <v>24</v>
      </c>
      <c r="B192" s="1072">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c r="A193" s="1072">
        <v>25</v>
      </c>
      <c r="B193" s="1072">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c r="A194" s="1072">
        <v>26</v>
      </c>
      <c r="B194" s="1072">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c r="A195" s="1072">
        <v>27</v>
      </c>
      <c r="B195" s="1072">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c r="A196" s="1072">
        <v>28</v>
      </c>
      <c r="B196" s="1072">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c r="A197" s="1072">
        <v>29</v>
      </c>
      <c r="B197" s="1072">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c r="A198" s="1072">
        <v>30</v>
      </c>
      <c r="B198" s="1072">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c r="A200" s="9"/>
      <c r="B200" s="50" t="s">
        <v>693</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c r="A201" s="343"/>
      <c r="B201" s="343"/>
      <c r="C201" s="343" t="s">
        <v>26</v>
      </c>
      <c r="D201" s="343"/>
      <c r="E201" s="343"/>
      <c r="F201" s="343"/>
      <c r="G201" s="343"/>
      <c r="H201" s="343"/>
      <c r="I201" s="343"/>
      <c r="J201" s="274" t="s">
        <v>405</v>
      </c>
      <c r="K201" s="98"/>
      <c r="L201" s="98"/>
      <c r="M201" s="98"/>
      <c r="N201" s="98"/>
      <c r="O201" s="98"/>
      <c r="P201" s="344" t="s">
        <v>27</v>
      </c>
      <c r="Q201" s="344"/>
      <c r="R201" s="344"/>
      <c r="S201" s="344"/>
      <c r="T201" s="344"/>
      <c r="U201" s="344"/>
      <c r="V201" s="344"/>
      <c r="W201" s="344"/>
      <c r="X201" s="344"/>
      <c r="Y201" s="341" t="s">
        <v>456</v>
      </c>
      <c r="Z201" s="342"/>
      <c r="AA201" s="342"/>
      <c r="AB201" s="342"/>
      <c r="AC201" s="274" t="s">
        <v>441</v>
      </c>
      <c r="AD201" s="274"/>
      <c r="AE201" s="274"/>
      <c r="AF201" s="274"/>
      <c r="AG201" s="274"/>
      <c r="AH201" s="341" t="s">
        <v>371</v>
      </c>
      <c r="AI201" s="343"/>
      <c r="AJ201" s="343"/>
      <c r="AK201" s="343"/>
      <c r="AL201" s="343" t="s">
        <v>21</v>
      </c>
      <c r="AM201" s="343"/>
      <c r="AN201" s="343"/>
      <c r="AO201" s="425"/>
      <c r="AP201" s="426" t="s">
        <v>406</v>
      </c>
      <c r="AQ201" s="426"/>
      <c r="AR201" s="426"/>
      <c r="AS201" s="426"/>
      <c r="AT201" s="426"/>
      <c r="AU201" s="426"/>
      <c r="AV201" s="426"/>
      <c r="AW201" s="426"/>
      <c r="AX201" s="426"/>
    </row>
    <row r="202" spans="1:50" ht="26.25" customHeight="1">
      <c r="A202" s="1072">
        <v>1</v>
      </c>
      <c r="B202" s="1072">
        <v>1</v>
      </c>
      <c r="C202" s="420" t="s">
        <v>710</v>
      </c>
      <c r="D202" s="415"/>
      <c r="E202" s="415"/>
      <c r="F202" s="415"/>
      <c r="G202" s="415"/>
      <c r="H202" s="415"/>
      <c r="I202" s="415"/>
      <c r="J202" s="416">
        <v>6010001180974</v>
      </c>
      <c r="K202" s="417"/>
      <c r="L202" s="417"/>
      <c r="M202" s="417"/>
      <c r="N202" s="417"/>
      <c r="O202" s="417"/>
      <c r="P202" s="421" t="s">
        <v>711</v>
      </c>
      <c r="Q202" s="314"/>
      <c r="R202" s="314"/>
      <c r="S202" s="314"/>
      <c r="T202" s="314"/>
      <c r="U202" s="314"/>
      <c r="V202" s="314"/>
      <c r="W202" s="314"/>
      <c r="X202" s="314"/>
      <c r="Y202" s="315">
        <v>2</v>
      </c>
      <c r="Z202" s="316"/>
      <c r="AA202" s="316"/>
      <c r="AB202" s="317"/>
      <c r="AC202" s="319" t="s">
        <v>474</v>
      </c>
      <c r="AD202" s="319"/>
      <c r="AE202" s="319"/>
      <c r="AF202" s="319"/>
      <c r="AG202" s="319"/>
      <c r="AH202" s="320">
        <v>1</v>
      </c>
      <c r="AI202" s="321"/>
      <c r="AJ202" s="321"/>
      <c r="AK202" s="321"/>
      <c r="AL202" s="322">
        <v>100</v>
      </c>
      <c r="AM202" s="323"/>
      <c r="AN202" s="323"/>
      <c r="AO202" s="324"/>
      <c r="AP202" s="318" t="s">
        <v>676</v>
      </c>
      <c r="AQ202" s="318"/>
      <c r="AR202" s="318"/>
      <c r="AS202" s="318"/>
      <c r="AT202" s="318"/>
      <c r="AU202" s="318"/>
      <c r="AV202" s="318"/>
      <c r="AW202" s="318"/>
      <c r="AX202" s="318"/>
    </row>
    <row r="203" spans="1:50" ht="26.25" hidden="1" customHeight="1">
      <c r="A203" s="1072">
        <v>2</v>
      </c>
      <c r="B203" s="1072">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c r="A204" s="1072">
        <v>3</v>
      </c>
      <c r="B204" s="1072">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c r="A205" s="1072">
        <v>4</v>
      </c>
      <c r="B205" s="1072">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c r="A206" s="1072">
        <v>5</v>
      </c>
      <c r="B206" s="1072">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c r="A207" s="1072">
        <v>6</v>
      </c>
      <c r="B207" s="1072">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c r="A208" s="1072">
        <v>7</v>
      </c>
      <c r="B208" s="1072">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c r="A209" s="1072">
        <v>8</v>
      </c>
      <c r="B209" s="1072">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c r="A210" s="1072">
        <v>9</v>
      </c>
      <c r="B210" s="1072">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c r="A211" s="1072">
        <v>10</v>
      </c>
      <c r="B211" s="1072">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c r="A212" s="1072">
        <v>11</v>
      </c>
      <c r="B212" s="1072">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c r="A213" s="1072">
        <v>12</v>
      </c>
      <c r="B213" s="1072">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c r="A214" s="1072">
        <v>13</v>
      </c>
      <c r="B214" s="1072">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c r="A215" s="1072">
        <v>14</v>
      </c>
      <c r="B215" s="1072">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c r="A216" s="1072">
        <v>15</v>
      </c>
      <c r="B216" s="1072">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c r="A217" s="1072">
        <v>16</v>
      </c>
      <c r="B217" s="1072">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c r="A218" s="1072">
        <v>17</v>
      </c>
      <c r="B218" s="1072">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c r="A219" s="1072">
        <v>18</v>
      </c>
      <c r="B219" s="1072">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c r="A220" s="1072">
        <v>19</v>
      </c>
      <c r="B220" s="1072">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c r="A221" s="1072">
        <v>20</v>
      </c>
      <c r="B221" s="1072">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c r="A222" s="1072">
        <v>21</v>
      </c>
      <c r="B222" s="1072">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c r="A223" s="1072">
        <v>22</v>
      </c>
      <c r="B223" s="1072">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c r="A224" s="1072">
        <v>23</v>
      </c>
      <c r="B224" s="1072">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c r="A225" s="1072">
        <v>24</v>
      </c>
      <c r="B225" s="1072">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c r="A226" s="1072">
        <v>25</v>
      </c>
      <c r="B226" s="1072">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c r="A227" s="1072">
        <v>26</v>
      </c>
      <c r="B227" s="1072">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c r="A228" s="1072">
        <v>27</v>
      </c>
      <c r="B228" s="1072">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c r="A229" s="1072">
        <v>28</v>
      </c>
      <c r="B229" s="1072">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c r="A230" s="1072">
        <v>29</v>
      </c>
      <c r="B230" s="1072">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c r="A231" s="1072">
        <v>30</v>
      </c>
      <c r="B231" s="1072">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c r="A233" s="9"/>
      <c r="B233" s="50" t="s">
        <v>694</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c r="A234" s="343"/>
      <c r="B234" s="343"/>
      <c r="C234" s="343" t="s">
        <v>26</v>
      </c>
      <c r="D234" s="343"/>
      <c r="E234" s="343"/>
      <c r="F234" s="343"/>
      <c r="G234" s="343"/>
      <c r="H234" s="343"/>
      <c r="I234" s="343"/>
      <c r="J234" s="274" t="s">
        <v>405</v>
      </c>
      <c r="K234" s="98"/>
      <c r="L234" s="98"/>
      <c r="M234" s="98"/>
      <c r="N234" s="98"/>
      <c r="O234" s="98"/>
      <c r="P234" s="344" t="s">
        <v>27</v>
      </c>
      <c r="Q234" s="344"/>
      <c r="R234" s="344"/>
      <c r="S234" s="344"/>
      <c r="T234" s="344"/>
      <c r="U234" s="344"/>
      <c r="V234" s="344"/>
      <c r="W234" s="344"/>
      <c r="X234" s="344"/>
      <c r="Y234" s="341" t="s">
        <v>456</v>
      </c>
      <c r="Z234" s="342"/>
      <c r="AA234" s="342"/>
      <c r="AB234" s="342"/>
      <c r="AC234" s="274" t="s">
        <v>441</v>
      </c>
      <c r="AD234" s="274"/>
      <c r="AE234" s="274"/>
      <c r="AF234" s="274"/>
      <c r="AG234" s="274"/>
      <c r="AH234" s="341" t="s">
        <v>371</v>
      </c>
      <c r="AI234" s="343"/>
      <c r="AJ234" s="343"/>
      <c r="AK234" s="343"/>
      <c r="AL234" s="343" t="s">
        <v>21</v>
      </c>
      <c r="AM234" s="343"/>
      <c r="AN234" s="343"/>
      <c r="AO234" s="425"/>
      <c r="AP234" s="426" t="s">
        <v>406</v>
      </c>
      <c r="AQ234" s="426"/>
      <c r="AR234" s="426"/>
      <c r="AS234" s="426"/>
      <c r="AT234" s="426"/>
      <c r="AU234" s="426"/>
      <c r="AV234" s="426"/>
      <c r="AW234" s="426"/>
      <c r="AX234" s="426"/>
    </row>
    <row r="235" spans="1:50" ht="54" customHeight="1">
      <c r="A235" s="1072">
        <v>1</v>
      </c>
      <c r="B235" s="1072">
        <v>1</v>
      </c>
      <c r="C235" s="420" t="s">
        <v>712</v>
      </c>
      <c r="D235" s="415"/>
      <c r="E235" s="415"/>
      <c r="F235" s="415"/>
      <c r="G235" s="415"/>
      <c r="H235" s="415"/>
      <c r="I235" s="415"/>
      <c r="J235" s="416">
        <v>9010701015683</v>
      </c>
      <c r="K235" s="417"/>
      <c r="L235" s="417"/>
      <c r="M235" s="417"/>
      <c r="N235" s="417"/>
      <c r="O235" s="417"/>
      <c r="P235" s="421" t="s">
        <v>713</v>
      </c>
      <c r="Q235" s="314"/>
      <c r="R235" s="314"/>
      <c r="S235" s="314"/>
      <c r="T235" s="314"/>
      <c r="U235" s="314"/>
      <c r="V235" s="314"/>
      <c r="W235" s="314"/>
      <c r="X235" s="314"/>
      <c r="Y235" s="315">
        <v>2</v>
      </c>
      <c r="Z235" s="316"/>
      <c r="AA235" s="316"/>
      <c r="AB235" s="317"/>
      <c r="AC235" s="319" t="s">
        <v>470</v>
      </c>
      <c r="AD235" s="319"/>
      <c r="AE235" s="319"/>
      <c r="AF235" s="319"/>
      <c r="AG235" s="319"/>
      <c r="AH235" s="320">
        <v>2</v>
      </c>
      <c r="AI235" s="321"/>
      <c r="AJ235" s="321"/>
      <c r="AK235" s="321"/>
      <c r="AL235" s="322">
        <v>83</v>
      </c>
      <c r="AM235" s="323"/>
      <c r="AN235" s="323"/>
      <c r="AO235" s="324"/>
      <c r="AP235" s="318" t="s">
        <v>676</v>
      </c>
      <c r="AQ235" s="318"/>
      <c r="AR235" s="318"/>
      <c r="AS235" s="318"/>
      <c r="AT235" s="318"/>
      <c r="AU235" s="318"/>
      <c r="AV235" s="318"/>
      <c r="AW235" s="318"/>
      <c r="AX235" s="318"/>
    </row>
    <row r="236" spans="1:50" ht="26.25" hidden="1" customHeight="1">
      <c r="A236" s="1072">
        <v>2</v>
      </c>
      <c r="B236" s="1072">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c r="A237" s="1072">
        <v>3</v>
      </c>
      <c r="B237" s="1072">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c r="A238" s="1072">
        <v>4</v>
      </c>
      <c r="B238" s="1072">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c r="A239" s="1072">
        <v>5</v>
      </c>
      <c r="B239" s="1072">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c r="A240" s="1072">
        <v>6</v>
      </c>
      <c r="B240" s="1072">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c r="A241" s="1072">
        <v>7</v>
      </c>
      <c r="B241" s="1072">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c r="A242" s="1072">
        <v>8</v>
      </c>
      <c r="B242" s="1072">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c r="A243" s="1072">
        <v>9</v>
      </c>
      <c r="B243" s="1072">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c r="A244" s="1072">
        <v>10</v>
      </c>
      <c r="B244" s="1072">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c r="A245" s="1072">
        <v>11</v>
      </c>
      <c r="B245" s="1072">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c r="A246" s="1072">
        <v>12</v>
      </c>
      <c r="B246" s="1072">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c r="A247" s="1072">
        <v>13</v>
      </c>
      <c r="B247" s="1072">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c r="A248" s="1072">
        <v>14</v>
      </c>
      <c r="B248" s="1072">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c r="A249" s="1072">
        <v>15</v>
      </c>
      <c r="B249" s="1072">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c r="A250" s="1072">
        <v>16</v>
      </c>
      <c r="B250" s="1072">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c r="A251" s="1072">
        <v>17</v>
      </c>
      <c r="B251" s="1072">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c r="A252" s="1072">
        <v>18</v>
      </c>
      <c r="B252" s="1072">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c r="A253" s="1072">
        <v>19</v>
      </c>
      <c r="B253" s="1072">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c r="A254" s="1072">
        <v>20</v>
      </c>
      <c r="B254" s="1072">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c r="A255" s="1072">
        <v>21</v>
      </c>
      <c r="B255" s="1072">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c r="A256" s="1072">
        <v>22</v>
      </c>
      <c r="B256" s="1072">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c r="A257" s="1072">
        <v>23</v>
      </c>
      <c r="B257" s="1072">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c r="A258" s="1072">
        <v>24</v>
      </c>
      <c r="B258" s="1072">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c r="A259" s="1072">
        <v>25</v>
      </c>
      <c r="B259" s="1072">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c r="A260" s="1072">
        <v>26</v>
      </c>
      <c r="B260" s="1072">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c r="A261" s="1072">
        <v>27</v>
      </c>
      <c r="B261" s="1072">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c r="A262" s="1072">
        <v>28</v>
      </c>
      <c r="B262" s="1072">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c r="A263" s="1072">
        <v>29</v>
      </c>
      <c r="B263" s="1072">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c r="A264" s="1072">
        <v>30</v>
      </c>
      <c r="B264" s="1072">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c r="A266" s="9"/>
      <c r="B266" s="50" t="s">
        <v>315</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c r="A267" s="343"/>
      <c r="B267" s="343"/>
      <c r="C267" s="343" t="s">
        <v>26</v>
      </c>
      <c r="D267" s="343"/>
      <c r="E267" s="343"/>
      <c r="F267" s="343"/>
      <c r="G267" s="343"/>
      <c r="H267" s="343"/>
      <c r="I267" s="343"/>
      <c r="J267" s="274" t="s">
        <v>405</v>
      </c>
      <c r="K267" s="98"/>
      <c r="L267" s="98"/>
      <c r="M267" s="98"/>
      <c r="N267" s="98"/>
      <c r="O267" s="98"/>
      <c r="P267" s="344" t="s">
        <v>27</v>
      </c>
      <c r="Q267" s="344"/>
      <c r="R267" s="344"/>
      <c r="S267" s="344"/>
      <c r="T267" s="344"/>
      <c r="U267" s="344"/>
      <c r="V267" s="344"/>
      <c r="W267" s="344"/>
      <c r="X267" s="344"/>
      <c r="Y267" s="341" t="s">
        <v>456</v>
      </c>
      <c r="Z267" s="342"/>
      <c r="AA267" s="342"/>
      <c r="AB267" s="342"/>
      <c r="AC267" s="274" t="s">
        <v>441</v>
      </c>
      <c r="AD267" s="274"/>
      <c r="AE267" s="274"/>
      <c r="AF267" s="274"/>
      <c r="AG267" s="274"/>
      <c r="AH267" s="341" t="s">
        <v>371</v>
      </c>
      <c r="AI267" s="343"/>
      <c r="AJ267" s="343"/>
      <c r="AK267" s="343"/>
      <c r="AL267" s="343" t="s">
        <v>21</v>
      </c>
      <c r="AM267" s="343"/>
      <c r="AN267" s="343"/>
      <c r="AO267" s="425"/>
      <c r="AP267" s="426" t="s">
        <v>406</v>
      </c>
      <c r="AQ267" s="426"/>
      <c r="AR267" s="426"/>
      <c r="AS267" s="426"/>
      <c r="AT267" s="426"/>
      <c r="AU267" s="426"/>
      <c r="AV267" s="426"/>
      <c r="AW267" s="426"/>
      <c r="AX267" s="426"/>
    </row>
    <row r="268" spans="1:50" ht="26.25" hidden="1" customHeight="1">
      <c r="A268" s="1072">
        <v>1</v>
      </c>
      <c r="B268" s="1072">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c r="A269" s="1072">
        <v>2</v>
      </c>
      <c r="B269" s="1072">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c r="A270" s="1072">
        <v>3</v>
      </c>
      <c r="B270" s="1072">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c r="A271" s="1072">
        <v>4</v>
      </c>
      <c r="B271" s="1072">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c r="A272" s="1072">
        <v>5</v>
      </c>
      <c r="B272" s="1072">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c r="A273" s="1072">
        <v>6</v>
      </c>
      <c r="B273" s="1072">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c r="A274" s="1072">
        <v>7</v>
      </c>
      <c r="B274" s="1072">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c r="A275" s="1072">
        <v>8</v>
      </c>
      <c r="B275" s="1072">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c r="A276" s="1072">
        <v>9</v>
      </c>
      <c r="B276" s="1072">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c r="A277" s="1072">
        <v>10</v>
      </c>
      <c r="B277" s="1072">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c r="A278" s="1072">
        <v>11</v>
      </c>
      <c r="B278" s="1072">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c r="A279" s="1072">
        <v>12</v>
      </c>
      <c r="B279" s="1072">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c r="A280" s="1072">
        <v>13</v>
      </c>
      <c r="B280" s="1072">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c r="A281" s="1072">
        <v>14</v>
      </c>
      <c r="B281" s="1072">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c r="A282" s="1072">
        <v>15</v>
      </c>
      <c r="B282" s="1072">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c r="A283" s="1072">
        <v>16</v>
      </c>
      <c r="B283" s="1072">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c r="A284" s="1072">
        <v>17</v>
      </c>
      <c r="B284" s="1072">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c r="A285" s="1072">
        <v>18</v>
      </c>
      <c r="B285" s="1072">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c r="A286" s="1072">
        <v>19</v>
      </c>
      <c r="B286" s="1072">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c r="A287" s="1072">
        <v>20</v>
      </c>
      <c r="B287" s="1072">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c r="A288" s="1072">
        <v>21</v>
      </c>
      <c r="B288" s="1072">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c r="A289" s="1072">
        <v>22</v>
      </c>
      <c r="B289" s="1072">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c r="A290" s="1072">
        <v>23</v>
      </c>
      <c r="B290" s="1072">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c r="A291" s="1072">
        <v>24</v>
      </c>
      <c r="B291" s="1072">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c r="A292" s="1072">
        <v>25</v>
      </c>
      <c r="B292" s="1072">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c r="A293" s="1072">
        <v>26</v>
      </c>
      <c r="B293" s="1072">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c r="A294" s="1072">
        <v>27</v>
      </c>
      <c r="B294" s="1072">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c r="A295" s="1072">
        <v>28</v>
      </c>
      <c r="B295" s="1072">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c r="A296" s="1072">
        <v>29</v>
      </c>
      <c r="B296" s="1072">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c r="A297" s="1072">
        <v>30</v>
      </c>
      <c r="B297" s="1072">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c r="A299" s="9"/>
      <c r="B299" s="50" t="s">
        <v>316</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c r="A300" s="343"/>
      <c r="B300" s="343"/>
      <c r="C300" s="343" t="s">
        <v>26</v>
      </c>
      <c r="D300" s="343"/>
      <c r="E300" s="343"/>
      <c r="F300" s="343"/>
      <c r="G300" s="343"/>
      <c r="H300" s="343"/>
      <c r="I300" s="343"/>
      <c r="J300" s="274" t="s">
        <v>405</v>
      </c>
      <c r="K300" s="98"/>
      <c r="L300" s="98"/>
      <c r="M300" s="98"/>
      <c r="N300" s="98"/>
      <c r="O300" s="98"/>
      <c r="P300" s="344" t="s">
        <v>27</v>
      </c>
      <c r="Q300" s="344"/>
      <c r="R300" s="344"/>
      <c r="S300" s="344"/>
      <c r="T300" s="344"/>
      <c r="U300" s="344"/>
      <c r="V300" s="344"/>
      <c r="W300" s="344"/>
      <c r="X300" s="344"/>
      <c r="Y300" s="341" t="s">
        <v>456</v>
      </c>
      <c r="Z300" s="342"/>
      <c r="AA300" s="342"/>
      <c r="AB300" s="342"/>
      <c r="AC300" s="274" t="s">
        <v>441</v>
      </c>
      <c r="AD300" s="274"/>
      <c r="AE300" s="274"/>
      <c r="AF300" s="274"/>
      <c r="AG300" s="274"/>
      <c r="AH300" s="341" t="s">
        <v>371</v>
      </c>
      <c r="AI300" s="343"/>
      <c r="AJ300" s="343"/>
      <c r="AK300" s="343"/>
      <c r="AL300" s="343" t="s">
        <v>21</v>
      </c>
      <c r="AM300" s="343"/>
      <c r="AN300" s="343"/>
      <c r="AO300" s="425"/>
      <c r="AP300" s="426" t="s">
        <v>406</v>
      </c>
      <c r="AQ300" s="426"/>
      <c r="AR300" s="426"/>
      <c r="AS300" s="426"/>
      <c r="AT300" s="426"/>
      <c r="AU300" s="426"/>
      <c r="AV300" s="426"/>
      <c r="AW300" s="426"/>
      <c r="AX300" s="426"/>
    </row>
    <row r="301" spans="1:50" ht="26.25" hidden="1" customHeight="1">
      <c r="A301" s="1072">
        <v>1</v>
      </c>
      <c r="B301" s="1072">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c r="A302" s="1072">
        <v>2</v>
      </c>
      <c r="B302" s="1072">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c r="A303" s="1072">
        <v>3</v>
      </c>
      <c r="B303" s="1072">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c r="A304" s="1072">
        <v>4</v>
      </c>
      <c r="B304" s="1072">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c r="A305" s="1072">
        <v>5</v>
      </c>
      <c r="B305" s="1072">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c r="A306" s="1072">
        <v>6</v>
      </c>
      <c r="B306" s="1072">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c r="A307" s="1072">
        <v>7</v>
      </c>
      <c r="B307" s="1072">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c r="A308" s="1072">
        <v>8</v>
      </c>
      <c r="B308" s="1072">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c r="A309" s="1072">
        <v>9</v>
      </c>
      <c r="B309" s="1072">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c r="A310" s="1072">
        <v>10</v>
      </c>
      <c r="B310" s="1072">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c r="A311" s="1072">
        <v>11</v>
      </c>
      <c r="B311" s="1072">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c r="A312" s="1072">
        <v>12</v>
      </c>
      <c r="B312" s="1072">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c r="A313" s="1072">
        <v>13</v>
      </c>
      <c r="B313" s="1072">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c r="A314" s="1072">
        <v>14</v>
      </c>
      <c r="B314" s="1072">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c r="A315" s="1072">
        <v>15</v>
      </c>
      <c r="B315" s="1072">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c r="A316" s="1072">
        <v>16</v>
      </c>
      <c r="B316" s="1072">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c r="A317" s="1072">
        <v>17</v>
      </c>
      <c r="B317" s="1072">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c r="A318" s="1072">
        <v>18</v>
      </c>
      <c r="B318" s="1072">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c r="A319" s="1072">
        <v>19</v>
      </c>
      <c r="B319" s="1072">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c r="A320" s="1072">
        <v>20</v>
      </c>
      <c r="B320" s="1072">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c r="A321" s="1072">
        <v>21</v>
      </c>
      <c r="B321" s="1072">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c r="A322" s="1072">
        <v>22</v>
      </c>
      <c r="B322" s="1072">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c r="A323" s="1072">
        <v>23</v>
      </c>
      <c r="B323" s="1072">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c r="A324" s="1072">
        <v>24</v>
      </c>
      <c r="B324" s="1072">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c r="A325" s="1072">
        <v>25</v>
      </c>
      <c r="B325" s="1072">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c r="A326" s="1072">
        <v>26</v>
      </c>
      <c r="B326" s="1072">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c r="A327" s="1072">
        <v>27</v>
      </c>
      <c r="B327" s="1072">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c r="A328" s="1072">
        <v>28</v>
      </c>
      <c r="B328" s="1072">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c r="A329" s="1072">
        <v>29</v>
      </c>
      <c r="B329" s="1072">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c r="A330" s="1072">
        <v>30</v>
      </c>
      <c r="B330" s="1072">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c r="A332" s="9"/>
      <c r="B332" s="50" t="s">
        <v>317</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c r="A333" s="343"/>
      <c r="B333" s="343"/>
      <c r="C333" s="343" t="s">
        <v>26</v>
      </c>
      <c r="D333" s="343"/>
      <c r="E333" s="343"/>
      <c r="F333" s="343"/>
      <c r="G333" s="343"/>
      <c r="H333" s="343"/>
      <c r="I333" s="343"/>
      <c r="J333" s="274" t="s">
        <v>405</v>
      </c>
      <c r="K333" s="98"/>
      <c r="L333" s="98"/>
      <c r="M333" s="98"/>
      <c r="N333" s="98"/>
      <c r="O333" s="98"/>
      <c r="P333" s="344" t="s">
        <v>27</v>
      </c>
      <c r="Q333" s="344"/>
      <c r="R333" s="344"/>
      <c r="S333" s="344"/>
      <c r="T333" s="344"/>
      <c r="U333" s="344"/>
      <c r="V333" s="344"/>
      <c r="W333" s="344"/>
      <c r="X333" s="344"/>
      <c r="Y333" s="341" t="s">
        <v>456</v>
      </c>
      <c r="Z333" s="342"/>
      <c r="AA333" s="342"/>
      <c r="AB333" s="342"/>
      <c r="AC333" s="274" t="s">
        <v>441</v>
      </c>
      <c r="AD333" s="274"/>
      <c r="AE333" s="274"/>
      <c r="AF333" s="274"/>
      <c r="AG333" s="274"/>
      <c r="AH333" s="341" t="s">
        <v>371</v>
      </c>
      <c r="AI333" s="343"/>
      <c r="AJ333" s="343"/>
      <c r="AK333" s="343"/>
      <c r="AL333" s="343" t="s">
        <v>21</v>
      </c>
      <c r="AM333" s="343"/>
      <c r="AN333" s="343"/>
      <c r="AO333" s="425"/>
      <c r="AP333" s="426" t="s">
        <v>406</v>
      </c>
      <c r="AQ333" s="426"/>
      <c r="AR333" s="426"/>
      <c r="AS333" s="426"/>
      <c r="AT333" s="426"/>
      <c r="AU333" s="426"/>
      <c r="AV333" s="426"/>
      <c r="AW333" s="426"/>
      <c r="AX333" s="426"/>
    </row>
    <row r="334" spans="1:50" ht="26.25" hidden="1" customHeight="1">
      <c r="A334" s="1072">
        <v>1</v>
      </c>
      <c r="B334" s="1072">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c r="A335" s="1072">
        <v>2</v>
      </c>
      <c r="B335" s="1072">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c r="A336" s="1072">
        <v>3</v>
      </c>
      <c r="B336" s="1072">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c r="A337" s="1072">
        <v>4</v>
      </c>
      <c r="B337" s="1072">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c r="A338" s="1072">
        <v>5</v>
      </c>
      <c r="B338" s="1072">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c r="A339" s="1072">
        <v>6</v>
      </c>
      <c r="B339" s="1072">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c r="A340" s="1072">
        <v>7</v>
      </c>
      <c r="B340" s="1072">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c r="A341" s="1072">
        <v>8</v>
      </c>
      <c r="B341" s="1072">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c r="A342" s="1072">
        <v>9</v>
      </c>
      <c r="B342" s="1072">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c r="A343" s="1072">
        <v>10</v>
      </c>
      <c r="B343" s="1072">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c r="A344" s="1072">
        <v>11</v>
      </c>
      <c r="B344" s="1072">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c r="A345" s="1072">
        <v>12</v>
      </c>
      <c r="B345" s="1072">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c r="A346" s="1072">
        <v>13</v>
      </c>
      <c r="B346" s="1072">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c r="A347" s="1072">
        <v>14</v>
      </c>
      <c r="B347" s="1072">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c r="A348" s="1072">
        <v>15</v>
      </c>
      <c r="B348" s="1072">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c r="A349" s="1072">
        <v>16</v>
      </c>
      <c r="B349" s="1072">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c r="A350" s="1072">
        <v>17</v>
      </c>
      <c r="B350" s="1072">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c r="A351" s="1072">
        <v>18</v>
      </c>
      <c r="B351" s="1072">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c r="A352" s="1072">
        <v>19</v>
      </c>
      <c r="B352" s="1072">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c r="A353" s="1072">
        <v>20</v>
      </c>
      <c r="B353" s="1072">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c r="A354" s="1072">
        <v>21</v>
      </c>
      <c r="B354" s="1072">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c r="A355" s="1072">
        <v>22</v>
      </c>
      <c r="B355" s="1072">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c r="A356" s="1072">
        <v>23</v>
      </c>
      <c r="B356" s="1072">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c r="A357" s="1072">
        <v>24</v>
      </c>
      <c r="B357" s="1072">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c r="A358" s="1072">
        <v>25</v>
      </c>
      <c r="B358" s="1072">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c r="A359" s="1072">
        <v>26</v>
      </c>
      <c r="B359" s="1072">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c r="A360" s="1072">
        <v>27</v>
      </c>
      <c r="B360" s="1072">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c r="A361" s="1072">
        <v>28</v>
      </c>
      <c r="B361" s="1072">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c r="A362" s="1072">
        <v>29</v>
      </c>
      <c r="B362" s="1072">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c r="A363" s="1072">
        <v>30</v>
      </c>
      <c r="B363" s="1072">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c r="A365" s="9"/>
      <c r="B365" s="50" t="s">
        <v>318</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c r="A366" s="343"/>
      <c r="B366" s="343"/>
      <c r="C366" s="343" t="s">
        <v>26</v>
      </c>
      <c r="D366" s="343"/>
      <c r="E366" s="343"/>
      <c r="F366" s="343"/>
      <c r="G366" s="343"/>
      <c r="H366" s="343"/>
      <c r="I366" s="343"/>
      <c r="J366" s="274" t="s">
        <v>405</v>
      </c>
      <c r="K366" s="98"/>
      <c r="L366" s="98"/>
      <c r="M366" s="98"/>
      <c r="N366" s="98"/>
      <c r="O366" s="98"/>
      <c r="P366" s="344" t="s">
        <v>27</v>
      </c>
      <c r="Q366" s="344"/>
      <c r="R366" s="344"/>
      <c r="S366" s="344"/>
      <c r="T366" s="344"/>
      <c r="U366" s="344"/>
      <c r="V366" s="344"/>
      <c r="W366" s="344"/>
      <c r="X366" s="344"/>
      <c r="Y366" s="341" t="s">
        <v>456</v>
      </c>
      <c r="Z366" s="342"/>
      <c r="AA366" s="342"/>
      <c r="AB366" s="342"/>
      <c r="AC366" s="274" t="s">
        <v>441</v>
      </c>
      <c r="AD366" s="274"/>
      <c r="AE366" s="274"/>
      <c r="AF366" s="274"/>
      <c r="AG366" s="274"/>
      <c r="AH366" s="341" t="s">
        <v>371</v>
      </c>
      <c r="AI366" s="343"/>
      <c r="AJ366" s="343"/>
      <c r="AK366" s="343"/>
      <c r="AL366" s="343" t="s">
        <v>21</v>
      </c>
      <c r="AM366" s="343"/>
      <c r="AN366" s="343"/>
      <c r="AO366" s="425"/>
      <c r="AP366" s="426" t="s">
        <v>406</v>
      </c>
      <c r="AQ366" s="426"/>
      <c r="AR366" s="426"/>
      <c r="AS366" s="426"/>
      <c r="AT366" s="426"/>
      <c r="AU366" s="426"/>
      <c r="AV366" s="426"/>
      <c r="AW366" s="426"/>
      <c r="AX366" s="426"/>
    </row>
    <row r="367" spans="1:50" ht="26.25" hidden="1" customHeight="1">
      <c r="A367" s="1072">
        <v>1</v>
      </c>
      <c r="B367" s="1072">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c r="A368" s="1072">
        <v>2</v>
      </c>
      <c r="B368" s="1072">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c r="A369" s="1072">
        <v>3</v>
      </c>
      <c r="B369" s="1072">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c r="A370" s="1072">
        <v>4</v>
      </c>
      <c r="B370" s="1072">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c r="A371" s="1072">
        <v>5</v>
      </c>
      <c r="B371" s="1072">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c r="A372" s="1072">
        <v>6</v>
      </c>
      <c r="B372" s="1072">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c r="A373" s="1072">
        <v>7</v>
      </c>
      <c r="B373" s="1072">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c r="A374" s="1072">
        <v>8</v>
      </c>
      <c r="B374" s="1072">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c r="A375" s="1072">
        <v>9</v>
      </c>
      <c r="B375" s="1072">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c r="A376" s="1072">
        <v>10</v>
      </c>
      <c r="B376" s="1072">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c r="A377" s="1072">
        <v>11</v>
      </c>
      <c r="B377" s="1072">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c r="A378" s="1072">
        <v>12</v>
      </c>
      <c r="B378" s="1072">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c r="A379" s="1072">
        <v>13</v>
      </c>
      <c r="B379" s="1072">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c r="A380" s="1072">
        <v>14</v>
      </c>
      <c r="B380" s="1072">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c r="A381" s="1072">
        <v>15</v>
      </c>
      <c r="B381" s="1072">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c r="A382" s="1072">
        <v>16</v>
      </c>
      <c r="B382" s="1072">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c r="A383" s="1072">
        <v>17</v>
      </c>
      <c r="B383" s="1072">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c r="A384" s="1072">
        <v>18</v>
      </c>
      <c r="B384" s="1072">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c r="A385" s="1072">
        <v>19</v>
      </c>
      <c r="B385" s="1072">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c r="A386" s="1072">
        <v>20</v>
      </c>
      <c r="B386" s="1072">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c r="A387" s="1072">
        <v>21</v>
      </c>
      <c r="B387" s="1072">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c r="A388" s="1072">
        <v>22</v>
      </c>
      <c r="B388" s="1072">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c r="A389" s="1072">
        <v>23</v>
      </c>
      <c r="B389" s="1072">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c r="A390" s="1072">
        <v>24</v>
      </c>
      <c r="B390" s="1072">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c r="A391" s="1072">
        <v>25</v>
      </c>
      <c r="B391" s="1072">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c r="A392" s="1072">
        <v>26</v>
      </c>
      <c r="B392" s="1072">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c r="A393" s="1072">
        <v>27</v>
      </c>
      <c r="B393" s="1072">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c r="A394" s="1072">
        <v>28</v>
      </c>
      <c r="B394" s="1072">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c r="A395" s="1072">
        <v>29</v>
      </c>
      <c r="B395" s="1072">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c r="A396" s="1072">
        <v>30</v>
      </c>
      <c r="B396" s="1072">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c r="A398" s="9"/>
      <c r="B398" s="50" t="s">
        <v>319</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c r="A399" s="343"/>
      <c r="B399" s="343"/>
      <c r="C399" s="343" t="s">
        <v>26</v>
      </c>
      <c r="D399" s="343"/>
      <c r="E399" s="343"/>
      <c r="F399" s="343"/>
      <c r="G399" s="343"/>
      <c r="H399" s="343"/>
      <c r="I399" s="343"/>
      <c r="J399" s="274" t="s">
        <v>405</v>
      </c>
      <c r="K399" s="98"/>
      <c r="L399" s="98"/>
      <c r="M399" s="98"/>
      <c r="N399" s="98"/>
      <c r="O399" s="98"/>
      <c r="P399" s="344" t="s">
        <v>27</v>
      </c>
      <c r="Q399" s="344"/>
      <c r="R399" s="344"/>
      <c r="S399" s="344"/>
      <c r="T399" s="344"/>
      <c r="U399" s="344"/>
      <c r="V399" s="344"/>
      <c r="W399" s="344"/>
      <c r="X399" s="344"/>
      <c r="Y399" s="341" t="s">
        <v>456</v>
      </c>
      <c r="Z399" s="342"/>
      <c r="AA399" s="342"/>
      <c r="AB399" s="342"/>
      <c r="AC399" s="274" t="s">
        <v>441</v>
      </c>
      <c r="AD399" s="274"/>
      <c r="AE399" s="274"/>
      <c r="AF399" s="274"/>
      <c r="AG399" s="274"/>
      <c r="AH399" s="341" t="s">
        <v>371</v>
      </c>
      <c r="AI399" s="343"/>
      <c r="AJ399" s="343"/>
      <c r="AK399" s="343"/>
      <c r="AL399" s="343" t="s">
        <v>21</v>
      </c>
      <c r="AM399" s="343"/>
      <c r="AN399" s="343"/>
      <c r="AO399" s="425"/>
      <c r="AP399" s="426" t="s">
        <v>406</v>
      </c>
      <c r="AQ399" s="426"/>
      <c r="AR399" s="426"/>
      <c r="AS399" s="426"/>
      <c r="AT399" s="426"/>
      <c r="AU399" s="426"/>
      <c r="AV399" s="426"/>
      <c r="AW399" s="426"/>
      <c r="AX399" s="426"/>
    </row>
    <row r="400" spans="1:50" ht="26.25" hidden="1" customHeight="1">
      <c r="A400" s="1072">
        <v>1</v>
      </c>
      <c r="B400" s="1072">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c r="A401" s="1072">
        <v>2</v>
      </c>
      <c r="B401" s="1072">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c r="A402" s="1072">
        <v>3</v>
      </c>
      <c r="B402" s="1072">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c r="A403" s="1072">
        <v>4</v>
      </c>
      <c r="B403" s="1072">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c r="A404" s="1072">
        <v>5</v>
      </c>
      <c r="B404" s="1072">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c r="A405" s="1072">
        <v>6</v>
      </c>
      <c r="B405" s="1072">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c r="A406" s="1072">
        <v>7</v>
      </c>
      <c r="B406" s="1072">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c r="A407" s="1072">
        <v>8</v>
      </c>
      <c r="B407" s="1072">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c r="A408" s="1072">
        <v>9</v>
      </c>
      <c r="B408" s="1072">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c r="A409" s="1072">
        <v>10</v>
      </c>
      <c r="B409" s="1072">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c r="A410" s="1072">
        <v>11</v>
      </c>
      <c r="B410" s="1072">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c r="A411" s="1072">
        <v>12</v>
      </c>
      <c r="B411" s="1072">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c r="A412" s="1072">
        <v>13</v>
      </c>
      <c r="B412" s="1072">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c r="A413" s="1072">
        <v>14</v>
      </c>
      <c r="B413" s="1072">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c r="A414" s="1072">
        <v>15</v>
      </c>
      <c r="B414" s="1072">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c r="A415" s="1072">
        <v>16</v>
      </c>
      <c r="B415" s="1072">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c r="A416" s="1072">
        <v>17</v>
      </c>
      <c r="B416" s="1072">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c r="A417" s="1072">
        <v>18</v>
      </c>
      <c r="B417" s="1072">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c r="A418" s="1072">
        <v>19</v>
      </c>
      <c r="B418" s="1072">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c r="A419" s="1072">
        <v>20</v>
      </c>
      <c r="B419" s="1072">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c r="A420" s="1072">
        <v>21</v>
      </c>
      <c r="B420" s="1072">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c r="A421" s="1072">
        <v>22</v>
      </c>
      <c r="B421" s="1072">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c r="A422" s="1072">
        <v>23</v>
      </c>
      <c r="B422" s="1072">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c r="A423" s="1072">
        <v>24</v>
      </c>
      <c r="B423" s="1072">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c r="A424" s="1072">
        <v>25</v>
      </c>
      <c r="B424" s="1072">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c r="A425" s="1072">
        <v>26</v>
      </c>
      <c r="B425" s="1072">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c r="A426" s="1072">
        <v>27</v>
      </c>
      <c r="B426" s="1072">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c r="A427" s="1072">
        <v>28</v>
      </c>
      <c r="B427" s="1072">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c r="A428" s="1072">
        <v>29</v>
      </c>
      <c r="B428" s="1072">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c r="A429" s="1072">
        <v>30</v>
      </c>
      <c r="B429" s="1072">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c r="A431" s="9"/>
      <c r="B431" s="50" t="s">
        <v>320</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c r="A432" s="343"/>
      <c r="B432" s="343"/>
      <c r="C432" s="343" t="s">
        <v>26</v>
      </c>
      <c r="D432" s="343"/>
      <c r="E432" s="343"/>
      <c r="F432" s="343"/>
      <c r="G432" s="343"/>
      <c r="H432" s="343"/>
      <c r="I432" s="343"/>
      <c r="J432" s="274" t="s">
        <v>405</v>
      </c>
      <c r="K432" s="98"/>
      <c r="L432" s="98"/>
      <c r="M432" s="98"/>
      <c r="N432" s="98"/>
      <c r="O432" s="98"/>
      <c r="P432" s="344" t="s">
        <v>27</v>
      </c>
      <c r="Q432" s="344"/>
      <c r="R432" s="344"/>
      <c r="S432" s="344"/>
      <c r="T432" s="344"/>
      <c r="U432" s="344"/>
      <c r="V432" s="344"/>
      <c r="W432" s="344"/>
      <c r="X432" s="344"/>
      <c r="Y432" s="341" t="s">
        <v>456</v>
      </c>
      <c r="Z432" s="342"/>
      <c r="AA432" s="342"/>
      <c r="AB432" s="342"/>
      <c r="AC432" s="274" t="s">
        <v>441</v>
      </c>
      <c r="AD432" s="274"/>
      <c r="AE432" s="274"/>
      <c r="AF432" s="274"/>
      <c r="AG432" s="274"/>
      <c r="AH432" s="341" t="s">
        <v>371</v>
      </c>
      <c r="AI432" s="343"/>
      <c r="AJ432" s="343"/>
      <c r="AK432" s="343"/>
      <c r="AL432" s="343" t="s">
        <v>21</v>
      </c>
      <c r="AM432" s="343"/>
      <c r="AN432" s="343"/>
      <c r="AO432" s="425"/>
      <c r="AP432" s="426" t="s">
        <v>406</v>
      </c>
      <c r="AQ432" s="426"/>
      <c r="AR432" s="426"/>
      <c r="AS432" s="426"/>
      <c r="AT432" s="426"/>
      <c r="AU432" s="426"/>
      <c r="AV432" s="426"/>
      <c r="AW432" s="426"/>
      <c r="AX432" s="426"/>
    </row>
    <row r="433" spans="1:50" ht="26.25" hidden="1" customHeight="1">
      <c r="A433" s="1072">
        <v>1</v>
      </c>
      <c r="B433" s="1072">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c r="A434" s="1072">
        <v>2</v>
      </c>
      <c r="B434" s="1072">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c r="A435" s="1072">
        <v>3</v>
      </c>
      <c r="B435" s="1072">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c r="A436" s="1072">
        <v>4</v>
      </c>
      <c r="B436" s="1072">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c r="A437" s="1072">
        <v>5</v>
      </c>
      <c r="B437" s="1072">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c r="A438" s="1072">
        <v>6</v>
      </c>
      <c r="B438" s="1072">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c r="A439" s="1072">
        <v>7</v>
      </c>
      <c r="B439" s="1072">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c r="A440" s="1072">
        <v>8</v>
      </c>
      <c r="B440" s="1072">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c r="A441" s="1072">
        <v>9</v>
      </c>
      <c r="B441" s="1072">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c r="A442" s="1072">
        <v>10</v>
      </c>
      <c r="B442" s="1072">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c r="A443" s="1072">
        <v>11</v>
      </c>
      <c r="B443" s="1072">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c r="A444" s="1072">
        <v>12</v>
      </c>
      <c r="B444" s="1072">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c r="A445" s="1072">
        <v>13</v>
      </c>
      <c r="B445" s="1072">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c r="A446" s="1072">
        <v>14</v>
      </c>
      <c r="B446" s="1072">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c r="A447" s="1072">
        <v>15</v>
      </c>
      <c r="B447" s="1072">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c r="A448" s="1072">
        <v>16</v>
      </c>
      <c r="B448" s="1072">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c r="A449" s="1072">
        <v>17</v>
      </c>
      <c r="B449" s="1072">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c r="A450" s="1072">
        <v>18</v>
      </c>
      <c r="B450" s="1072">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c r="A451" s="1072">
        <v>19</v>
      </c>
      <c r="B451" s="1072">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c r="A452" s="1072">
        <v>20</v>
      </c>
      <c r="B452" s="1072">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c r="A453" s="1072">
        <v>21</v>
      </c>
      <c r="B453" s="1072">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c r="A454" s="1072">
        <v>22</v>
      </c>
      <c r="B454" s="1072">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c r="A455" s="1072">
        <v>23</v>
      </c>
      <c r="B455" s="1072">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c r="A456" s="1072">
        <v>24</v>
      </c>
      <c r="B456" s="1072">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c r="A457" s="1072">
        <v>25</v>
      </c>
      <c r="B457" s="1072">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c r="A458" s="1072">
        <v>26</v>
      </c>
      <c r="B458" s="1072">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c r="A459" s="1072">
        <v>27</v>
      </c>
      <c r="B459" s="1072">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c r="A460" s="1072">
        <v>28</v>
      </c>
      <c r="B460" s="1072">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c r="A461" s="1072">
        <v>29</v>
      </c>
      <c r="B461" s="1072">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c r="A462" s="1072">
        <v>30</v>
      </c>
      <c r="B462" s="1072">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c r="A464" s="9"/>
      <c r="B464" s="50" t="s">
        <v>321</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c r="A465" s="343"/>
      <c r="B465" s="343"/>
      <c r="C465" s="343" t="s">
        <v>26</v>
      </c>
      <c r="D465" s="343"/>
      <c r="E465" s="343"/>
      <c r="F465" s="343"/>
      <c r="G465" s="343"/>
      <c r="H465" s="343"/>
      <c r="I465" s="343"/>
      <c r="J465" s="274" t="s">
        <v>405</v>
      </c>
      <c r="K465" s="98"/>
      <c r="L465" s="98"/>
      <c r="M465" s="98"/>
      <c r="N465" s="98"/>
      <c r="O465" s="98"/>
      <c r="P465" s="344" t="s">
        <v>27</v>
      </c>
      <c r="Q465" s="344"/>
      <c r="R465" s="344"/>
      <c r="S465" s="344"/>
      <c r="T465" s="344"/>
      <c r="U465" s="344"/>
      <c r="V465" s="344"/>
      <c r="W465" s="344"/>
      <c r="X465" s="344"/>
      <c r="Y465" s="341" t="s">
        <v>456</v>
      </c>
      <c r="Z465" s="342"/>
      <c r="AA465" s="342"/>
      <c r="AB465" s="342"/>
      <c r="AC465" s="274" t="s">
        <v>441</v>
      </c>
      <c r="AD465" s="274"/>
      <c r="AE465" s="274"/>
      <c r="AF465" s="274"/>
      <c r="AG465" s="274"/>
      <c r="AH465" s="341" t="s">
        <v>371</v>
      </c>
      <c r="AI465" s="343"/>
      <c r="AJ465" s="343"/>
      <c r="AK465" s="343"/>
      <c r="AL465" s="343" t="s">
        <v>21</v>
      </c>
      <c r="AM465" s="343"/>
      <c r="AN465" s="343"/>
      <c r="AO465" s="425"/>
      <c r="AP465" s="426" t="s">
        <v>406</v>
      </c>
      <c r="AQ465" s="426"/>
      <c r="AR465" s="426"/>
      <c r="AS465" s="426"/>
      <c r="AT465" s="426"/>
      <c r="AU465" s="426"/>
      <c r="AV465" s="426"/>
      <c r="AW465" s="426"/>
      <c r="AX465" s="426"/>
    </row>
    <row r="466" spans="1:50" ht="26.25" hidden="1" customHeight="1">
      <c r="A466" s="1072">
        <v>1</v>
      </c>
      <c r="B466" s="1072">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c r="A467" s="1072">
        <v>2</v>
      </c>
      <c r="B467" s="1072">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c r="A468" s="1072">
        <v>3</v>
      </c>
      <c r="B468" s="1072">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c r="A469" s="1072">
        <v>4</v>
      </c>
      <c r="B469" s="1072">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c r="A470" s="1072">
        <v>5</v>
      </c>
      <c r="B470" s="1072">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c r="A471" s="1072">
        <v>6</v>
      </c>
      <c r="B471" s="1072">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c r="A472" s="1072">
        <v>7</v>
      </c>
      <c r="B472" s="1072">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c r="A473" s="1072">
        <v>8</v>
      </c>
      <c r="B473" s="1072">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c r="A474" s="1072">
        <v>9</v>
      </c>
      <c r="B474" s="1072">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c r="A475" s="1072">
        <v>10</v>
      </c>
      <c r="B475" s="1072">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c r="A476" s="1072">
        <v>11</v>
      </c>
      <c r="B476" s="1072">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c r="A477" s="1072">
        <v>12</v>
      </c>
      <c r="B477" s="1072">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c r="A478" s="1072">
        <v>13</v>
      </c>
      <c r="B478" s="1072">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c r="A479" s="1072">
        <v>14</v>
      </c>
      <c r="B479" s="1072">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c r="A480" s="1072">
        <v>15</v>
      </c>
      <c r="B480" s="1072">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c r="A481" s="1072">
        <v>16</v>
      </c>
      <c r="B481" s="1072">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c r="A482" s="1072">
        <v>17</v>
      </c>
      <c r="B482" s="1072">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c r="A483" s="1072">
        <v>18</v>
      </c>
      <c r="B483" s="1072">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c r="A484" s="1072">
        <v>19</v>
      </c>
      <c r="B484" s="1072">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c r="A485" s="1072">
        <v>20</v>
      </c>
      <c r="B485" s="1072">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c r="A486" s="1072">
        <v>21</v>
      </c>
      <c r="B486" s="1072">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c r="A487" s="1072">
        <v>22</v>
      </c>
      <c r="B487" s="1072">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c r="A488" s="1072">
        <v>23</v>
      </c>
      <c r="B488" s="1072">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c r="A489" s="1072">
        <v>24</v>
      </c>
      <c r="B489" s="1072">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c r="A490" s="1072">
        <v>25</v>
      </c>
      <c r="B490" s="1072">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c r="A491" s="1072">
        <v>26</v>
      </c>
      <c r="B491" s="1072">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c r="A492" s="1072">
        <v>27</v>
      </c>
      <c r="B492" s="1072">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c r="A493" s="1072">
        <v>28</v>
      </c>
      <c r="B493" s="1072">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c r="A494" s="1072">
        <v>29</v>
      </c>
      <c r="B494" s="1072">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c r="A495" s="1072">
        <v>30</v>
      </c>
      <c r="B495" s="1072">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c r="A497" s="9"/>
      <c r="B497" s="50" t="s">
        <v>322</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c r="A498" s="343"/>
      <c r="B498" s="343"/>
      <c r="C498" s="343" t="s">
        <v>26</v>
      </c>
      <c r="D498" s="343"/>
      <c r="E498" s="343"/>
      <c r="F498" s="343"/>
      <c r="G498" s="343"/>
      <c r="H498" s="343"/>
      <c r="I498" s="343"/>
      <c r="J498" s="274" t="s">
        <v>405</v>
      </c>
      <c r="K498" s="98"/>
      <c r="L498" s="98"/>
      <c r="M498" s="98"/>
      <c r="N498" s="98"/>
      <c r="O498" s="98"/>
      <c r="P498" s="344" t="s">
        <v>27</v>
      </c>
      <c r="Q498" s="344"/>
      <c r="R498" s="344"/>
      <c r="S498" s="344"/>
      <c r="T498" s="344"/>
      <c r="U498" s="344"/>
      <c r="V498" s="344"/>
      <c r="W498" s="344"/>
      <c r="X498" s="344"/>
      <c r="Y498" s="341" t="s">
        <v>456</v>
      </c>
      <c r="Z498" s="342"/>
      <c r="AA498" s="342"/>
      <c r="AB498" s="342"/>
      <c r="AC498" s="274" t="s">
        <v>441</v>
      </c>
      <c r="AD498" s="274"/>
      <c r="AE498" s="274"/>
      <c r="AF498" s="274"/>
      <c r="AG498" s="274"/>
      <c r="AH498" s="341" t="s">
        <v>371</v>
      </c>
      <c r="AI498" s="343"/>
      <c r="AJ498" s="343"/>
      <c r="AK498" s="343"/>
      <c r="AL498" s="343" t="s">
        <v>21</v>
      </c>
      <c r="AM498" s="343"/>
      <c r="AN498" s="343"/>
      <c r="AO498" s="425"/>
      <c r="AP498" s="426" t="s">
        <v>406</v>
      </c>
      <c r="AQ498" s="426"/>
      <c r="AR498" s="426"/>
      <c r="AS498" s="426"/>
      <c r="AT498" s="426"/>
      <c r="AU498" s="426"/>
      <c r="AV498" s="426"/>
      <c r="AW498" s="426"/>
      <c r="AX498" s="426"/>
    </row>
    <row r="499" spans="1:50" ht="26.25" hidden="1" customHeight="1">
      <c r="A499" s="1072">
        <v>1</v>
      </c>
      <c r="B499" s="1072">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c r="A500" s="1072">
        <v>2</v>
      </c>
      <c r="B500" s="1072">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c r="A501" s="1072">
        <v>3</v>
      </c>
      <c r="B501" s="1072">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c r="A502" s="1072">
        <v>4</v>
      </c>
      <c r="B502" s="1072">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c r="A503" s="1072">
        <v>5</v>
      </c>
      <c r="B503" s="1072">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c r="A504" s="1072">
        <v>6</v>
      </c>
      <c r="B504" s="1072">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c r="A505" s="1072">
        <v>7</v>
      </c>
      <c r="B505" s="1072">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c r="A506" s="1072">
        <v>8</v>
      </c>
      <c r="B506" s="1072">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c r="A507" s="1072">
        <v>9</v>
      </c>
      <c r="B507" s="1072">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c r="A508" s="1072">
        <v>10</v>
      </c>
      <c r="B508" s="1072">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c r="A509" s="1072">
        <v>11</v>
      </c>
      <c r="B509" s="1072">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c r="A510" s="1072">
        <v>12</v>
      </c>
      <c r="B510" s="1072">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c r="A511" s="1072">
        <v>13</v>
      </c>
      <c r="B511" s="1072">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c r="A512" s="1072">
        <v>14</v>
      </c>
      <c r="B512" s="1072">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c r="A513" s="1072">
        <v>15</v>
      </c>
      <c r="B513" s="1072">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c r="A514" s="1072">
        <v>16</v>
      </c>
      <c r="B514" s="1072">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c r="A515" s="1072">
        <v>17</v>
      </c>
      <c r="B515" s="1072">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c r="A516" s="1072">
        <v>18</v>
      </c>
      <c r="B516" s="1072">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c r="A517" s="1072">
        <v>19</v>
      </c>
      <c r="B517" s="1072">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c r="A518" s="1072">
        <v>20</v>
      </c>
      <c r="B518" s="1072">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c r="A519" s="1072">
        <v>21</v>
      </c>
      <c r="B519" s="1072">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c r="A520" s="1072">
        <v>22</v>
      </c>
      <c r="B520" s="1072">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c r="A521" s="1072">
        <v>23</v>
      </c>
      <c r="B521" s="1072">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c r="A522" s="1072">
        <v>24</v>
      </c>
      <c r="B522" s="1072">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c r="A523" s="1072">
        <v>25</v>
      </c>
      <c r="B523" s="1072">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c r="A524" s="1072">
        <v>26</v>
      </c>
      <c r="B524" s="1072">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c r="A525" s="1072">
        <v>27</v>
      </c>
      <c r="B525" s="1072">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c r="A526" s="1072">
        <v>28</v>
      </c>
      <c r="B526" s="1072">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c r="A527" s="1072">
        <v>29</v>
      </c>
      <c r="B527" s="1072">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c r="A528" s="1072">
        <v>30</v>
      </c>
      <c r="B528" s="1072">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c r="A530" s="9"/>
      <c r="B530" s="50" t="s">
        <v>323</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c r="A531" s="343"/>
      <c r="B531" s="343"/>
      <c r="C531" s="343" t="s">
        <v>26</v>
      </c>
      <c r="D531" s="343"/>
      <c r="E531" s="343"/>
      <c r="F531" s="343"/>
      <c r="G531" s="343"/>
      <c r="H531" s="343"/>
      <c r="I531" s="343"/>
      <c r="J531" s="274" t="s">
        <v>405</v>
      </c>
      <c r="K531" s="98"/>
      <c r="L531" s="98"/>
      <c r="M531" s="98"/>
      <c r="N531" s="98"/>
      <c r="O531" s="98"/>
      <c r="P531" s="344" t="s">
        <v>27</v>
      </c>
      <c r="Q531" s="344"/>
      <c r="R531" s="344"/>
      <c r="S531" s="344"/>
      <c r="T531" s="344"/>
      <c r="U531" s="344"/>
      <c r="V531" s="344"/>
      <c r="W531" s="344"/>
      <c r="X531" s="344"/>
      <c r="Y531" s="341" t="s">
        <v>456</v>
      </c>
      <c r="Z531" s="342"/>
      <c r="AA531" s="342"/>
      <c r="AB531" s="342"/>
      <c r="AC531" s="274" t="s">
        <v>441</v>
      </c>
      <c r="AD531" s="274"/>
      <c r="AE531" s="274"/>
      <c r="AF531" s="274"/>
      <c r="AG531" s="274"/>
      <c r="AH531" s="341" t="s">
        <v>371</v>
      </c>
      <c r="AI531" s="343"/>
      <c r="AJ531" s="343"/>
      <c r="AK531" s="343"/>
      <c r="AL531" s="343" t="s">
        <v>21</v>
      </c>
      <c r="AM531" s="343"/>
      <c r="AN531" s="343"/>
      <c r="AO531" s="425"/>
      <c r="AP531" s="426" t="s">
        <v>406</v>
      </c>
      <c r="AQ531" s="426"/>
      <c r="AR531" s="426"/>
      <c r="AS531" s="426"/>
      <c r="AT531" s="426"/>
      <c r="AU531" s="426"/>
      <c r="AV531" s="426"/>
      <c r="AW531" s="426"/>
      <c r="AX531" s="426"/>
    </row>
    <row r="532" spans="1:50" ht="26.25" hidden="1" customHeight="1">
      <c r="A532" s="1072">
        <v>1</v>
      </c>
      <c r="B532" s="1072">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c r="A533" s="1072">
        <v>2</v>
      </c>
      <c r="B533" s="1072">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c r="A534" s="1072">
        <v>3</v>
      </c>
      <c r="B534" s="1072">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c r="A535" s="1072">
        <v>4</v>
      </c>
      <c r="B535" s="1072">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c r="A536" s="1072">
        <v>5</v>
      </c>
      <c r="B536" s="1072">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c r="A537" s="1072">
        <v>6</v>
      </c>
      <c r="B537" s="1072">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c r="A538" s="1072">
        <v>7</v>
      </c>
      <c r="B538" s="1072">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c r="A539" s="1072">
        <v>8</v>
      </c>
      <c r="B539" s="1072">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c r="A540" s="1072">
        <v>9</v>
      </c>
      <c r="B540" s="1072">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c r="A541" s="1072">
        <v>10</v>
      </c>
      <c r="B541" s="1072">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c r="A542" s="1072">
        <v>11</v>
      </c>
      <c r="B542" s="1072">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c r="A543" s="1072">
        <v>12</v>
      </c>
      <c r="B543" s="1072">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c r="A544" s="1072">
        <v>13</v>
      </c>
      <c r="B544" s="1072">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c r="A545" s="1072">
        <v>14</v>
      </c>
      <c r="B545" s="1072">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c r="A546" s="1072">
        <v>15</v>
      </c>
      <c r="B546" s="1072">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c r="A547" s="1072">
        <v>16</v>
      </c>
      <c r="B547" s="1072">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c r="A548" s="1072">
        <v>17</v>
      </c>
      <c r="B548" s="1072">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c r="A549" s="1072">
        <v>18</v>
      </c>
      <c r="B549" s="1072">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c r="A550" s="1072">
        <v>19</v>
      </c>
      <c r="B550" s="1072">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c r="A551" s="1072">
        <v>20</v>
      </c>
      <c r="B551" s="1072">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c r="A552" s="1072">
        <v>21</v>
      </c>
      <c r="B552" s="1072">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c r="A553" s="1072">
        <v>22</v>
      </c>
      <c r="B553" s="1072">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c r="A554" s="1072">
        <v>23</v>
      </c>
      <c r="B554" s="1072">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c r="A555" s="1072">
        <v>24</v>
      </c>
      <c r="B555" s="1072">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c r="A556" s="1072">
        <v>25</v>
      </c>
      <c r="B556" s="1072">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c r="A557" s="1072">
        <v>26</v>
      </c>
      <c r="B557" s="1072">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c r="A558" s="1072">
        <v>27</v>
      </c>
      <c r="B558" s="1072">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c r="A559" s="1072">
        <v>28</v>
      </c>
      <c r="B559" s="1072">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c r="A560" s="1072">
        <v>29</v>
      </c>
      <c r="B560" s="1072">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c r="A561" s="1072">
        <v>30</v>
      </c>
      <c r="B561" s="1072">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c r="A563" s="9"/>
      <c r="B563" s="50" t="s">
        <v>324</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c r="A564" s="343"/>
      <c r="B564" s="343"/>
      <c r="C564" s="343" t="s">
        <v>26</v>
      </c>
      <c r="D564" s="343"/>
      <c r="E564" s="343"/>
      <c r="F564" s="343"/>
      <c r="G564" s="343"/>
      <c r="H564" s="343"/>
      <c r="I564" s="343"/>
      <c r="J564" s="274" t="s">
        <v>405</v>
      </c>
      <c r="K564" s="98"/>
      <c r="L564" s="98"/>
      <c r="M564" s="98"/>
      <c r="N564" s="98"/>
      <c r="O564" s="98"/>
      <c r="P564" s="344" t="s">
        <v>27</v>
      </c>
      <c r="Q564" s="344"/>
      <c r="R564" s="344"/>
      <c r="S564" s="344"/>
      <c r="T564" s="344"/>
      <c r="U564" s="344"/>
      <c r="V564" s="344"/>
      <c r="W564" s="344"/>
      <c r="X564" s="344"/>
      <c r="Y564" s="341" t="s">
        <v>456</v>
      </c>
      <c r="Z564" s="342"/>
      <c r="AA564" s="342"/>
      <c r="AB564" s="342"/>
      <c r="AC564" s="274" t="s">
        <v>441</v>
      </c>
      <c r="AD564" s="274"/>
      <c r="AE564" s="274"/>
      <c r="AF564" s="274"/>
      <c r="AG564" s="274"/>
      <c r="AH564" s="341" t="s">
        <v>371</v>
      </c>
      <c r="AI564" s="343"/>
      <c r="AJ564" s="343"/>
      <c r="AK564" s="343"/>
      <c r="AL564" s="343" t="s">
        <v>21</v>
      </c>
      <c r="AM564" s="343"/>
      <c r="AN564" s="343"/>
      <c r="AO564" s="425"/>
      <c r="AP564" s="426" t="s">
        <v>406</v>
      </c>
      <c r="AQ564" s="426"/>
      <c r="AR564" s="426"/>
      <c r="AS564" s="426"/>
      <c r="AT564" s="426"/>
      <c r="AU564" s="426"/>
      <c r="AV564" s="426"/>
      <c r="AW564" s="426"/>
      <c r="AX564" s="426"/>
    </row>
    <row r="565" spans="1:50" ht="26.25" hidden="1" customHeight="1">
      <c r="A565" s="1072">
        <v>1</v>
      </c>
      <c r="B565" s="1072">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c r="A566" s="1072">
        <v>2</v>
      </c>
      <c r="B566" s="1072">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c r="A567" s="1072">
        <v>3</v>
      </c>
      <c r="B567" s="1072">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c r="A568" s="1072">
        <v>4</v>
      </c>
      <c r="B568" s="1072">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c r="A569" s="1072">
        <v>5</v>
      </c>
      <c r="B569" s="1072">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c r="A570" s="1072">
        <v>6</v>
      </c>
      <c r="B570" s="1072">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c r="A571" s="1072">
        <v>7</v>
      </c>
      <c r="B571" s="1072">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c r="A572" s="1072">
        <v>8</v>
      </c>
      <c r="B572" s="1072">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c r="A573" s="1072">
        <v>9</v>
      </c>
      <c r="B573" s="1072">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c r="A574" s="1072">
        <v>10</v>
      </c>
      <c r="B574" s="1072">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c r="A575" s="1072">
        <v>11</v>
      </c>
      <c r="B575" s="1072">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c r="A576" s="1072">
        <v>12</v>
      </c>
      <c r="B576" s="1072">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c r="A577" s="1072">
        <v>13</v>
      </c>
      <c r="B577" s="1072">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c r="A578" s="1072">
        <v>14</v>
      </c>
      <c r="B578" s="1072">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c r="A579" s="1072">
        <v>15</v>
      </c>
      <c r="B579" s="1072">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c r="A580" s="1072">
        <v>16</v>
      </c>
      <c r="B580" s="1072">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c r="A581" s="1072">
        <v>17</v>
      </c>
      <c r="B581" s="1072">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c r="A582" s="1072">
        <v>18</v>
      </c>
      <c r="B582" s="1072">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c r="A583" s="1072">
        <v>19</v>
      </c>
      <c r="B583" s="1072">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c r="A584" s="1072">
        <v>20</v>
      </c>
      <c r="B584" s="1072">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c r="A585" s="1072">
        <v>21</v>
      </c>
      <c r="B585" s="1072">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c r="A586" s="1072">
        <v>22</v>
      </c>
      <c r="B586" s="1072">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c r="A587" s="1072">
        <v>23</v>
      </c>
      <c r="B587" s="1072">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c r="A588" s="1072">
        <v>24</v>
      </c>
      <c r="B588" s="1072">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c r="A589" s="1072">
        <v>25</v>
      </c>
      <c r="B589" s="1072">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c r="A590" s="1072">
        <v>26</v>
      </c>
      <c r="B590" s="1072">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c r="A591" s="1072">
        <v>27</v>
      </c>
      <c r="B591" s="1072">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c r="A592" s="1072">
        <v>28</v>
      </c>
      <c r="B592" s="1072">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c r="A593" s="1072">
        <v>29</v>
      </c>
      <c r="B593" s="1072">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c r="A594" s="1072">
        <v>30</v>
      </c>
      <c r="B594" s="1072">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c r="A596" s="9"/>
      <c r="B596" s="50" t="s">
        <v>325</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c r="A597" s="343"/>
      <c r="B597" s="343"/>
      <c r="C597" s="343" t="s">
        <v>26</v>
      </c>
      <c r="D597" s="343"/>
      <c r="E597" s="343"/>
      <c r="F597" s="343"/>
      <c r="G597" s="343"/>
      <c r="H597" s="343"/>
      <c r="I597" s="343"/>
      <c r="J597" s="274" t="s">
        <v>405</v>
      </c>
      <c r="K597" s="98"/>
      <c r="L597" s="98"/>
      <c r="M597" s="98"/>
      <c r="N597" s="98"/>
      <c r="O597" s="98"/>
      <c r="P597" s="344" t="s">
        <v>27</v>
      </c>
      <c r="Q597" s="344"/>
      <c r="R597" s="344"/>
      <c r="S597" s="344"/>
      <c r="T597" s="344"/>
      <c r="U597" s="344"/>
      <c r="V597" s="344"/>
      <c r="W597" s="344"/>
      <c r="X597" s="344"/>
      <c r="Y597" s="341" t="s">
        <v>456</v>
      </c>
      <c r="Z597" s="342"/>
      <c r="AA597" s="342"/>
      <c r="AB597" s="342"/>
      <c r="AC597" s="274" t="s">
        <v>441</v>
      </c>
      <c r="AD597" s="274"/>
      <c r="AE597" s="274"/>
      <c r="AF597" s="274"/>
      <c r="AG597" s="274"/>
      <c r="AH597" s="341" t="s">
        <v>371</v>
      </c>
      <c r="AI597" s="343"/>
      <c r="AJ597" s="343"/>
      <c r="AK597" s="343"/>
      <c r="AL597" s="343" t="s">
        <v>21</v>
      </c>
      <c r="AM597" s="343"/>
      <c r="AN597" s="343"/>
      <c r="AO597" s="425"/>
      <c r="AP597" s="426" t="s">
        <v>406</v>
      </c>
      <c r="AQ597" s="426"/>
      <c r="AR597" s="426"/>
      <c r="AS597" s="426"/>
      <c r="AT597" s="426"/>
      <c r="AU597" s="426"/>
      <c r="AV597" s="426"/>
      <c r="AW597" s="426"/>
      <c r="AX597" s="426"/>
    </row>
    <row r="598" spans="1:50" ht="26.25" hidden="1" customHeight="1">
      <c r="A598" s="1072">
        <v>1</v>
      </c>
      <c r="B598" s="1072">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c r="A599" s="1072">
        <v>2</v>
      </c>
      <c r="B599" s="1072">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c r="A600" s="1072">
        <v>3</v>
      </c>
      <c r="B600" s="1072">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c r="A601" s="1072">
        <v>4</v>
      </c>
      <c r="B601" s="1072">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c r="A602" s="1072">
        <v>5</v>
      </c>
      <c r="B602" s="1072">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c r="A603" s="1072">
        <v>6</v>
      </c>
      <c r="B603" s="1072">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c r="A604" s="1072">
        <v>7</v>
      </c>
      <c r="B604" s="1072">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c r="A605" s="1072">
        <v>8</v>
      </c>
      <c r="B605" s="1072">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c r="A606" s="1072">
        <v>9</v>
      </c>
      <c r="B606" s="1072">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c r="A607" s="1072">
        <v>10</v>
      </c>
      <c r="B607" s="1072">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c r="A608" s="1072">
        <v>11</v>
      </c>
      <c r="B608" s="1072">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c r="A609" s="1072">
        <v>12</v>
      </c>
      <c r="B609" s="1072">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c r="A610" s="1072">
        <v>13</v>
      </c>
      <c r="B610" s="1072">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c r="A611" s="1072">
        <v>14</v>
      </c>
      <c r="B611" s="1072">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c r="A612" s="1072">
        <v>15</v>
      </c>
      <c r="B612" s="1072">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c r="A613" s="1072">
        <v>16</v>
      </c>
      <c r="B613" s="1072">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c r="A614" s="1072">
        <v>17</v>
      </c>
      <c r="B614" s="1072">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c r="A615" s="1072">
        <v>18</v>
      </c>
      <c r="B615" s="1072">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c r="A616" s="1072">
        <v>19</v>
      </c>
      <c r="B616" s="1072">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c r="A617" s="1072">
        <v>20</v>
      </c>
      <c r="B617" s="1072">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c r="A618" s="1072">
        <v>21</v>
      </c>
      <c r="B618" s="1072">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c r="A619" s="1072">
        <v>22</v>
      </c>
      <c r="B619" s="1072">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c r="A620" s="1072">
        <v>23</v>
      </c>
      <c r="B620" s="1072">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c r="A621" s="1072">
        <v>24</v>
      </c>
      <c r="B621" s="1072">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c r="A622" s="1072">
        <v>25</v>
      </c>
      <c r="B622" s="1072">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c r="A623" s="1072">
        <v>26</v>
      </c>
      <c r="B623" s="1072">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c r="A624" s="1072">
        <v>27</v>
      </c>
      <c r="B624" s="1072">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c r="A625" s="1072">
        <v>28</v>
      </c>
      <c r="B625" s="1072">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c r="A626" s="1072">
        <v>29</v>
      </c>
      <c r="B626" s="1072">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c r="A627" s="1072">
        <v>30</v>
      </c>
      <c r="B627" s="1072">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c r="A630" s="343"/>
      <c r="B630" s="343"/>
      <c r="C630" s="343" t="s">
        <v>26</v>
      </c>
      <c r="D630" s="343"/>
      <c r="E630" s="343"/>
      <c r="F630" s="343"/>
      <c r="G630" s="343"/>
      <c r="H630" s="343"/>
      <c r="I630" s="343"/>
      <c r="J630" s="274" t="s">
        <v>405</v>
      </c>
      <c r="K630" s="98"/>
      <c r="L630" s="98"/>
      <c r="M630" s="98"/>
      <c r="N630" s="98"/>
      <c r="O630" s="98"/>
      <c r="P630" s="344" t="s">
        <v>27</v>
      </c>
      <c r="Q630" s="344"/>
      <c r="R630" s="344"/>
      <c r="S630" s="344"/>
      <c r="T630" s="344"/>
      <c r="U630" s="344"/>
      <c r="V630" s="344"/>
      <c r="W630" s="344"/>
      <c r="X630" s="344"/>
      <c r="Y630" s="341" t="s">
        <v>456</v>
      </c>
      <c r="Z630" s="342"/>
      <c r="AA630" s="342"/>
      <c r="AB630" s="342"/>
      <c r="AC630" s="274" t="s">
        <v>441</v>
      </c>
      <c r="AD630" s="274"/>
      <c r="AE630" s="274"/>
      <c r="AF630" s="274"/>
      <c r="AG630" s="274"/>
      <c r="AH630" s="341" t="s">
        <v>371</v>
      </c>
      <c r="AI630" s="343"/>
      <c r="AJ630" s="343"/>
      <c r="AK630" s="343"/>
      <c r="AL630" s="343" t="s">
        <v>21</v>
      </c>
      <c r="AM630" s="343"/>
      <c r="AN630" s="343"/>
      <c r="AO630" s="425"/>
      <c r="AP630" s="426" t="s">
        <v>406</v>
      </c>
      <c r="AQ630" s="426"/>
      <c r="AR630" s="426"/>
      <c r="AS630" s="426"/>
      <c r="AT630" s="426"/>
      <c r="AU630" s="426"/>
      <c r="AV630" s="426"/>
      <c r="AW630" s="426"/>
      <c r="AX630" s="426"/>
    </row>
    <row r="631" spans="1:50" ht="26.25" hidden="1" customHeight="1">
      <c r="A631" s="1072">
        <v>1</v>
      </c>
      <c r="B631" s="1072">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c r="A632" s="1072">
        <v>2</v>
      </c>
      <c r="B632" s="1072">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c r="A633" s="1072">
        <v>3</v>
      </c>
      <c r="B633" s="1072">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c r="A634" s="1072">
        <v>4</v>
      </c>
      <c r="B634" s="1072">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c r="A635" s="1072">
        <v>5</v>
      </c>
      <c r="B635" s="1072">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c r="A636" s="1072">
        <v>6</v>
      </c>
      <c r="B636" s="1072">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c r="A637" s="1072">
        <v>7</v>
      </c>
      <c r="B637" s="1072">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c r="A638" s="1072">
        <v>8</v>
      </c>
      <c r="B638" s="1072">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c r="A639" s="1072">
        <v>9</v>
      </c>
      <c r="B639" s="1072">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c r="A640" s="1072">
        <v>10</v>
      </c>
      <c r="B640" s="1072">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c r="A641" s="1072">
        <v>11</v>
      </c>
      <c r="B641" s="1072">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c r="A642" s="1072">
        <v>12</v>
      </c>
      <c r="B642" s="1072">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c r="A643" s="1072">
        <v>13</v>
      </c>
      <c r="B643" s="1072">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c r="A644" s="1072">
        <v>14</v>
      </c>
      <c r="B644" s="1072">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c r="A645" s="1072">
        <v>15</v>
      </c>
      <c r="B645" s="1072">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c r="A646" s="1072">
        <v>16</v>
      </c>
      <c r="B646" s="1072">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c r="A647" s="1072">
        <v>17</v>
      </c>
      <c r="B647" s="1072">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c r="A648" s="1072">
        <v>18</v>
      </c>
      <c r="B648" s="1072">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c r="A649" s="1072">
        <v>19</v>
      </c>
      <c r="B649" s="1072">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c r="A650" s="1072">
        <v>20</v>
      </c>
      <c r="B650" s="1072">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c r="A651" s="1072">
        <v>21</v>
      </c>
      <c r="B651" s="1072">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c r="A652" s="1072">
        <v>22</v>
      </c>
      <c r="B652" s="1072">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c r="A653" s="1072">
        <v>23</v>
      </c>
      <c r="B653" s="1072">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c r="A654" s="1072">
        <v>24</v>
      </c>
      <c r="B654" s="1072">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c r="A655" s="1072">
        <v>25</v>
      </c>
      <c r="B655" s="1072">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c r="A656" s="1072">
        <v>26</v>
      </c>
      <c r="B656" s="1072">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c r="A657" s="1072">
        <v>27</v>
      </c>
      <c r="B657" s="1072">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c r="A658" s="1072">
        <v>28</v>
      </c>
      <c r="B658" s="1072">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c r="A659" s="1072">
        <v>29</v>
      </c>
      <c r="B659" s="1072">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c r="A660" s="1072">
        <v>30</v>
      </c>
      <c r="B660" s="1072">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c r="A662" s="9"/>
      <c r="B662" s="50" t="s">
        <v>326</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c r="A663" s="343"/>
      <c r="B663" s="343"/>
      <c r="C663" s="343" t="s">
        <v>26</v>
      </c>
      <c r="D663" s="343"/>
      <c r="E663" s="343"/>
      <c r="F663" s="343"/>
      <c r="G663" s="343"/>
      <c r="H663" s="343"/>
      <c r="I663" s="343"/>
      <c r="J663" s="274" t="s">
        <v>405</v>
      </c>
      <c r="K663" s="98"/>
      <c r="L663" s="98"/>
      <c r="M663" s="98"/>
      <c r="N663" s="98"/>
      <c r="O663" s="98"/>
      <c r="P663" s="344" t="s">
        <v>27</v>
      </c>
      <c r="Q663" s="344"/>
      <c r="R663" s="344"/>
      <c r="S663" s="344"/>
      <c r="T663" s="344"/>
      <c r="U663" s="344"/>
      <c r="V663" s="344"/>
      <c r="W663" s="344"/>
      <c r="X663" s="344"/>
      <c r="Y663" s="341" t="s">
        <v>456</v>
      </c>
      <c r="Z663" s="342"/>
      <c r="AA663" s="342"/>
      <c r="AB663" s="342"/>
      <c r="AC663" s="274" t="s">
        <v>441</v>
      </c>
      <c r="AD663" s="274"/>
      <c r="AE663" s="274"/>
      <c r="AF663" s="274"/>
      <c r="AG663" s="274"/>
      <c r="AH663" s="341" t="s">
        <v>371</v>
      </c>
      <c r="AI663" s="343"/>
      <c r="AJ663" s="343"/>
      <c r="AK663" s="343"/>
      <c r="AL663" s="343" t="s">
        <v>21</v>
      </c>
      <c r="AM663" s="343"/>
      <c r="AN663" s="343"/>
      <c r="AO663" s="425"/>
      <c r="AP663" s="426" t="s">
        <v>406</v>
      </c>
      <c r="AQ663" s="426"/>
      <c r="AR663" s="426"/>
      <c r="AS663" s="426"/>
      <c r="AT663" s="426"/>
      <c r="AU663" s="426"/>
      <c r="AV663" s="426"/>
      <c r="AW663" s="426"/>
      <c r="AX663" s="426"/>
    </row>
    <row r="664" spans="1:50" ht="26.25" hidden="1" customHeight="1">
      <c r="A664" s="1072">
        <v>1</v>
      </c>
      <c r="B664" s="1072">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c r="A665" s="1072">
        <v>2</v>
      </c>
      <c r="B665" s="1072">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c r="A666" s="1072">
        <v>3</v>
      </c>
      <c r="B666" s="1072">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c r="A667" s="1072">
        <v>4</v>
      </c>
      <c r="B667" s="1072">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c r="A668" s="1072">
        <v>5</v>
      </c>
      <c r="B668" s="1072">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c r="A669" s="1072">
        <v>6</v>
      </c>
      <c r="B669" s="1072">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c r="A670" s="1072">
        <v>7</v>
      </c>
      <c r="B670" s="1072">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c r="A671" s="1072">
        <v>8</v>
      </c>
      <c r="B671" s="1072">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c r="A672" s="1072">
        <v>9</v>
      </c>
      <c r="B672" s="1072">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c r="A673" s="1072">
        <v>10</v>
      </c>
      <c r="B673" s="1072">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c r="A674" s="1072">
        <v>11</v>
      </c>
      <c r="B674" s="1072">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c r="A675" s="1072">
        <v>12</v>
      </c>
      <c r="B675" s="1072">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c r="A676" s="1072">
        <v>13</v>
      </c>
      <c r="B676" s="1072">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c r="A677" s="1072">
        <v>14</v>
      </c>
      <c r="B677" s="1072">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c r="A678" s="1072">
        <v>15</v>
      </c>
      <c r="B678" s="1072">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c r="A679" s="1072">
        <v>16</v>
      </c>
      <c r="B679" s="1072">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c r="A680" s="1072">
        <v>17</v>
      </c>
      <c r="B680" s="1072">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c r="A681" s="1072">
        <v>18</v>
      </c>
      <c r="B681" s="1072">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c r="A682" s="1072">
        <v>19</v>
      </c>
      <c r="B682" s="1072">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c r="A683" s="1072">
        <v>20</v>
      </c>
      <c r="B683" s="1072">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c r="A684" s="1072">
        <v>21</v>
      </c>
      <c r="B684" s="1072">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c r="A685" s="1072">
        <v>22</v>
      </c>
      <c r="B685" s="1072">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c r="A686" s="1072">
        <v>23</v>
      </c>
      <c r="B686" s="1072">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c r="A687" s="1072">
        <v>24</v>
      </c>
      <c r="B687" s="1072">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c r="A688" s="1072">
        <v>25</v>
      </c>
      <c r="B688" s="1072">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c r="A689" s="1072">
        <v>26</v>
      </c>
      <c r="B689" s="1072">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c r="A690" s="1072">
        <v>27</v>
      </c>
      <c r="B690" s="1072">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c r="A691" s="1072">
        <v>28</v>
      </c>
      <c r="B691" s="1072">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c r="A692" s="1072">
        <v>29</v>
      </c>
      <c r="B692" s="1072">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c r="A693" s="1072">
        <v>30</v>
      </c>
      <c r="B693" s="1072">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c r="A695" s="9"/>
      <c r="B695" s="50" t="s">
        <v>327</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c r="A696" s="343"/>
      <c r="B696" s="343"/>
      <c r="C696" s="343" t="s">
        <v>26</v>
      </c>
      <c r="D696" s="343"/>
      <c r="E696" s="343"/>
      <c r="F696" s="343"/>
      <c r="G696" s="343"/>
      <c r="H696" s="343"/>
      <c r="I696" s="343"/>
      <c r="J696" s="274" t="s">
        <v>405</v>
      </c>
      <c r="K696" s="98"/>
      <c r="L696" s="98"/>
      <c r="M696" s="98"/>
      <c r="N696" s="98"/>
      <c r="O696" s="98"/>
      <c r="P696" s="344" t="s">
        <v>27</v>
      </c>
      <c r="Q696" s="344"/>
      <c r="R696" s="344"/>
      <c r="S696" s="344"/>
      <c r="T696" s="344"/>
      <c r="U696" s="344"/>
      <c r="V696" s="344"/>
      <c r="W696" s="344"/>
      <c r="X696" s="344"/>
      <c r="Y696" s="341" t="s">
        <v>456</v>
      </c>
      <c r="Z696" s="342"/>
      <c r="AA696" s="342"/>
      <c r="AB696" s="342"/>
      <c r="AC696" s="274" t="s">
        <v>441</v>
      </c>
      <c r="AD696" s="274"/>
      <c r="AE696" s="274"/>
      <c r="AF696" s="274"/>
      <c r="AG696" s="274"/>
      <c r="AH696" s="341" t="s">
        <v>371</v>
      </c>
      <c r="AI696" s="343"/>
      <c r="AJ696" s="343"/>
      <c r="AK696" s="343"/>
      <c r="AL696" s="343" t="s">
        <v>21</v>
      </c>
      <c r="AM696" s="343"/>
      <c r="AN696" s="343"/>
      <c r="AO696" s="425"/>
      <c r="AP696" s="426" t="s">
        <v>406</v>
      </c>
      <c r="AQ696" s="426"/>
      <c r="AR696" s="426"/>
      <c r="AS696" s="426"/>
      <c r="AT696" s="426"/>
      <c r="AU696" s="426"/>
      <c r="AV696" s="426"/>
      <c r="AW696" s="426"/>
      <c r="AX696" s="426"/>
    </row>
    <row r="697" spans="1:50" ht="26.25" hidden="1" customHeight="1">
      <c r="A697" s="1072">
        <v>1</v>
      </c>
      <c r="B697" s="1072">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c r="A698" s="1072">
        <v>2</v>
      </c>
      <c r="B698" s="1072">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c r="A699" s="1072">
        <v>3</v>
      </c>
      <c r="B699" s="1072">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c r="A700" s="1072">
        <v>4</v>
      </c>
      <c r="B700" s="1072">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c r="A701" s="1072">
        <v>5</v>
      </c>
      <c r="B701" s="1072">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c r="A702" s="1072">
        <v>6</v>
      </c>
      <c r="B702" s="1072">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c r="A703" s="1072">
        <v>7</v>
      </c>
      <c r="B703" s="1072">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c r="A704" s="1072">
        <v>8</v>
      </c>
      <c r="B704" s="1072">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c r="A705" s="1072">
        <v>9</v>
      </c>
      <c r="B705" s="1072">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c r="A706" s="1072">
        <v>10</v>
      </c>
      <c r="B706" s="1072">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c r="A707" s="1072">
        <v>11</v>
      </c>
      <c r="B707" s="1072">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c r="A708" s="1072">
        <v>12</v>
      </c>
      <c r="B708" s="1072">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c r="A709" s="1072">
        <v>13</v>
      </c>
      <c r="B709" s="1072">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c r="A710" s="1072">
        <v>14</v>
      </c>
      <c r="B710" s="1072">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c r="A711" s="1072">
        <v>15</v>
      </c>
      <c r="B711" s="1072">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c r="A712" s="1072">
        <v>16</v>
      </c>
      <c r="B712" s="1072">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c r="A713" s="1072">
        <v>17</v>
      </c>
      <c r="B713" s="1072">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c r="A714" s="1072">
        <v>18</v>
      </c>
      <c r="B714" s="1072">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c r="A715" s="1072">
        <v>19</v>
      </c>
      <c r="B715" s="1072">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c r="A716" s="1072">
        <v>20</v>
      </c>
      <c r="B716" s="1072">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c r="A717" s="1072">
        <v>21</v>
      </c>
      <c r="B717" s="1072">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c r="A718" s="1072">
        <v>22</v>
      </c>
      <c r="B718" s="1072">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c r="A719" s="1072">
        <v>23</v>
      </c>
      <c r="B719" s="1072">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c r="A720" s="1072">
        <v>24</v>
      </c>
      <c r="B720" s="1072">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c r="A721" s="1072">
        <v>25</v>
      </c>
      <c r="B721" s="1072">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c r="A722" s="1072">
        <v>26</v>
      </c>
      <c r="B722" s="1072">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c r="A723" s="1072">
        <v>27</v>
      </c>
      <c r="B723" s="1072">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c r="A724" s="1072">
        <v>28</v>
      </c>
      <c r="B724" s="1072">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c r="A725" s="1072">
        <v>29</v>
      </c>
      <c r="B725" s="1072">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c r="A726" s="1072">
        <v>30</v>
      </c>
      <c r="B726" s="1072">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c r="A728" s="9"/>
      <c r="B728" s="50" t="s">
        <v>328</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c r="A729" s="343"/>
      <c r="B729" s="343"/>
      <c r="C729" s="343" t="s">
        <v>26</v>
      </c>
      <c r="D729" s="343"/>
      <c r="E729" s="343"/>
      <c r="F729" s="343"/>
      <c r="G729" s="343"/>
      <c r="H729" s="343"/>
      <c r="I729" s="343"/>
      <c r="J729" s="274" t="s">
        <v>405</v>
      </c>
      <c r="K729" s="98"/>
      <c r="L729" s="98"/>
      <c r="M729" s="98"/>
      <c r="N729" s="98"/>
      <c r="O729" s="98"/>
      <c r="P729" s="344" t="s">
        <v>27</v>
      </c>
      <c r="Q729" s="344"/>
      <c r="R729" s="344"/>
      <c r="S729" s="344"/>
      <c r="T729" s="344"/>
      <c r="U729" s="344"/>
      <c r="V729" s="344"/>
      <c r="W729" s="344"/>
      <c r="X729" s="344"/>
      <c r="Y729" s="341" t="s">
        <v>456</v>
      </c>
      <c r="Z729" s="342"/>
      <c r="AA729" s="342"/>
      <c r="AB729" s="342"/>
      <c r="AC729" s="274" t="s">
        <v>441</v>
      </c>
      <c r="AD729" s="274"/>
      <c r="AE729" s="274"/>
      <c r="AF729" s="274"/>
      <c r="AG729" s="274"/>
      <c r="AH729" s="341" t="s">
        <v>371</v>
      </c>
      <c r="AI729" s="343"/>
      <c r="AJ729" s="343"/>
      <c r="AK729" s="343"/>
      <c r="AL729" s="343" t="s">
        <v>21</v>
      </c>
      <c r="AM729" s="343"/>
      <c r="AN729" s="343"/>
      <c r="AO729" s="425"/>
      <c r="AP729" s="426" t="s">
        <v>406</v>
      </c>
      <c r="AQ729" s="426"/>
      <c r="AR729" s="426"/>
      <c r="AS729" s="426"/>
      <c r="AT729" s="426"/>
      <c r="AU729" s="426"/>
      <c r="AV729" s="426"/>
      <c r="AW729" s="426"/>
      <c r="AX729" s="426"/>
    </row>
    <row r="730" spans="1:50" ht="26.25" hidden="1" customHeight="1">
      <c r="A730" s="1072">
        <v>1</v>
      </c>
      <c r="B730" s="1072">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c r="A731" s="1072">
        <v>2</v>
      </c>
      <c r="B731" s="1072">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c r="A732" s="1072">
        <v>3</v>
      </c>
      <c r="B732" s="1072">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c r="A733" s="1072">
        <v>4</v>
      </c>
      <c r="B733" s="1072">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c r="A734" s="1072">
        <v>5</v>
      </c>
      <c r="B734" s="1072">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c r="A735" s="1072">
        <v>6</v>
      </c>
      <c r="B735" s="1072">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c r="A736" s="1072">
        <v>7</v>
      </c>
      <c r="B736" s="1072">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c r="A737" s="1072">
        <v>8</v>
      </c>
      <c r="B737" s="1072">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c r="A738" s="1072">
        <v>9</v>
      </c>
      <c r="B738" s="1072">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c r="A739" s="1072">
        <v>10</v>
      </c>
      <c r="B739" s="1072">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c r="A740" s="1072">
        <v>11</v>
      </c>
      <c r="B740" s="1072">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c r="A741" s="1072">
        <v>12</v>
      </c>
      <c r="B741" s="1072">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c r="A742" s="1072">
        <v>13</v>
      </c>
      <c r="B742" s="1072">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c r="A743" s="1072">
        <v>14</v>
      </c>
      <c r="B743" s="1072">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c r="A744" s="1072">
        <v>15</v>
      </c>
      <c r="B744" s="1072">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c r="A745" s="1072">
        <v>16</v>
      </c>
      <c r="B745" s="1072">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c r="A746" s="1072">
        <v>17</v>
      </c>
      <c r="B746" s="1072">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c r="A747" s="1072">
        <v>18</v>
      </c>
      <c r="B747" s="1072">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c r="A748" s="1072">
        <v>19</v>
      </c>
      <c r="B748" s="1072">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c r="A749" s="1072">
        <v>20</v>
      </c>
      <c r="B749" s="1072">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c r="A750" s="1072">
        <v>21</v>
      </c>
      <c r="B750" s="1072">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c r="A751" s="1072">
        <v>22</v>
      </c>
      <c r="B751" s="1072">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c r="A752" s="1072">
        <v>23</v>
      </c>
      <c r="B752" s="1072">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c r="A753" s="1072">
        <v>24</v>
      </c>
      <c r="B753" s="1072">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c r="A754" s="1072">
        <v>25</v>
      </c>
      <c r="B754" s="1072">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c r="A755" s="1072">
        <v>26</v>
      </c>
      <c r="B755" s="1072">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c r="A756" s="1072">
        <v>27</v>
      </c>
      <c r="B756" s="1072">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c r="A757" s="1072">
        <v>28</v>
      </c>
      <c r="B757" s="1072">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c r="A758" s="1072">
        <v>29</v>
      </c>
      <c r="B758" s="1072">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c r="A759" s="1072">
        <v>30</v>
      </c>
      <c r="B759" s="1072">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c r="A761" s="9"/>
      <c r="B761" s="50" t="s">
        <v>329</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c r="A762" s="343"/>
      <c r="B762" s="343"/>
      <c r="C762" s="343" t="s">
        <v>26</v>
      </c>
      <c r="D762" s="343"/>
      <c r="E762" s="343"/>
      <c r="F762" s="343"/>
      <c r="G762" s="343"/>
      <c r="H762" s="343"/>
      <c r="I762" s="343"/>
      <c r="J762" s="274" t="s">
        <v>405</v>
      </c>
      <c r="K762" s="98"/>
      <c r="L762" s="98"/>
      <c r="M762" s="98"/>
      <c r="N762" s="98"/>
      <c r="O762" s="98"/>
      <c r="P762" s="344" t="s">
        <v>27</v>
      </c>
      <c r="Q762" s="344"/>
      <c r="R762" s="344"/>
      <c r="S762" s="344"/>
      <c r="T762" s="344"/>
      <c r="U762" s="344"/>
      <c r="V762" s="344"/>
      <c r="W762" s="344"/>
      <c r="X762" s="344"/>
      <c r="Y762" s="341" t="s">
        <v>456</v>
      </c>
      <c r="Z762" s="342"/>
      <c r="AA762" s="342"/>
      <c r="AB762" s="342"/>
      <c r="AC762" s="274" t="s">
        <v>441</v>
      </c>
      <c r="AD762" s="274"/>
      <c r="AE762" s="274"/>
      <c r="AF762" s="274"/>
      <c r="AG762" s="274"/>
      <c r="AH762" s="341" t="s">
        <v>371</v>
      </c>
      <c r="AI762" s="343"/>
      <c r="AJ762" s="343"/>
      <c r="AK762" s="343"/>
      <c r="AL762" s="343" t="s">
        <v>21</v>
      </c>
      <c r="AM762" s="343"/>
      <c r="AN762" s="343"/>
      <c r="AO762" s="425"/>
      <c r="AP762" s="426" t="s">
        <v>406</v>
      </c>
      <c r="AQ762" s="426"/>
      <c r="AR762" s="426"/>
      <c r="AS762" s="426"/>
      <c r="AT762" s="426"/>
      <c r="AU762" s="426"/>
      <c r="AV762" s="426"/>
      <c r="AW762" s="426"/>
      <c r="AX762" s="426"/>
    </row>
    <row r="763" spans="1:50" ht="26.25" hidden="1" customHeight="1">
      <c r="A763" s="1072">
        <v>1</v>
      </c>
      <c r="B763" s="1072">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c r="A764" s="1072">
        <v>2</v>
      </c>
      <c r="B764" s="1072">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c r="A765" s="1072">
        <v>3</v>
      </c>
      <c r="B765" s="1072">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c r="A766" s="1072">
        <v>4</v>
      </c>
      <c r="B766" s="1072">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c r="A767" s="1072">
        <v>5</v>
      </c>
      <c r="B767" s="1072">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c r="A768" s="1072">
        <v>6</v>
      </c>
      <c r="B768" s="1072">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c r="A769" s="1072">
        <v>7</v>
      </c>
      <c r="B769" s="1072">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c r="A770" s="1072">
        <v>8</v>
      </c>
      <c r="B770" s="1072">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c r="A771" s="1072">
        <v>9</v>
      </c>
      <c r="B771" s="1072">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c r="A772" s="1072">
        <v>10</v>
      </c>
      <c r="B772" s="1072">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c r="A773" s="1072">
        <v>11</v>
      </c>
      <c r="B773" s="1072">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c r="A774" s="1072">
        <v>12</v>
      </c>
      <c r="B774" s="1072">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c r="A775" s="1072">
        <v>13</v>
      </c>
      <c r="B775" s="1072">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c r="A776" s="1072">
        <v>14</v>
      </c>
      <c r="B776" s="1072">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c r="A777" s="1072">
        <v>15</v>
      </c>
      <c r="B777" s="1072">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c r="A778" s="1072">
        <v>16</v>
      </c>
      <c r="B778" s="1072">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c r="A779" s="1072">
        <v>17</v>
      </c>
      <c r="B779" s="1072">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c r="A780" s="1072">
        <v>18</v>
      </c>
      <c r="B780" s="1072">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c r="A781" s="1072">
        <v>19</v>
      </c>
      <c r="B781" s="1072">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c r="A782" s="1072">
        <v>20</v>
      </c>
      <c r="B782" s="1072">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c r="A783" s="1072">
        <v>21</v>
      </c>
      <c r="B783" s="1072">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c r="A784" s="1072">
        <v>22</v>
      </c>
      <c r="B784" s="1072">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c r="A785" s="1072">
        <v>23</v>
      </c>
      <c r="B785" s="1072">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c r="A786" s="1072">
        <v>24</v>
      </c>
      <c r="B786" s="1072">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c r="A787" s="1072">
        <v>25</v>
      </c>
      <c r="B787" s="1072">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c r="A788" s="1072">
        <v>26</v>
      </c>
      <c r="B788" s="1072">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c r="A789" s="1072">
        <v>27</v>
      </c>
      <c r="B789" s="1072">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c r="A790" s="1072">
        <v>28</v>
      </c>
      <c r="B790" s="1072">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c r="A791" s="1072">
        <v>29</v>
      </c>
      <c r="B791" s="1072">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c r="A792" s="1072">
        <v>30</v>
      </c>
      <c r="B792" s="1072">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c r="A794" s="9"/>
      <c r="B794" s="50" t="s">
        <v>330</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c r="A795" s="343"/>
      <c r="B795" s="343"/>
      <c r="C795" s="343" t="s">
        <v>26</v>
      </c>
      <c r="D795" s="343"/>
      <c r="E795" s="343"/>
      <c r="F795" s="343"/>
      <c r="G795" s="343"/>
      <c r="H795" s="343"/>
      <c r="I795" s="343"/>
      <c r="J795" s="274" t="s">
        <v>405</v>
      </c>
      <c r="K795" s="98"/>
      <c r="L795" s="98"/>
      <c r="M795" s="98"/>
      <c r="N795" s="98"/>
      <c r="O795" s="98"/>
      <c r="P795" s="344" t="s">
        <v>27</v>
      </c>
      <c r="Q795" s="344"/>
      <c r="R795" s="344"/>
      <c r="S795" s="344"/>
      <c r="T795" s="344"/>
      <c r="U795" s="344"/>
      <c r="V795" s="344"/>
      <c r="W795" s="344"/>
      <c r="X795" s="344"/>
      <c r="Y795" s="341" t="s">
        <v>456</v>
      </c>
      <c r="Z795" s="342"/>
      <c r="AA795" s="342"/>
      <c r="AB795" s="342"/>
      <c r="AC795" s="274" t="s">
        <v>441</v>
      </c>
      <c r="AD795" s="274"/>
      <c r="AE795" s="274"/>
      <c r="AF795" s="274"/>
      <c r="AG795" s="274"/>
      <c r="AH795" s="341" t="s">
        <v>371</v>
      </c>
      <c r="AI795" s="343"/>
      <c r="AJ795" s="343"/>
      <c r="AK795" s="343"/>
      <c r="AL795" s="343" t="s">
        <v>21</v>
      </c>
      <c r="AM795" s="343"/>
      <c r="AN795" s="343"/>
      <c r="AO795" s="425"/>
      <c r="AP795" s="426" t="s">
        <v>406</v>
      </c>
      <c r="AQ795" s="426"/>
      <c r="AR795" s="426"/>
      <c r="AS795" s="426"/>
      <c r="AT795" s="426"/>
      <c r="AU795" s="426"/>
      <c r="AV795" s="426"/>
      <c r="AW795" s="426"/>
      <c r="AX795" s="426"/>
    </row>
    <row r="796" spans="1:50" ht="26.25" hidden="1" customHeight="1">
      <c r="A796" s="1072">
        <v>1</v>
      </c>
      <c r="B796" s="1072">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c r="A797" s="1072">
        <v>2</v>
      </c>
      <c r="B797" s="1072">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c r="A798" s="1072">
        <v>3</v>
      </c>
      <c r="B798" s="1072">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c r="A799" s="1072">
        <v>4</v>
      </c>
      <c r="B799" s="1072">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c r="A800" s="1072">
        <v>5</v>
      </c>
      <c r="B800" s="1072">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c r="A801" s="1072">
        <v>6</v>
      </c>
      <c r="B801" s="1072">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c r="A802" s="1072">
        <v>7</v>
      </c>
      <c r="B802" s="1072">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c r="A803" s="1072">
        <v>8</v>
      </c>
      <c r="B803" s="1072">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c r="A804" s="1072">
        <v>9</v>
      </c>
      <c r="B804" s="1072">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c r="A805" s="1072">
        <v>10</v>
      </c>
      <c r="B805" s="1072">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c r="A806" s="1072">
        <v>11</v>
      </c>
      <c r="B806" s="1072">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c r="A807" s="1072">
        <v>12</v>
      </c>
      <c r="B807" s="1072">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c r="A808" s="1072">
        <v>13</v>
      </c>
      <c r="B808" s="1072">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c r="A809" s="1072">
        <v>14</v>
      </c>
      <c r="B809" s="1072">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c r="A810" s="1072">
        <v>15</v>
      </c>
      <c r="B810" s="1072">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c r="A811" s="1072">
        <v>16</v>
      </c>
      <c r="B811" s="1072">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c r="A812" s="1072">
        <v>17</v>
      </c>
      <c r="B812" s="1072">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c r="A813" s="1072">
        <v>18</v>
      </c>
      <c r="B813" s="1072">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c r="A814" s="1072">
        <v>19</v>
      </c>
      <c r="B814" s="1072">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c r="A815" s="1072">
        <v>20</v>
      </c>
      <c r="B815" s="1072">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c r="A816" s="1072">
        <v>21</v>
      </c>
      <c r="B816" s="1072">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c r="A817" s="1072">
        <v>22</v>
      </c>
      <c r="B817" s="1072">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c r="A818" s="1072">
        <v>23</v>
      </c>
      <c r="B818" s="1072">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c r="A819" s="1072">
        <v>24</v>
      </c>
      <c r="B819" s="1072">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c r="A820" s="1072">
        <v>25</v>
      </c>
      <c r="B820" s="1072">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c r="A821" s="1072">
        <v>26</v>
      </c>
      <c r="B821" s="1072">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c r="A822" s="1072">
        <v>27</v>
      </c>
      <c r="B822" s="1072">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c r="A823" s="1072">
        <v>28</v>
      </c>
      <c r="B823" s="1072">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c r="A824" s="1072">
        <v>29</v>
      </c>
      <c r="B824" s="1072">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c r="A825" s="1072">
        <v>30</v>
      </c>
      <c r="B825" s="1072">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c r="A827" s="9"/>
      <c r="B827" s="50" t="s">
        <v>331</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c r="A828" s="343"/>
      <c r="B828" s="343"/>
      <c r="C828" s="343" t="s">
        <v>26</v>
      </c>
      <c r="D828" s="343"/>
      <c r="E828" s="343"/>
      <c r="F828" s="343"/>
      <c r="G828" s="343"/>
      <c r="H828" s="343"/>
      <c r="I828" s="343"/>
      <c r="J828" s="274" t="s">
        <v>405</v>
      </c>
      <c r="K828" s="98"/>
      <c r="L828" s="98"/>
      <c r="M828" s="98"/>
      <c r="N828" s="98"/>
      <c r="O828" s="98"/>
      <c r="P828" s="344" t="s">
        <v>27</v>
      </c>
      <c r="Q828" s="344"/>
      <c r="R828" s="344"/>
      <c r="S828" s="344"/>
      <c r="T828" s="344"/>
      <c r="U828" s="344"/>
      <c r="V828" s="344"/>
      <c r="W828" s="344"/>
      <c r="X828" s="344"/>
      <c r="Y828" s="341" t="s">
        <v>456</v>
      </c>
      <c r="Z828" s="342"/>
      <c r="AA828" s="342"/>
      <c r="AB828" s="342"/>
      <c r="AC828" s="274" t="s">
        <v>441</v>
      </c>
      <c r="AD828" s="274"/>
      <c r="AE828" s="274"/>
      <c r="AF828" s="274"/>
      <c r="AG828" s="274"/>
      <c r="AH828" s="341" t="s">
        <v>371</v>
      </c>
      <c r="AI828" s="343"/>
      <c r="AJ828" s="343"/>
      <c r="AK828" s="343"/>
      <c r="AL828" s="343" t="s">
        <v>21</v>
      </c>
      <c r="AM828" s="343"/>
      <c r="AN828" s="343"/>
      <c r="AO828" s="425"/>
      <c r="AP828" s="426" t="s">
        <v>406</v>
      </c>
      <c r="AQ828" s="426"/>
      <c r="AR828" s="426"/>
      <c r="AS828" s="426"/>
      <c r="AT828" s="426"/>
      <c r="AU828" s="426"/>
      <c r="AV828" s="426"/>
      <c r="AW828" s="426"/>
      <c r="AX828" s="426"/>
    </row>
    <row r="829" spans="1:50" ht="26.25" hidden="1" customHeight="1">
      <c r="A829" s="1072">
        <v>1</v>
      </c>
      <c r="B829" s="1072">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c r="A830" s="1072">
        <v>2</v>
      </c>
      <c r="B830" s="1072">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c r="A831" s="1072">
        <v>3</v>
      </c>
      <c r="B831" s="1072">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c r="A832" s="1072">
        <v>4</v>
      </c>
      <c r="B832" s="1072">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c r="A833" s="1072">
        <v>5</v>
      </c>
      <c r="B833" s="1072">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c r="A834" s="1072">
        <v>6</v>
      </c>
      <c r="B834" s="1072">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c r="A835" s="1072">
        <v>7</v>
      </c>
      <c r="B835" s="1072">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c r="A836" s="1072">
        <v>8</v>
      </c>
      <c r="B836" s="1072">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c r="A837" s="1072">
        <v>9</v>
      </c>
      <c r="B837" s="1072">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c r="A838" s="1072">
        <v>10</v>
      </c>
      <c r="B838" s="1072">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c r="A839" s="1072">
        <v>11</v>
      </c>
      <c r="B839" s="1072">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c r="A840" s="1072">
        <v>12</v>
      </c>
      <c r="B840" s="1072">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c r="A841" s="1072">
        <v>13</v>
      </c>
      <c r="B841" s="1072">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c r="A842" s="1072">
        <v>14</v>
      </c>
      <c r="B842" s="1072">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c r="A843" s="1072">
        <v>15</v>
      </c>
      <c r="B843" s="1072">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c r="A844" s="1072">
        <v>16</v>
      </c>
      <c r="B844" s="1072">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c r="A845" s="1072">
        <v>17</v>
      </c>
      <c r="B845" s="1072">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c r="A846" s="1072">
        <v>18</v>
      </c>
      <c r="B846" s="1072">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c r="A847" s="1072">
        <v>19</v>
      </c>
      <c r="B847" s="1072">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c r="A848" s="1072">
        <v>20</v>
      </c>
      <c r="B848" s="1072">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c r="A849" s="1072">
        <v>21</v>
      </c>
      <c r="B849" s="1072">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c r="A850" s="1072">
        <v>22</v>
      </c>
      <c r="B850" s="1072">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c r="A851" s="1072">
        <v>23</v>
      </c>
      <c r="B851" s="1072">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c r="A852" s="1072">
        <v>24</v>
      </c>
      <c r="B852" s="1072">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c r="A853" s="1072">
        <v>25</v>
      </c>
      <c r="B853" s="1072">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c r="A854" s="1072">
        <v>26</v>
      </c>
      <c r="B854" s="1072">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c r="A855" s="1072">
        <v>27</v>
      </c>
      <c r="B855" s="1072">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c r="A856" s="1072">
        <v>28</v>
      </c>
      <c r="B856" s="1072">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c r="A857" s="1072">
        <v>29</v>
      </c>
      <c r="B857" s="1072">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c r="A858" s="1072">
        <v>30</v>
      </c>
      <c r="B858" s="1072">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c r="A860" s="9"/>
      <c r="B860" s="50" t="s">
        <v>332</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c r="A861" s="343"/>
      <c r="B861" s="343"/>
      <c r="C861" s="343" t="s">
        <v>26</v>
      </c>
      <c r="D861" s="343"/>
      <c r="E861" s="343"/>
      <c r="F861" s="343"/>
      <c r="G861" s="343"/>
      <c r="H861" s="343"/>
      <c r="I861" s="343"/>
      <c r="J861" s="274" t="s">
        <v>405</v>
      </c>
      <c r="K861" s="98"/>
      <c r="L861" s="98"/>
      <c r="M861" s="98"/>
      <c r="N861" s="98"/>
      <c r="O861" s="98"/>
      <c r="P861" s="344" t="s">
        <v>27</v>
      </c>
      <c r="Q861" s="344"/>
      <c r="R861" s="344"/>
      <c r="S861" s="344"/>
      <c r="T861" s="344"/>
      <c r="U861" s="344"/>
      <c r="V861" s="344"/>
      <c r="W861" s="344"/>
      <c r="X861" s="344"/>
      <c r="Y861" s="341" t="s">
        <v>456</v>
      </c>
      <c r="Z861" s="342"/>
      <c r="AA861" s="342"/>
      <c r="AB861" s="342"/>
      <c r="AC861" s="274" t="s">
        <v>441</v>
      </c>
      <c r="AD861" s="274"/>
      <c r="AE861" s="274"/>
      <c r="AF861" s="274"/>
      <c r="AG861" s="274"/>
      <c r="AH861" s="341" t="s">
        <v>371</v>
      </c>
      <c r="AI861" s="343"/>
      <c r="AJ861" s="343"/>
      <c r="AK861" s="343"/>
      <c r="AL861" s="343" t="s">
        <v>21</v>
      </c>
      <c r="AM861" s="343"/>
      <c r="AN861" s="343"/>
      <c r="AO861" s="425"/>
      <c r="AP861" s="426" t="s">
        <v>406</v>
      </c>
      <c r="AQ861" s="426"/>
      <c r="AR861" s="426"/>
      <c r="AS861" s="426"/>
      <c r="AT861" s="426"/>
      <c r="AU861" s="426"/>
      <c r="AV861" s="426"/>
      <c r="AW861" s="426"/>
      <c r="AX861" s="426"/>
    </row>
    <row r="862" spans="1:50" ht="26.25" hidden="1" customHeight="1">
      <c r="A862" s="1072">
        <v>1</v>
      </c>
      <c r="B862" s="1072">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c r="A863" s="1072">
        <v>2</v>
      </c>
      <c r="B863" s="1072">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c r="A864" s="1072">
        <v>3</v>
      </c>
      <c r="B864" s="1072">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c r="A865" s="1072">
        <v>4</v>
      </c>
      <c r="B865" s="1072">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c r="A866" s="1072">
        <v>5</v>
      </c>
      <c r="B866" s="1072">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c r="A867" s="1072">
        <v>6</v>
      </c>
      <c r="B867" s="1072">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c r="A868" s="1072">
        <v>7</v>
      </c>
      <c r="B868" s="1072">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c r="A869" s="1072">
        <v>8</v>
      </c>
      <c r="B869" s="1072">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c r="A870" s="1072">
        <v>9</v>
      </c>
      <c r="B870" s="1072">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c r="A871" s="1072">
        <v>10</v>
      </c>
      <c r="B871" s="1072">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c r="A872" s="1072">
        <v>11</v>
      </c>
      <c r="B872" s="1072">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c r="A873" s="1072">
        <v>12</v>
      </c>
      <c r="B873" s="1072">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c r="A874" s="1072">
        <v>13</v>
      </c>
      <c r="B874" s="1072">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c r="A875" s="1072">
        <v>14</v>
      </c>
      <c r="B875" s="1072">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c r="A876" s="1072">
        <v>15</v>
      </c>
      <c r="B876" s="1072">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c r="A877" s="1072">
        <v>16</v>
      </c>
      <c r="B877" s="1072">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c r="A878" s="1072">
        <v>17</v>
      </c>
      <c r="B878" s="1072">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c r="A879" s="1072">
        <v>18</v>
      </c>
      <c r="B879" s="1072">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c r="A880" s="1072">
        <v>19</v>
      </c>
      <c r="B880" s="1072">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c r="A881" s="1072">
        <v>20</v>
      </c>
      <c r="B881" s="1072">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c r="A882" s="1072">
        <v>21</v>
      </c>
      <c r="B882" s="1072">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c r="A883" s="1072">
        <v>22</v>
      </c>
      <c r="B883" s="1072">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c r="A884" s="1072">
        <v>23</v>
      </c>
      <c r="B884" s="1072">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c r="A885" s="1072">
        <v>24</v>
      </c>
      <c r="B885" s="1072">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c r="A886" s="1072">
        <v>25</v>
      </c>
      <c r="B886" s="1072">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c r="A887" s="1072">
        <v>26</v>
      </c>
      <c r="B887" s="1072">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c r="A888" s="1072">
        <v>27</v>
      </c>
      <c r="B888" s="1072">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c r="A889" s="1072">
        <v>28</v>
      </c>
      <c r="B889" s="1072">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c r="A890" s="1072">
        <v>29</v>
      </c>
      <c r="B890" s="1072">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c r="A891" s="1072">
        <v>30</v>
      </c>
      <c r="B891" s="1072">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c r="A893" s="9"/>
      <c r="B893" s="50" t="s">
        <v>333</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c r="A894" s="343"/>
      <c r="B894" s="343"/>
      <c r="C894" s="343" t="s">
        <v>26</v>
      </c>
      <c r="D894" s="343"/>
      <c r="E894" s="343"/>
      <c r="F894" s="343"/>
      <c r="G894" s="343"/>
      <c r="H894" s="343"/>
      <c r="I894" s="343"/>
      <c r="J894" s="274" t="s">
        <v>405</v>
      </c>
      <c r="K894" s="98"/>
      <c r="L894" s="98"/>
      <c r="M894" s="98"/>
      <c r="N894" s="98"/>
      <c r="O894" s="98"/>
      <c r="P894" s="344" t="s">
        <v>27</v>
      </c>
      <c r="Q894" s="344"/>
      <c r="R894" s="344"/>
      <c r="S894" s="344"/>
      <c r="T894" s="344"/>
      <c r="U894" s="344"/>
      <c r="V894" s="344"/>
      <c r="W894" s="344"/>
      <c r="X894" s="344"/>
      <c r="Y894" s="341" t="s">
        <v>456</v>
      </c>
      <c r="Z894" s="342"/>
      <c r="AA894" s="342"/>
      <c r="AB894" s="342"/>
      <c r="AC894" s="274" t="s">
        <v>441</v>
      </c>
      <c r="AD894" s="274"/>
      <c r="AE894" s="274"/>
      <c r="AF894" s="274"/>
      <c r="AG894" s="274"/>
      <c r="AH894" s="341" t="s">
        <v>371</v>
      </c>
      <c r="AI894" s="343"/>
      <c r="AJ894" s="343"/>
      <c r="AK894" s="343"/>
      <c r="AL894" s="343" t="s">
        <v>21</v>
      </c>
      <c r="AM894" s="343"/>
      <c r="AN894" s="343"/>
      <c r="AO894" s="425"/>
      <c r="AP894" s="426" t="s">
        <v>406</v>
      </c>
      <c r="AQ894" s="426"/>
      <c r="AR894" s="426"/>
      <c r="AS894" s="426"/>
      <c r="AT894" s="426"/>
      <c r="AU894" s="426"/>
      <c r="AV894" s="426"/>
      <c r="AW894" s="426"/>
      <c r="AX894" s="426"/>
    </row>
    <row r="895" spans="1:50" ht="26.25" hidden="1" customHeight="1">
      <c r="A895" s="1072">
        <v>1</v>
      </c>
      <c r="B895" s="1072">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c r="A896" s="1072">
        <v>2</v>
      </c>
      <c r="B896" s="1072">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c r="A897" s="1072">
        <v>3</v>
      </c>
      <c r="B897" s="1072">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c r="A898" s="1072">
        <v>4</v>
      </c>
      <c r="B898" s="1072">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c r="A899" s="1072">
        <v>5</v>
      </c>
      <c r="B899" s="1072">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c r="A900" s="1072">
        <v>6</v>
      </c>
      <c r="B900" s="1072">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c r="A901" s="1072">
        <v>7</v>
      </c>
      <c r="B901" s="1072">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c r="A902" s="1072">
        <v>8</v>
      </c>
      <c r="B902" s="1072">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c r="A903" s="1072">
        <v>9</v>
      </c>
      <c r="B903" s="1072">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c r="A904" s="1072">
        <v>10</v>
      </c>
      <c r="B904" s="1072">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c r="A905" s="1072">
        <v>11</v>
      </c>
      <c r="B905" s="1072">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c r="A906" s="1072">
        <v>12</v>
      </c>
      <c r="B906" s="1072">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c r="A907" s="1072">
        <v>13</v>
      </c>
      <c r="B907" s="1072">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c r="A908" s="1072">
        <v>14</v>
      </c>
      <c r="B908" s="1072">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c r="A909" s="1072">
        <v>15</v>
      </c>
      <c r="B909" s="1072">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c r="A910" s="1072">
        <v>16</v>
      </c>
      <c r="B910" s="1072">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c r="A911" s="1072">
        <v>17</v>
      </c>
      <c r="B911" s="1072">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c r="A912" s="1072">
        <v>18</v>
      </c>
      <c r="B912" s="1072">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c r="A913" s="1072">
        <v>19</v>
      </c>
      <c r="B913" s="1072">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c r="A914" s="1072">
        <v>20</v>
      </c>
      <c r="B914" s="1072">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c r="A915" s="1072">
        <v>21</v>
      </c>
      <c r="B915" s="1072">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c r="A916" s="1072">
        <v>22</v>
      </c>
      <c r="B916" s="1072">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c r="A917" s="1072">
        <v>23</v>
      </c>
      <c r="B917" s="1072">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c r="A918" s="1072">
        <v>24</v>
      </c>
      <c r="B918" s="1072">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c r="A919" s="1072">
        <v>25</v>
      </c>
      <c r="B919" s="1072">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c r="A920" s="1072">
        <v>26</v>
      </c>
      <c r="B920" s="1072">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c r="A921" s="1072">
        <v>27</v>
      </c>
      <c r="B921" s="1072">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c r="A922" s="1072">
        <v>28</v>
      </c>
      <c r="B922" s="1072">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c r="A923" s="1072">
        <v>29</v>
      </c>
      <c r="B923" s="1072">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c r="A924" s="1072">
        <v>30</v>
      </c>
      <c r="B924" s="1072">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c r="A927" s="343"/>
      <c r="B927" s="343"/>
      <c r="C927" s="343" t="s">
        <v>26</v>
      </c>
      <c r="D927" s="343"/>
      <c r="E927" s="343"/>
      <c r="F927" s="343"/>
      <c r="G927" s="343"/>
      <c r="H927" s="343"/>
      <c r="I927" s="343"/>
      <c r="J927" s="274" t="s">
        <v>405</v>
      </c>
      <c r="K927" s="98"/>
      <c r="L927" s="98"/>
      <c r="M927" s="98"/>
      <c r="N927" s="98"/>
      <c r="O927" s="98"/>
      <c r="P927" s="344" t="s">
        <v>27</v>
      </c>
      <c r="Q927" s="344"/>
      <c r="R927" s="344"/>
      <c r="S927" s="344"/>
      <c r="T927" s="344"/>
      <c r="U927" s="344"/>
      <c r="V927" s="344"/>
      <c r="W927" s="344"/>
      <c r="X927" s="344"/>
      <c r="Y927" s="341" t="s">
        <v>456</v>
      </c>
      <c r="Z927" s="342"/>
      <c r="AA927" s="342"/>
      <c r="AB927" s="342"/>
      <c r="AC927" s="274" t="s">
        <v>441</v>
      </c>
      <c r="AD927" s="274"/>
      <c r="AE927" s="274"/>
      <c r="AF927" s="274"/>
      <c r="AG927" s="274"/>
      <c r="AH927" s="341" t="s">
        <v>371</v>
      </c>
      <c r="AI927" s="343"/>
      <c r="AJ927" s="343"/>
      <c r="AK927" s="343"/>
      <c r="AL927" s="343" t="s">
        <v>21</v>
      </c>
      <c r="AM927" s="343"/>
      <c r="AN927" s="343"/>
      <c r="AO927" s="425"/>
      <c r="AP927" s="426" t="s">
        <v>406</v>
      </c>
      <c r="AQ927" s="426"/>
      <c r="AR927" s="426"/>
      <c r="AS927" s="426"/>
      <c r="AT927" s="426"/>
      <c r="AU927" s="426"/>
      <c r="AV927" s="426"/>
      <c r="AW927" s="426"/>
      <c r="AX927" s="426"/>
    </row>
    <row r="928" spans="1:50" ht="26.25" hidden="1" customHeight="1">
      <c r="A928" s="1072">
        <v>1</v>
      </c>
      <c r="B928" s="1072">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c r="A929" s="1072">
        <v>2</v>
      </c>
      <c r="B929" s="1072">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c r="A930" s="1072">
        <v>3</v>
      </c>
      <c r="B930" s="1072">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c r="A931" s="1072">
        <v>4</v>
      </c>
      <c r="B931" s="1072">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c r="A932" s="1072">
        <v>5</v>
      </c>
      <c r="B932" s="1072">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c r="A933" s="1072">
        <v>6</v>
      </c>
      <c r="B933" s="1072">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c r="A934" s="1072">
        <v>7</v>
      </c>
      <c r="B934" s="1072">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c r="A935" s="1072">
        <v>8</v>
      </c>
      <c r="B935" s="1072">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c r="A936" s="1072">
        <v>9</v>
      </c>
      <c r="B936" s="1072">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c r="A937" s="1072">
        <v>10</v>
      </c>
      <c r="B937" s="1072">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c r="A938" s="1072">
        <v>11</v>
      </c>
      <c r="B938" s="1072">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c r="A939" s="1072">
        <v>12</v>
      </c>
      <c r="B939" s="1072">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c r="A940" s="1072">
        <v>13</v>
      </c>
      <c r="B940" s="1072">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c r="A941" s="1072">
        <v>14</v>
      </c>
      <c r="B941" s="1072">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c r="A942" s="1072">
        <v>15</v>
      </c>
      <c r="B942" s="1072">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c r="A943" s="1072">
        <v>16</v>
      </c>
      <c r="B943" s="1072">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c r="A944" s="1072">
        <v>17</v>
      </c>
      <c r="B944" s="1072">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c r="A945" s="1072">
        <v>18</v>
      </c>
      <c r="B945" s="1072">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c r="A946" s="1072">
        <v>19</v>
      </c>
      <c r="B946" s="1072">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c r="A947" s="1072">
        <v>20</v>
      </c>
      <c r="B947" s="1072">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c r="A948" s="1072">
        <v>21</v>
      </c>
      <c r="B948" s="1072">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c r="A949" s="1072">
        <v>22</v>
      </c>
      <c r="B949" s="1072">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c r="A950" s="1072">
        <v>23</v>
      </c>
      <c r="B950" s="1072">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c r="A951" s="1072">
        <v>24</v>
      </c>
      <c r="B951" s="1072">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c r="A952" s="1072">
        <v>25</v>
      </c>
      <c r="B952" s="1072">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c r="A953" s="1072">
        <v>26</v>
      </c>
      <c r="B953" s="1072">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c r="A954" s="1072">
        <v>27</v>
      </c>
      <c r="B954" s="1072">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c r="A955" s="1072">
        <v>28</v>
      </c>
      <c r="B955" s="1072">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c r="A956" s="1072">
        <v>29</v>
      </c>
      <c r="B956" s="1072">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c r="A957" s="1072">
        <v>30</v>
      </c>
      <c r="B957" s="1072">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c r="A959" s="9"/>
      <c r="B959" s="50" t="s">
        <v>334</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c r="A960" s="343"/>
      <c r="B960" s="343"/>
      <c r="C960" s="343" t="s">
        <v>26</v>
      </c>
      <c r="D960" s="343"/>
      <c r="E960" s="343"/>
      <c r="F960" s="343"/>
      <c r="G960" s="343"/>
      <c r="H960" s="343"/>
      <c r="I960" s="343"/>
      <c r="J960" s="274" t="s">
        <v>405</v>
      </c>
      <c r="K960" s="98"/>
      <c r="L960" s="98"/>
      <c r="M960" s="98"/>
      <c r="N960" s="98"/>
      <c r="O960" s="98"/>
      <c r="P960" s="344" t="s">
        <v>27</v>
      </c>
      <c r="Q960" s="344"/>
      <c r="R960" s="344"/>
      <c r="S960" s="344"/>
      <c r="T960" s="344"/>
      <c r="U960" s="344"/>
      <c r="V960" s="344"/>
      <c r="W960" s="344"/>
      <c r="X960" s="344"/>
      <c r="Y960" s="341" t="s">
        <v>456</v>
      </c>
      <c r="Z960" s="342"/>
      <c r="AA960" s="342"/>
      <c r="AB960" s="342"/>
      <c r="AC960" s="274" t="s">
        <v>441</v>
      </c>
      <c r="AD960" s="274"/>
      <c r="AE960" s="274"/>
      <c r="AF960" s="274"/>
      <c r="AG960" s="274"/>
      <c r="AH960" s="341" t="s">
        <v>371</v>
      </c>
      <c r="AI960" s="343"/>
      <c r="AJ960" s="343"/>
      <c r="AK960" s="343"/>
      <c r="AL960" s="343" t="s">
        <v>21</v>
      </c>
      <c r="AM960" s="343"/>
      <c r="AN960" s="343"/>
      <c r="AO960" s="425"/>
      <c r="AP960" s="426" t="s">
        <v>406</v>
      </c>
      <c r="AQ960" s="426"/>
      <c r="AR960" s="426"/>
      <c r="AS960" s="426"/>
      <c r="AT960" s="426"/>
      <c r="AU960" s="426"/>
      <c r="AV960" s="426"/>
      <c r="AW960" s="426"/>
      <c r="AX960" s="426"/>
    </row>
    <row r="961" spans="1:50" ht="26.25" hidden="1" customHeight="1">
      <c r="A961" s="1072">
        <v>1</v>
      </c>
      <c r="B961" s="1072">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c r="A962" s="1072">
        <v>2</v>
      </c>
      <c r="B962" s="1072">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c r="A963" s="1072">
        <v>3</v>
      </c>
      <c r="B963" s="1072">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c r="A964" s="1072">
        <v>4</v>
      </c>
      <c r="B964" s="1072">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c r="A965" s="1072">
        <v>5</v>
      </c>
      <c r="B965" s="1072">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c r="A966" s="1072">
        <v>6</v>
      </c>
      <c r="B966" s="1072">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c r="A967" s="1072">
        <v>7</v>
      </c>
      <c r="B967" s="1072">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c r="A968" s="1072">
        <v>8</v>
      </c>
      <c r="B968" s="1072">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c r="A969" s="1072">
        <v>9</v>
      </c>
      <c r="B969" s="1072">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c r="A970" s="1072">
        <v>10</v>
      </c>
      <c r="B970" s="1072">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c r="A971" s="1072">
        <v>11</v>
      </c>
      <c r="B971" s="1072">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c r="A972" s="1072">
        <v>12</v>
      </c>
      <c r="B972" s="1072">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c r="A973" s="1072">
        <v>13</v>
      </c>
      <c r="B973" s="1072">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c r="A974" s="1072">
        <v>14</v>
      </c>
      <c r="B974" s="1072">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c r="A975" s="1072">
        <v>15</v>
      </c>
      <c r="B975" s="1072">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c r="A976" s="1072">
        <v>16</v>
      </c>
      <c r="B976" s="1072">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c r="A977" s="1072">
        <v>17</v>
      </c>
      <c r="B977" s="1072">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c r="A978" s="1072">
        <v>18</v>
      </c>
      <c r="B978" s="1072">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c r="A979" s="1072">
        <v>19</v>
      </c>
      <c r="B979" s="1072">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c r="A980" s="1072">
        <v>20</v>
      </c>
      <c r="B980" s="1072">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c r="A981" s="1072">
        <v>21</v>
      </c>
      <c r="B981" s="1072">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c r="A982" s="1072">
        <v>22</v>
      </c>
      <c r="B982" s="1072">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c r="A983" s="1072">
        <v>23</v>
      </c>
      <c r="B983" s="1072">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c r="A984" s="1072">
        <v>24</v>
      </c>
      <c r="B984" s="1072">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c r="A985" s="1072">
        <v>25</v>
      </c>
      <c r="B985" s="1072">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c r="A986" s="1072">
        <v>26</v>
      </c>
      <c r="B986" s="1072">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c r="A987" s="1072">
        <v>27</v>
      </c>
      <c r="B987" s="1072">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c r="A988" s="1072">
        <v>28</v>
      </c>
      <c r="B988" s="1072">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c r="A989" s="1072">
        <v>29</v>
      </c>
      <c r="B989" s="1072">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c r="A990" s="1072">
        <v>30</v>
      </c>
      <c r="B990" s="1072">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c r="A992" s="9"/>
      <c r="B992" s="50" t="s">
        <v>335</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c r="A993" s="343"/>
      <c r="B993" s="343"/>
      <c r="C993" s="343" t="s">
        <v>26</v>
      </c>
      <c r="D993" s="343"/>
      <c r="E993" s="343"/>
      <c r="F993" s="343"/>
      <c r="G993" s="343"/>
      <c r="H993" s="343"/>
      <c r="I993" s="343"/>
      <c r="J993" s="274" t="s">
        <v>405</v>
      </c>
      <c r="K993" s="98"/>
      <c r="L993" s="98"/>
      <c r="M993" s="98"/>
      <c r="N993" s="98"/>
      <c r="O993" s="98"/>
      <c r="P993" s="344" t="s">
        <v>27</v>
      </c>
      <c r="Q993" s="344"/>
      <c r="R993" s="344"/>
      <c r="S993" s="344"/>
      <c r="T993" s="344"/>
      <c r="U993" s="344"/>
      <c r="V993" s="344"/>
      <c r="W993" s="344"/>
      <c r="X993" s="344"/>
      <c r="Y993" s="341" t="s">
        <v>456</v>
      </c>
      <c r="Z993" s="342"/>
      <c r="AA993" s="342"/>
      <c r="AB993" s="342"/>
      <c r="AC993" s="274" t="s">
        <v>441</v>
      </c>
      <c r="AD993" s="274"/>
      <c r="AE993" s="274"/>
      <c r="AF993" s="274"/>
      <c r="AG993" s="274"/>
      <c r="AH993" s="341" t="s">
        <v>371</v>
      </c>
      <c r="AI993" s="343"/>
      <c r="AJ993" s="343"/>
      <c r="AK993" s="343"/>
      <c r="AL993" s="343" t="s">
        <v>21</v>
      </c>
      <c r="AM993" s="343"/>
      <c r="AN993" s="343"/>
      <c r="AO993" s="425"/>
      <c r="AP993" s="426" t="s">
        <v>406</v>
      </c>
      <c r="AQ993" s="426"/>
      <c r="AR993" s="426"/>
      <c r="AS993" s="426"/>
      <c r="AT993" s="426"/>
      <c r="AU993" s="426"/>
      <c r="AV993" s="426"/>
      <c r="AW993" s="426"/>
      <c r="AX993" s="426"/>
    </row>
    <row r="994" spans="1:50" ht="26.25" hidden="1" customHeight="1">
      <c r="A994" s="1072">
        <v>1</v>
      </c>
      <c r="B994" s="1072">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c r="A995" s="1072">
        <v>2</v>
      </c>
      <c r="B995" s="1072">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c r="A996" s="1072">
        <v>3</v>
      </c>
      <c r="B996" s="1072">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c r="A997" s="1072">
        <v>4</v>
      </c>
      <c r="B997" s="1072">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c r="A998" s="1072">
        <v>5</v>
      </c>
      <c r="B998" s="1072">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c r="A999" s="1072">
        <v>6</v>
      </c>
      <c r="B999" s="1072">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c r="A1000" s="1072">
        <v>7</v>
      </c>
      <c r="B1000" s="1072">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c r="A1001" s="1072">
        <v>8</v>
      </c>
      <c r="B1001" s="1072">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c r="A1002" s="1072">
        <v>9</v>
      </c>
      <c r="B1002" s="1072">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c r="A1003" s="1072">
        <v>10</v>
      </c>
      <c r="B1003" s="1072">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c r="A1004" s="1072">
        <v>11</v>
      </c>
      <c r="B1004" s="1072">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c r="A1005" s="1072">
        <v>12</v>
      </c>
      <c r="B1005" s="1072">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c r="A1006" s="1072">
        <v>13</v>
      </c>
      <c r="B1006" s="1072">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c r="A1007" s="1072">
        <v>14</v>
      </c>
      <c r="B1007" s="1072">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c r="A1008" s="1072">
        <v>15</v>
      </c>
      <c r="B1008" s="1072">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c r="A1009" s="1072">
        <v>16</v>
      </c>
      <c r="B1009" s="1072">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c r="A1010" s="1072">
        <v>17</v>
      </c>
      <c r="B1010" s="1072">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c r="A1011" s="1072">
        <v>18</v>
      </c>
      <c r="B1011" s="1072">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c r="A1012" s="1072">
        <v>19</v>
      </c>
      <c r="B1012" s="1072">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c r="A1013" s="1072">
        <v>20</v>
      </c>
      <c r="B1013" s="1072">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c r="A1014" s="1072">
        <v>21</v>
      </c>
      <c r="B1014" s="1072">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c r="A1015" s="1072">
        <v>22</v>
      </c>
      <c r="B1015" s="1072">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c r="A1016" s="1072">
        <v>23</v>
      </c>
      <c r="B1016" s="1072">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c r="A1017" s="1072">
        <v>24</v>
      </c>
      <c r="B1017" s="1072">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c r="A1018" s="1072">
        <v>25</v>
      </c>
      <c r="B1018" s="1072">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c r="A1019" s="1072">
        <v>26</v>
      </c>
      <c r="B1019" s="1072">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c r="A1020" s="1072">
        <v>27</v>
      </c>
      <c r="B1020" s="1072">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c r="A1021" s="1072">
        <v>28</v>
      </c>
      <c r="B1021" s="1072">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c r="A1022" s="1072">
        <v>29</v>
      </c>
      <c r="B1022" s="1072">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c r="A1023" s="1072">
        <v>30</v>
      </c>
      <c r="B1023" s="1072">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c r="A1025" s="9"/>
      <c r="B1025" s="50" t="s">
        <v>336</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c r="A1026" s="343"/>
      <c r="B1026" s="343"/>
      <c r="C1026" s="343" t="s">
        <v>26</v>
      </c>
      <c r="D1026" s="343"/>
      <c r="E1026" s="343"/>
      <c r="F1026" s="343"/>
      <c r="G1026" s="343"/>
      <c r="H1026" s="343"/>
      <c r="I1026" s="343"/>
      <c r="J1026" s="274" t="s">
        <v>405</v>
      </c>
      <c r="K1026" s="98"/>
      <c r="L1026" s="98"/>
      <c r="M1026" s="98"/>
      <c r="N1026" s="98"/>
      <c r="O1026" s="98"/>
      <c r="P1026" s="344" t="s">
        <v>27</v>
      </c>
      <c r="Q1026" s="344"/>
      <c r="R1026" s="344"/>
      <c r="S1026" s="344"/>
      <c r="T1026" s="344"/>
      <c r="U1026" s="344"/>
      <c r="V1026" s="344"/>
      <c r="W1026" s="344"/>
      <c r="X1026" s="344"/>
      <c r="Y1026" s="341" t="s">
        <v>456</v>
      </c>
      <c r="Z1026" s="342"/>
      <c r="AA1026" s="342"/>
      <c r="AB1026" s="342"/>
      <c r="AC1026" s="274" t="s">
        <v>441</v>
      </c>
      <c r="AD1026" s="274"/>
      <c r="AE1026" s="274"/>
      <c r="AF1026" s="274"/>
      <c r="AG1026" s="274"/>
      <c r="AH1026" s="341" t="s">
        <v>371</v>
      </c>
      <c r="AI1026" s="343"/>
      <c r="AJ1026" s="343"/>
      <c r="AK1026" s="343"/>
      <c r="AL1026" s="343" t="s">
        <v>21</v>
      </c>
      <c r="AM1026" s="343"/>
      <c r="AN1026" s="343"/>
      <c r="AO1026" s="425"/>
      <c r="AP1026" s="426" t="s">
        <v>406</v>
      </c>
      <c r="AQ1026" s="426"/>
      <c r="AR1026" s="426"/>
      <c r="AS1026" s="426"/>
      <c r="AT1026" s="426"/>
      <c r="AU1026" s="426"/>
      <c r="AV1026" s="426"/>
      <c r="AW1026" s="426"/>
      <c r="AX1026" s="426"/>
    </row>
    <row r="1027" spans="1:50" ht="26.25" hidden="1" customHeight="1">
      <c r="A1027" s="1072">
        <v>1</v>
      </c>
      <c r="B1027" s="1072">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c r="A1028" s="1072">
        <v>2</v>
      </c>
      <c r="B1028" s="1072">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c r="A1029" s="1072">
        <v>3</v>
      </c>
      <c r="B1029" s="1072">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c r="A1030" s="1072">
        <v>4</v>
      </c>
      <c r="B1030" s="1072">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c r="A1031" s="1072">
        <v>5</v>
      </c>
      <c r="B1031" s="1072">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c r="A1032" s="1072">
        <v>6</v>
      </c>
      <c r="B1032" s="1072">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c r="A1033" s="1072">
        <v>7</v>
      </c>
      <c r="B1033" s="1072">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c r="A1034" s="1072">
        <v>8</v>
      </c>
      <c r="B1034" s="1072">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c r="A1035" s="1072">
        <v>9</v>
      </c>
      <c r="B1035" s="1072">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c r="A1036" s="1072">
        <v>10</v>
      </c>
      <c r="B1036" s="1072">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c r="A1037" s="1072">
        <v>11</v>
      </c>
      <c r="B1037" s="1072">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c r="A1038" s="1072">
        <v>12</v>
      </c>
      <c r="B1038" s="1072">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c r="A1039" s="1072">
        <v>13</v>
      </c>
      <c r="B1039" s="1072">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c r="A1040" s="1072">
        <v>14</v>
      </c>
      <c r="B1040" s="1072">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c r="A1041" s="1072">
        <v>15</v>
      </c>
      <c r="B1041" s="1072">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c r="A1042" s="1072">
        <v>16</v>
      </c>
      <c r="B1042" s="1072">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c r="A1043" s="1072">
        <v>17</v>
      </c>
      <c r="B1043" s="1072">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c r="A1044" s="1072">
        <v>18</v>
      </c>
      <c r="B1044" s="1072">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c r="A1045" s="1072">
        <v>19</v>
      </c>
      <c r="B1045" s="1072">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c r="A1046" s="1072">
        <v>20</v>
      </c>
      <c r="B1046" s="1072">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c r="A1047" s="1072">
        <v>21</v>
      </c>
      <c r="B1047" s="1072">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c r="A1048" s="1072">
        <v>22</v>
      </c>
      <c r="B1048" s="1072">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c r="A1049" s="1072">
        <v>23</v>
      </c>
      <c r="B1049" s="1072">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c r="A1050" s="1072">
        <v>24</v>
      </c>
      <c r="B1050" s="1072">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c r="A1051" s="1072">
        <v>25</v>
      </c>
      <c r="B1051" s="1072">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c r="A1052" s="1072">
        <v>26</v>
      </c>
      <c r="B1052" s="1072">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c r="A1053" s="1072">
        <v>27</v>
      </c>
      <c r="B1053" s="1072">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c r="A1054" s="1072">
        <v>28</v>
      </c>
      <c r="B1054" s="1072">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c r="A1055" s="1072">
        <v>29</v>
      </c>
      <c r="B1055" s="1072">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c r="A1056" s="1072">
        <v>30</v>
      </c>
      <c r="B1056" s="1072">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c r="A1058" s="9"/>
      <c r="B1058" s="50" t="s">
        <v>337</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c r="A1059" s="343"/>
      <c r="B1059" s="343"/>
      <c r="C1059" s="343" t="s">
        <v>26</v>
      </c>
      <c r="D1059" s="343"/>
      <c r="E1059" s="343"/>
      <c r="F1059" s="343"/>
      <c r="G1059" s="343"/>
      <c r="H1059" s="343"/>
      <c r="I1059" s="343"/>
      <c r="J1059" s="274" t="s">
        <v>405</v>
      </c>
      <c r="K1059" s="98"/>
      <c r="L1059" s="98"/>
      <c r="M1059" s="98"/>
      <c r="N1059" s="98"/>
      <c r="O1059" s="98"/>
      <c r="P1059" s="344" t="s">
        <v>27</v>
      </c>
      <c r="Q1059" s="344"/>
      <c r="R1059" s="344"/>
      <c r="S1059" s="344"/>
      <c r="T1059" s="344"/>
      <c r="U1059" s="344"/>
      <c r="V1059" s="344"/>
      <c r="W1059" s="344"/>
      <c r="X1059" s="344"/>
      <c r="Y1059" s="341" t="s">
        <v>456</v>
      </c>
      <c r="Z1059" s="342"/>
      <c r="AA1059" s="342"/>
      <c r="AB1059" s="342"/>
      <c r="AC1059" s="274" t="s">
        <v>441</v>
      </c>
      <c r="AD1059" s="274"/>
      <c r="AE1059" s="274"/>
      <c r="AF1059" s="274"/>
      <c r="AG1059" s="274"/>
      <c r="AH1059" s="341" t="s">
        <v>371</v>
      </c>
      <c r="AI1059" s="343"/>
      <c r="AJ1059" s="343"/>
      <c r="AK1059" s="343"/>
      <c r="AL1059" s="343" t="s">
        <v>21</v>
      </c>
      <c r="AM1059" s="343"/>
      <c r="AN1059" s="343"/>
      <c r="AO1059" s="425"/>
      <c r="AP1059" s="426" t="s">
        <v>406</v>
      </c>
      <c r="AQ1059" s="426"/>
      <c r="AR1059" s="426"/>
      <c r="AS1059" s="426"/>
      <c r="AT1059" s="426"/>
      <c r="AU1059" s="426"/>
      <c r="AV1059" s="426"/>
      <c r="AW1059" s="426"/>
      <c r="AX1059" s="426"/>
    </row>
    <row r="1060" spans="1:50" ht="26.25" hidden="1" customHeight="1">
      <c r="A1060" s="1072">
        <v>1</v>
      </c>
      <c r="B1060" s="1072">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c r="A1061" s="1072">
        <v>2</v>
      </c>
      <c r="B1061" s="1072">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c r="A1062" s="1072">
        <v>3</v>
      </c>
      <c r="B1062" s="1072">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c r="A1063" s="1072">
        <v>4</v>
      </c>
      <c r="B1063" s="1072">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c r="A1064" s="1072">
        <v>5</v>
      </c>
      <c r="B1064" s="1072">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c r="A1065" s="1072">
        <v>6</v>
      </c>
      <c r="B1065" s="1072">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c r="A1066" s="1072">
        <v>7</v>
      </c>
      <c r="B1066" s="1072">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c r="A1067" s="1072">
        <v>8</v>
      </c>
      <c r="B1067" s="1072">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c r="A1068" s="1072">
        <v>9</v>
      </c>
      <c r="B1068" s="1072">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c r="A1069" s="1072">
        <v>10</v>
      </c>
      <c r="B1069" s="1072">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c r="A1070" s="1072">
        <v>11</v>
      </c>
      <c r="B1070" s="1072">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c r="A1071" s="1072">
        <v>12</v>
      </c>
      <c r="B1071" s="1072">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c r="A1072" s="1072">
        <v>13</v>
      </c>
      <c r="B1072" s="1072">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c r="A1073" s="1072">
        <v>14</v>
      </c>
      <c r="B1073" s="1072">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c r="A1074" s="1072">
        <v>15</v>
      </c>
      <c r="B1074" s="1072">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c r="A1075" s="1072">
        <v>16</v>
      </c>
      <c r="B1075" s="1072">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c r="A1076" s="1072">
        <v>17</v>
      </c>
      <c r="B1076" s="1072">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c r="A1077" s="1072">
        <v>18</v>
      </c>
      <c r="B1077" s="1072">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c r="A1078" s="1072">
        <v>19</v>
      </c>
      <c r="B1078" s="1072">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c r="A1079" s="1072">
        <v>20</v>
      </c>
      <c r="B1079" s="1072">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c r="A1080" s="1072">
        <v>21</v>
      </c>
      <c r="B1080" s="1072">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c r="A1081" s="1072">
        <v>22</v>
      </c>
      <c r="B1081" s="1072">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c r="A1082" s="1072">
        <v>23</v>
      </c>
      <c r="B1082" s="1072">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c r="A1083" s="1072">
        <v>24</v>
      </c>
      <c r="B1083" s="1072">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c r="A1084" s="1072">
        <v>25</v>
      </c>
      <c r="B1084" s="1072">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c r="A1085" s="1072">
        <v>26</v>
      </c>
      <c r="B1085" s="1072">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c r="A1086" s="1072">
        <v>27</v>
      </c>
      <c r="B1086" s="1072">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c r="A1087" s="1072">
        <v>28</v>
      </c>
      <c r="B1087" s="1072">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c r="A1088" s="1072">
        <v>29</v>
      </c>
      <c r="B1088" s="1072">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c r="A1089" s="1072">
        <v>30</v>
      </c>
      <c r="B1089" s="1072">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c r="A1091" s="9"/>
      <c r="B1091" s="50" t="s">
        <v>338</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c r="A1092" s="343"/>
      <c r="B1092" s="343"/>
      <c r="C1092" s="343" t="s">
        <v>26</v>
      </c>
      <c r="D1092" s="343"/>
      <c r="E1092" s="343"/>
      <c r="F1092" s="343"/>
      <c r="G1092" s="343"/>
      <c r="H1092" s="343"/>
      <c r="I1092" s="343"/>
      <c r="J1092" s="274" t="s">
        <v>405</v>
      </c>
      <c r="K1092" s="98"/>
      <c r="L1092" s="98"/>
      <c r="M1092" s="98"/>
      <c r="N1092" s="98"/>
      <c r="O1092" s="98"/>
      <c r="P1092" s="344" t="s">
        <v>27</v>
      </c>
      <c r="Q1092" s="344"/>
      <c r="R1092" s="344"/>
      <c r="S1092" s="344"/>
      <c r="T1092" s="344"/>
      <c r="U1092" s="344"/>
      <c r="V1092" s="344"/>
      <c r="W1092" s="344"/>
      <c r="X1092" s="344"/>
      <c r="Y1092" s="341" t="s">
        <v>456</v>
      </c>
      <c r="Z1092" s="342"/>
      <c r="AA1092" s="342"/>
      <c r="AB1092" s="342"/>
      <c r="AC1092" s="274" t="s">
        <v>441</v>
      </c>
      <c r="AD1092" s="274"/>
      <c r="AE1092" s="274"/>
      <c r="AF1092" s="274"/>
      <c r="AG1092" s="274"/>
      <c r="AH1092" s="341" t="s">
        <v>371</v>
      </c>
      <c r="AI1092" s="343"/>
      <c r="AJ1092" s="343"/>
      <c r="AK1092" s="343"/>
      <c r="AL1092" s="343" t="s">
        <v>21</v>
      </c>
      <c r="AM1092" s="343"/>
      <c r="AN1092" s="343"/>
      <c r="AO1092" s="425"/>
      <c r="AP1092" s="426" t="s">
        <v>406</v>
      </c>
      <c r="AQ1092" s="426"/>
      <c r="AR1092" s="426"/>
      <c r="AS1092" s="426"/>
      <c r="AT1092" s="426"/>
      <c r="AU1092" s="426"/>
      <c r="AV1092" s="426"/>
      <c r="AW1092" s="426"/>
      <c r="AX1092" s="426"/>
    </row>
    <row r="1093" spans="1:50" ht="26.25" hidden="1" customHeight="1">
      <c r="A1093" s="1072">
        <v>1</v>
      </c>
      <c r="B1093" s="1072">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c r="A1094" s="1072">
        <v>2</v>
      </c>
      <c r="B1094" s="1072">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c r="A1095" s="1072">
        <v>3</v>
      </c>
      <c r="B1095" s="1072">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c r="A1096" s="1072">
        <v>4</v>
      </c>
      <c r="B1096" s="1072">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c r="A1097" s="1072">
        <v>5</v>
      </c>
      <c r="B1097" s="1072">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c r="A1098" s="1072">
        <v>6</v>
      </c>
      <c r="B1098" s="1072">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c r="A1099" s="1072">
        <v>7</v>
      </c>
      <c r="B1099" s="1072">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c r="A1100" s="1072">
        <v>8</v>
      </c>
      <c r="B1100" s="1072">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c r="A1101" s="1072">
        <v>9</v>
      </c>
      <c r="B1101" s="1072">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c r="A1102" s="1072">
        <v>10</v>
      </c>
      <c r="B1102" s="1072">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c r="A1103" s="1072">
        <v>11</v>
      </c>
      <c r="B1103" s="1072">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c r="A1104" s="1072">
        <v>12</v>
      </c>
      <c r="B1104" s="1072">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c r="A1105" s="1072">
        <v>13</v>
      </c>
      <c r="B1105" s="1072">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c r="A1106" s="1072">
        <v>14</v>
      </c>
      <c r="B1106" s="1072">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c r="A1107" s="1072">
        <v>15</v>
      </c>
      <c r="B1107" s="1072">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c r="A1108" s="1072">
        <v>16</v>
      </c>
      <c r="B1108" s="1072">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c r="A1109" s="1072">
        <v>17</v>
      </c>
      <c r="B1109" s="1072">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c r="A1110" s="1072">
        <v>18</v>
      </c>
      <c r="B1110" s="1072">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c r="A1111" s="1072">
        <v>19</v>
      </c>
      <c r="B1111" s="1072">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c r="A1112" s="1072">
        <v>20</v>
      </c>
      <c r="B1112" s="1072">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c r="A1113" s="1072">
        <v>21</v>
      </c>
      <c r="B1113" s="1072">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c r="A1114" s="1072">
        <v>22</v>
      </c>
      <c r="B1114" s="1072">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c r="A1115" s="1072">
        <v>23</v>
      </c>
      <c r="B1115" s="1072">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c r="A1116" s="1072">
        <v>24</v>
      </c>
      <c r="B1116" s="1072">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c r="A1117" s="1072">
        <v>25</v>
      </c>
      <c r="B1117" s="1072">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c r="A1118" s="1072">
        <v>26</v>
      </c>
      <c r="B1118" s="1072">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c r="A1119" s="1072">
        <v>27</v>
      </c>
      <c r="B1119" s="1072">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c r="A1120" s="1072">
        <v>28</v>
      </c>
      <c r="B1120" s="1072">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c r="A1121" s="1072">
        <v>29</v>
      </c>
      <c r="B1121" s="1072">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c r="A1122" s="1072">
        <v>30</v>
      </c>
      <c r="B1122" s="1072">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c r="A1124" s="9"/>
      <c r="B1124" s="50" t="s">
        <v>339</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c r="A1125" s="343"/>
      <c r="B1125" s="343"/>
      <c r="C1125" s="343" t="s">
        <v>26</v>
      </c>
      <c r="D1125" s="343"/>
      <c r="E1125" s="343"/>
      <c r="F1125" s="343"/>
      <c r="G1125" s="343"/>
      <c r="H1125" s="343"/>
      <c r="I1125" s="343"/>
      <c r="J1125" s="274" t="s">
        <v>405</v>
      </c>
      <c r="K1125" s="98"/>
      <c r="L1125" s="98"/>
      <c r="M1125" s="98"/>
      <c r="N1125" s="98"/>
      <c r="O1125" s="98"/>
      <c r="P1125" s="344" t="s">
        <v>27</v>
      </c>
      <c r="Q1125" s="344"/>
      <c r="R1125" s="344"/>
      <c r="S1125" s="344"/>
      <c r="T1125" s="344"/>
      <c r="U1125" s="344"/>
      <c r="V1125" s="344"/>
      <c r="W1125" s="344"/>
      <c r="X1125" s="344"/>
      <c r="Y1125" s="341" t="s">
        <v>456</v>
      </c>
      <c r="Z1125" s="342"/>
      <c r="AA1125" s="342"/>
      <c r="AB1125" s="342"/>
      <c r="AC1125" s="274" t="s">
        <v>441</v>
      </c>
      <c r="AD1125" s="274"/>
      <c r="AE1125" s="274"/>
      <c r="AF1125" s="274"/>
      <c r="AG1125" s="274"/>
      <c r="AH1125" s="341" t="s">
        <v>371</v>
      </c>
      <c r="AI1125" s="343"/>
      <c r="AJ1125" s="343"/>
      <c r="AK1125" s="343"/>
      <c r="AL1125" s="343" t="s">
        <v>21</v>
      </c>
      <c r="AM1125" s="343"/>
      <c r="AN1125" s="343"/>
      <c r="AO1125" s="425"/>
      <c r="AP1125" s="426" t="s">
        <v>406</v>
      </c>
      <c r="AQ1125" s="426"/>
      <c r="AR1125" s="426"/>
      <c r="AS1125" s="426"/>
      <c r="AT1125" s="426"/>
      <c r="AU1125" s="426"/>
      <c r="AV1125" s="426"/>
      <c r="AW1125" s="426"/>
      <c r="AX1125" s="426"/>
    </row>
    <row r="1126" spans="1:50" ht="26.25" hidden="1" customHeight="1">
      <c r="A1126" s="1072">
        <v>1</v>
      </c>
      <c r="B1126" s="1072">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c r="A1127" s="1072">
        <v>2</v>
      </c>
      <c r="B1127" s="1072">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c r="A1128" s="1072">
        <v>3</v>
      </c>
      <c r="B1128" s="1072">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c r="A1129" s="1072">
        <v>4</v>
      </c>
      <c r="B1129" s="1072">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c r="A1130" s="1072">
        <v>5</v>
      </c>
      <c r="B1130" s="1072">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c r="A1131" s="1072">
        <v>6</v>
      </c>
      <c r="B1131" s="1072">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c r="A1132" s="1072">
        <v>7</v>
      </c>
      <c r="B1132" s="1072">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c r="A1133" s="1072">
        <v>8</v>
      </c>
      <c r="B1133" s="1072">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c r="A1134" s="1072">
        <v>9</v>
      </c>
      <c r="B1134" s="1072">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c r="A1135" s="1072">
        <v>10</v>
      </c>
      <c r="B1135" s="1072">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c r="A1136" s="1072">
        <v>11</v>
      </c>
      <c r="B1136" s="1072">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c r="A1137" s="1072">
        <v>12</v>
      </c>
      <c r="B1137" s="1072">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c r="A1138" s="1072">
        <v>13</v>
      </c>
      <c r="B1138" s="1072">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c r="A1139" s="1072">
        <v>14</v>
      </c>
      <c r="B1139" s="1072">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c r="A1140" s="1072">
        <v>15</v>
      </c>
      <c r="B1140" s="1072">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c r="A1141" s="1072">
        <v>16</v>
      </c>
      <c r="B1141" s="1072">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c r="A1142" s="1072">
        <v>17</v>
      </c>
      <c r="B1142" s="1072">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c r="A1143" s="1072">
        <v>18</v>
      </c>
      <c r="B1143" s="1072">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c r="A1144" s="1072">
        <v>19</v>
      </c>
      <c r="B1144" s="1072">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c r="A1145" s="1072">
        <v>20</v>
      </c>
      <c r="B1145" s="1072">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c r="A1146" s="1072">
        <v>21</v>
      </c>
      <c r="B1146" s="1072">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c r="A1147" s="1072">
        <v>22</v>
      </c>
      <c r="B1147" s="1072">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c r="A1148" s="1072">
        <v>23</v>
      </c>
      <c r="B1148" s="1072">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c r="A1149" s="1072">
        <v>24</v>
      </c>
      <c r="B1149" s="1072">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c r="A1150" s="1072">
        <v>25</v>
      </c>
      <c r="B1150" s="1072">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c r="A1151" s="1072">
        <v>26</v>
      </c>
      <c r="B1151" s="1072">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c r="A1152" s="1072">
        <v>27</v>
      </c>
      <c r="B1152" s="1072">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c r="A1153" s="1072">
        <v>28</v>
      </c>
      <c r="B1153" s="1072">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c r="A1154" s="1072">
        <v>29</v>
      </c>
      <c r="B1154" s="1072">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c r="A1155" s="1072">
        <v>30</v>
      </c>
      <c r="B1155" s="1072">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c r="A1157" s="9"/>
      <c r="B1157" s="50" t="s">
        <v>340</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c r="A1158" s="343"/>
      <c r="B1158" s="343"/>
      <c r="C1158" s="343" t="s">
        <v>26</v>
      </c>
      <c r="D1158" s="343"/>
      <c r="E1158" s="343"/>
      <c r="F1158" s="343"/>
      <c r="G1158" s="343"/>
      <c r="H1158" s="343"/>
      <c r="I1158" s="343"/>
      <c r="J1158" s="274" t="s">
        <v>405</v>
      </c>
      <c r="K1158" s="98"/>
      <c r="L1158" s="98"/>
      <c r="M1158" s="98"/>
      <c r="N1158" s="98"/>
      <c r="O1158" s="98"/>
      <c r="P1158" s="344" t="s">
        <v>27</v>
      </c>
      <c r="Q1158" s="344"/>
      <c r="R1158" s="344"/>
      <c r="S1158" s="344"/>
      <c r="T1158" s="344"/>
      <c r="U1158" s="344"/>
      <c r="V1158" s="344"/>
      <c r="W1158" s="344"/>
      <c r="X1158" s="344"/>
      <c r="Y1158" s="341" t="s">
        <v>456</v>
      </c>
      <c r="Z1158" s="342"/>
      <c r="AA1158" s="342"/>
      <c r="AB1158" s="342"/>
      <c r="AC1158" s="274" t="s">
        <v>441</v>
      </c>
      <c r="AD1158" s="274"/>
      <c r="AE1158" s="274"/>
      <c r="AF1158" s="274"/>
      <c r="AG1158" s="274"/>
      <c r="AH1158" s="341" t="s">
        <v>371</v>
      </c>
      <c r="AI1158" s="343"/>
      <c r="AJ1158" s="343"/>
      <c r="AK1158" s="343"/>
      <c r="AL1158" s="343" t="s">
        <v>21</v>
      </c>
      <c r="AM1158" s="343"/>
      <c r="AN1158" s="343"/>
      <c r="AO1158" s="425"/>
      <c r="AP1158" s="426" t="s">
        <v>406</v>
      </c>
      <c r="AQ1158" s="426"/>
      <c r="AR1158" s="426"/>
      <c r="AS1158" s="426"/>
      <c r="AT1158" s="426"/>
      <c r="AU1158" s="426"/>
      <c r="AV1158" s="426"/>
      <c r="AW1158" s="426"/>
      <c r="AX1158" s="426"/>
    </row>
    <row r="1159" spans="1:50" ht="26.25" hidden="1" customHeight="1">
      <c r="A1159" s="1072">
        <v>1</v>
      </c>
      <c r="B1159" s="1072">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c r="A1160" s="1072">
        <v>2</v>
      </c>
      <c r="B1160" s="1072">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c r="A1161" s="1072">
        <v>3</v>
      </c>
      <c r="B1161" s="1072">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c r="A1162" s="1072">
        <v>4</v>
      </c>
      <c r="B1162" s="1072">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c r="A1163" s="1072">
        <v>5</v>
      </c>
      <c r="B1163" s="1072">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c r="A1164" s="1072">
        <v>6</v>
      </c>
      <c r="B1164" s="1072">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c r="A1165" s="1072">
        <v>7</v>
      </c>
      <c r="B1165" s="1072">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c r="A1166" s="1072">
        <v>8</v>
      </c>
      <c r="B1166" s="1072">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c r="A1167" s="1072">
        <v>9</v>
      </c>
      <c r="B1167" s="1072">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c r="A1168" s="1072">
        <v>10</v>
      </c>
      <c r="B1168" s="1072">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c r="A1169" s="1072">
        <v>11</v>
      </c>
      <c r="B1169" s="1072">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c r="A1170" s="1072">
        <v>12</v>
      </c>
      <c r="B1170" s="1072">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c r="A1171" s="1072">
        <v>13</v>
      </c>
      <c r="B1171" s="1072">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c r="A1172" s="1072">
        <v>14</v>
      </c>
      <c r="B1172" s="1072">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c r="A1173" s="1072">
        <v>15</v>
      </c>
      <c r="B1173" s="1072">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c r="A1174" s="1072">
        <v>16</v>
      </c>
      <c r="B1174" s="1072">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c r="A1175" s="1072">
        <v>17</v>
      </c>
      <c r="B1175" s="1072">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c r="A1176" s="1072">
        <v>18</v>
      </c>
      <c r="B1176" s="1072">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c r="A1177" s="1072">
        <v>19</v>
      </c>
      <c r="B1177" s="1072">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c r="A1178" s="1072">
        <v>20</v>
      </c>
      <c r="B1178" s="1072">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c r="A1179" s="1072">
        <v>21</v>
      </c>
      <c r="B1179" s="1072">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c r="A1180" s="1072">
        <v>22</v>
      </c>
      <c r="B1180" s="1072">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c r="A1181" s="1072">
        <v>23</v>
      </c>
      <c r="B1181" s="1072">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c r="A1182" s="1072">
        <v>24</v>
      </c>
      <c r="B1182" s="1072">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c r="A1183" s="1072">
        <v>25</v>
      </c>
      <c r="B1183" s="1072">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c r="A1184" s="1072">
        <v>26</v>
      </c>
      <c r="B1184" s="1072">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c r="A1185" s="1072">
        <v>27</v>
      </c>
      <c r="B1185" s="1072">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c r="A1186" s="1072">
        <v>28</v>
      </c>
      <c r="B1186" s="1072">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c r="A1187" s="1072">
        <v>29</v>
      </c>
      <c r="B1187" s="1072">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c r="A1188" s="1072">
        <v>30</v>
      </c>
      <c r="B1188" s="1072">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c r="A1190" s="9"/>
      <c r="B1190" s="50" t="s">
        <v>341</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c r="A1191" s="343"/>
      <c r="B1191" s="343"/>
      <c r="C1191" s="343" t="s">
        <v>26</v>
      </c>
      <c r="D1191" s="343"/>
      <c r="E1191" s="343"/>
      <c r="F1191" s="343"/>
      <c r="G1191" s="343"/>
      <c r="H1191" s="343"/>
      <c r="I1191" s="343"/>
      <c r="J1191" s="274" t="s">
        <v>405</v>
      </c>
      <c r="K1191" s="98"/>
      <c r="L1191" s="98"/>
      <c r="M1191" s="98"/>
      <c r="N1191" s="98"/>
      <c r="O1191" s="98"/>
      <c r="P1191" s="344" t="s">
        <v>27</v>
      </c>
      <c r="Q1191" s="344"/>
      <c r="R1191" s="344"/>
      <c r="S1191" s="344"/>
      <c r="T1191" s="344"/>
      <c r="U1191" s="344"/>
      <c r="V1191" s="344"/>
      <c r="W1191" s="344"/>
      <c r="X1191" s="344"/>
      <c r="Y1191" s="341" t="s">
        <v>456</v>
      </c>
      <c r="Z1191" s="342"/>
      <c r="AA1191" s="342"/>
      <c r="AB1191" s="342"/>
      <c r="AC1191" s="274" t="s">
        <v>441</v>
      </c>
      <c r="AD1191" s="274"/>
      <c r="AE1191" s="274"/>
      <c r="AF1191" s="274"/>
      <c r="AG1191" s="274"/>
      <c r="AH1191" s="341" t="s">
        <v>371</v>
      </c>
      <c r="AI1191" s="343"/>
      <c r="AJ1191" s="343"/>
      <c r="AK1191" s="343"/>
      <c r="AL1191" s="343" t="s">
        <v>21</v>
      </c>
      <c r="AM1191" s="343"/>
      <c r="AN1191" s="343"/>
      <c r="AO1191" s="425"/>
      <c r="AP1191" s="426" t="s">
        <v>406</v>
      </c>
      <c r="AQ1191" s="426"/>
      <c r="AR1191" s="426"/>
      <c r="AS1191" s="426"/>
      <c r="AT1191" s="426"/>
      <c r="AU1191" s="426"/>
      <c r="AV1191" s="426"/>
      <c r="AW1191" s="426"/>
      <c r="AX1191" s="426"/>
    </row>
    <row r="1192" spans="1:50" ht="26.25" hidden="1" customHeight="1">
      <c r="A1192" s="1072">
        <v>1</v>
      </c>
      <c r="B1192" s="1072">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c r="A1193" s="1072">
        <v>2</v>
      </c>
      <c r="B1193" s="1072">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c r="A1194" s="1072">
        <v>3</v>
      </c>
      <c r="B1194" s="1072">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c r="A1195" s="1072">
        <v>4</v>
      </c>
      <c r="B1195" s="1072">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c r="A1196" s="1072">
        <v>5</v>
      </c>
      <c r="B1196" s="1072">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c r="A1197" s="1072">
        <v>6</v>
      </c>
      <c r="B1197" s="1072">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c r="A1198" s="1072">
        <v>7</v>
      </c>
      <c r="B1198" s="1072">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c r="A1199" s="1072">
        <v>8</v>
      </c>
      <c r="B1199" s="1072">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c r="A1200" s="1072">
        <v>9</v>
      </c>
      <c r="B1200" s="1072">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c r="A1201" s="1072">
        <v>10</v>
      </c>
      <c r="B1201" s="1072">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c r="A1202" s="1072">
        <v>11</v>
      </c>
      <c r="B1202" s="1072">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c r="A1203" s="1072">
        <v>12</v>
      </c>
      <c r="B1203" s="1072">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c r="A1204" s="1072">
        <v>13</v>
      </c>
      <c r="B1204" s="1072">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c r="A1205" s="1072">
        <v>14</v>
      </c>
      <c r="B1205" s="1072">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c r="A1206" s="1072">
        <v>15</v>
      </c>
      <c r="B1206" s="1072">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c r="A1207" s="1072">
        <v>16</v>
      </c>
      <c r="B1207" s="1072">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c r="A1208" s="1072">
        <v>17</v>
      </c>
      <c r="B1208" s="1072">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c r="A1209" s="1072">
        <v>18</v>
      </c>
      <c r="B1209" s="1072">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c r="A1210" s="1072">
        <v>19</v>
      </c>
      <c r="B1210" s="1072">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c r="A1211" s="1072">
        <v>20</v>
      </c>
      <c r="B1211" s="1072">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c r="A1212" s="1072">
        <v>21</v>
      </c>
      <c r="B1212" s="1072">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c r="A1213" s="1072">
        <v>22</v>
      </c>
      <c r="B1213" s="1072">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c r="A1214" s="1072">
        <v>23</v>
      </c>
      <c r="B1214" s="1072">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c r="A1215" s="1072">
        <v>24</v>
      </c>
      <c r="B1215" s="1072">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c r="A1216" s="1072">
        <v>25</v>
      </c>
      <c r="B1216" s="1072">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c r="A1217" s="1072">
        <v>26</v>
      </c>
      <c r="B1217" s="1072">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c r="A1218" s="1072">
        <v>27</v>
      </c>
      <c r="B1218" s="1072">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c r="A1219" s="1072">
        <v>28</v>
      </c>
      <c r="B1219" s="1072">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c r="A1220" s="1072">
        <v>29</v>
      </c>
      <c r="B1220" s="1072">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c r="A1221" s="1072">
        <v>30</v>
      </c>
      <c r="B1221" s="1072">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c r="A1224" s="343"/>
      <c r="B1224" s="343"/>
      <c r="C1224" s="343" t="s">
        <v>26</v>
      </c>
      <c r="D1224" s="343"/>
      <c r="E1224" s="343"/>
      <c r="F1224" s="343"/>
      <c r="G1224" s="343"/>
      <c r="H1224" s="343"/>
      <c r="I1224" s="343"/>
      <c r="J1224" s="274" t="s">
        <v>405</v>
      </c>
      <c r="K1224" s="98"/>
      <c r="L1224" s="98"/>
      <c r="M1224" s="98"/>
      <c r="N1224" s="98"/>
      <c r="O1224" s="98"/>
      <c r="P1224" s="344" t="s">
        <v>27</v>
      </c>
      <c r="Q1224" s="344"/>
      <c r="R1224" s="344"/>
      <c r="S1224" s="344"/>
      <c r="T1224" s="344"/>
      <c r="U1224" s="344"/>
      <c r="V1224" s="344"/>
      <c r="W1224" s="344"/>
      <c r="X1224" s="344"/>
      <c r="Y1224" s="341" t="s">
        <v>456</v>
      </c>
      <c r="Z1224" s="342"/>
      <c r="AA1224" s="342"/>
      <c r="AB1224" s="342"/>
      <c r="AC1224" s="274" t="s">
        <v>441</v>
      </c>
      <c r="AD1224" s="274"/>
      <c r="AE1224" s="274"/>
      <c r="AF1224" s="274"/>
      <c r="AG1224" s="274"/>
      <c r="AH1224" s="341" t="s">
        <v>371</v>
      </c>
      <c r="AI1224" s="343"/>
      <c r="AJ1224" s="343"/>
      <c r="AK1224" s="343"/>
      <c r="AL1224" s="343" t="s">
        <v>21</v>
      </c>
      <c r="AM1224" s="343"/>
      <c r="AN1224" s="343"/>
      <c r="AO1224" s="425"/>
      <c r="AP1224" s="426" t="s">
        <v>406</v>
      </c>
      <c r="AQ1224" s="426"/>
      <c r="AR1224" s="426"/>
      <c r="AS1224" s="426"/>
      <c r="AT1224" s="426"/>
      <c r="AU1224" s="426"/>
      <c r="AV1224" s="426"/>
      <c r="AW1224" s="426"/>
      <c r="AX1224" s="426"/>
    </row>
    <row r="1225" spans="1:50" ht="26.25" hidden="1" customHeight="1">
      <c r="A1225" s="1072">
        <v>1</v>
      </c>
      <c r="B1225" s="1072">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c r="A1226" s="1072">
        <v>2</v>
      </c>
      <c r="B1226" s="1072">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c r="A1227" s="1072">
        <v>3</v>
      </c>
      <c r="B1227" s="1072">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c r="A1228" s="1072">
        <v>4</v>
      </c>
      <c r="B1228" s="1072">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c r="A1229" s="1072">
        <v>5</v>
      </c>
      <c r="B1229" s="1072">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c r="A1230" s="1072">
        <v>6</v>
      </c>
      <c r="B1230" s="1072">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c r="A1231" s="1072">
        <v>7</v>
      </c>
      <c r="B1231" s="1072">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c r="A1232" s="1072">
        <v>8</v>
      </c>
      <c r="B1232" s="1072">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c r="A1233" s="1072">
        <v>9</v>
      </c>
      <c r="B1233" s="1072">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c r="A1234" s="1072">
        <v>10</v>
      </c>
      <c r="B1234" s="1072">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c r="A1235" s="1072">
        <v>11</v>
      </c>
      <c r="B1235" s="1072">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c r="A1236" s="1072">
        <v>12</v>
      </c>
      <c r="B1236" s="1072">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c r="A1237" s="1072">
        <v>13</v>
      </c>
      <c r="B1237" s="1072">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c r="A1238" s="1072">
        <v>14</v>
      </c>
      <c r="B1238" s="1072">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c r="A1239" s="1072">
        <v>15</v>
      </c>
      <c r="B1239" s="1072">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c r="A1240" s="1072">
        <v>16</v>
      </c>
      <c r="B1240" s="1072">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c r="A1241" s="1072">
        <v>17</v>
      </c>
      <c r="B1241" s="1072">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c r="A1242" s="1072">
        <v>18</v>
      </c>
      <c r="B1242" s="1072">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c r="A1243" s="1072">
        <v>19</v>
      </c>
      <c r="B1243" s="1072">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c r="A1244" s="1072">
        <v>20</v>
      </c>
      <c r="B1244" s="1072">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c r="A1245" s="1072">
        <v>21</v>
      </c>
      <c r="B1245" s="1072">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c r="A1246" s="1072">
        <v>22</v>
      </c>
      <c r="B1246" s="1072">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c r="A1247" s="1072">
        <v>23</v>
      </c>
      <c r="B1247" s="1072">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c r="A1248" s="1072">
        <v>24</v>
      </c>
      <c r="B1248" s="1072">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c r="A1249" s="1072">
        <v>25</v>
      </c>
      <c r="B1249" s="1072">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c r="A1250" s="1072">
        <v>26</v>
      </c>
      <c r="B1250" s="1072">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c r="A1251" s="1072">
        <v>27</v>
      </c>
      <c r="B1251" s="1072">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c r="A1252" s="1072">
        <v>28</v>
      </c>
      <c r="B1252" s="1072">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c r="A1253" s="1072">
        <v>29</v>
      </c>
      <c r="B1253" s="1072">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c r="A1254" s="1072">
        <v>30</v>
      </c>
      <c r="B1254" s="1072">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c r="A1256" s="9"/>
      <c r="B1256" s="50" t="s">
        <v>342</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c r="A1257" s="343"/>
      <c r="B1257" s="343"/>
      <c r="C1257" s="343" t="s">
        <v>26</v>
      </c>
      <c r="D1257" s="343"/>
      <c r="E1257" s="343"/>
      <c r="F1257" s="343"/>
      <c r="G1257" s="343"/>
      <c r="H1257" s="343"/>
      <c r="I1257" s="343"/>
      <c r="J1257" s="274" t="s">
        <v>405</v>
      </c>
      <c r="K1257" s="98"/>
      <c r="L1257" s="98"/>
      <c r="M1257" s="98"/>
      <c r="N1257" s="98"/>
      <c r="O1257" s="98"/>
      <c r="P1257" s="344" t="s">
        <v>27</v>
      </c>
      <c r="Q1257" s="344"/>
      <c r="R1257" s="344"/>
      <c r="S1257" s="344"/>
      <c r="T1257" s="344"/>
      <c r="U1257" s="344"/>
      <c r="V1257" s="344"/>
      <c r="W1257" s="344"/>
      <c r="X1257" s="344"/>
      <c r="Y1257" s="341" t="s">
        <v>456</v>
      </c>
      <c r="Z1257" s="342"/>
      <c r="AA1257" s="342"/>
      <c r="AB1257" s="342"/>
      <c r="AC1257" s="274" t="s">
        <v>441</v>
      </c>
      <c r="AD1257" s="274"/>
      <c r="AE1257" s="274"/>
      <c r="AF1257" s="274"/>
      <c r="AG1257" s="274"/>
      <c r="AH1257" s="341" t="s">
        <v>371</v>
      </c>
      <c r="AI1257" s="343"/>
      <c r="AJ1257" s="343"/>
      <c r="AK1257" s="343"/>
      <c r="AL1257" s="343" t="s">
        <v>21</v>
      </c>
      <c r="AM1257" s="343"/>
      <c r="AN1257" s="343"/>
      <c r="AO1257" s="425"/>
      <c r="AP1257" s="426" t="s">
        <v>406</v>
      </c>
      <c r="AQ1257" s="426"/>
      <c r="AR1257" s="426"/>
      <c r="AS1257" s="426"/>
      <c r="AT1257" s="426"/>
      <c r="AU1257" s="426"/>
      <c r="AV1257" s="426"/>
      <c r="AW1257" s="426"/>
      <c r="AX1257" s="426"/>
    </row>
    <row r="1258" spans="1:50" ht="26.25" hidden="1" customHeight="1">
      <c r="A1258" s="1072">
        <v>1</v>
      </c>
      <c r="B1258" s="1072">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c r="A1259" s="1072">
        <v>2</v>
      </c>
      <c r="B1259" s="1072">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c r="A1260" s="1072">
        <v>3</v>
      </c>
      <c r="B1260" s="1072">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c r="A1261" s="1072">
        <v>4</v>
      </c>
      <c r="B1261" s="1072">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c r="A1262" s="1072">
        <v>5</v>
      </c>
      <c r="B1262" s="1072">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c r="A1263" s="1072">
        <v>6</v>
      </c>
      <c r="B1263" s="1072">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c r="A1264" s="1072">
        <v>7</v>
      </c>
      <c r="B1264" s="1072">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c r="A1265" s="1072">
        <v>8</v>
      </c>
      <c r="B1265" s="1072">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c r="A1266" s="1072">
        <v>9</v>
      </c>
      <c r="B1266" s="1072">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c r="A1267" s="1072">
        <v>10</v>
      </c>
      <c r="B1267" s="1072">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c r="A1268" s="1072">
        <v>11</v>
      </c>
      <c r="B1268" s="1072">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c r="A1269" s="1072">
        <v>12</v>
      </c>
      <c r="B1269" s="1072">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c r="A1270" s="1072">
        <v>13</v>
      </c>
      <c r="B1270" s="1072">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c r="A1271" s="1072">
        <v>14</v>
      </c>
      <c r="B1271" s="1072">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c r="A1272" s="1072">
        <v>15</v>
      </c>
      <c r="B1272" s="1072">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c r="A1273" s="1072">
        <v>16</v>
      </c>
      <c r="B1273" s="1072">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c r="A1274" s="1072">
        <v>17</v>
      </c>
      <c r="B1274" s="1072">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c r="A1275" s="1072">
        <v>18</v>
      </c>
      <c r="B1275" s="1072">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c r="A1276" s="1072">
        <v>19</v>
      </c>
      <c r="B1276" s="1072">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c r="A1277" s="1072">
        <v>20</v>
      </c>
      <c r="B1277" s="1072">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c r="A1278" s="1072">
        <v>21</v>
      </c>
      <c r="B1278" s="1072">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c r="A1279" s="1072">
        <v>22</v>
      </c>
      <c r="B1279" s="1072">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c r="A1280" s="1072">
        <v>23</v>
      </c>
      <c r="B1280" s="1072">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c r="A1281" s="1072">
        <v>24</v>
      </c>
      <c r="B1281" s="1072">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c r="A1282" s="1072">
        <v>25</v>
      </c>
      <c r="B1282" s="1072">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c r="A1283" s="1072">
        <v>26</v>
      </c>
      <c r="B1283" s="1072">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c r="A1284" s="1072">
        <v>27</v>
      </c>
      <c r="B1284" s="1072">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c r="A1285" s="1072">
        <v>28</v>
      </c>
      <c r="B1285" s="1072">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c r="A1286" s="1072">
        <v>29</v>
      </c>
      <c r="B1286" s="1072">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c r="A1287" s="1072">
        <v>30</v>
      </c>
      <c r="B1287" s="1072">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c r="A1289" s="9"/>
      <c r="B1289" s="50" t="s">
        <v>343</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c r="A1290" s="343"/>
      <c r="B1290" s="343"/>
      <c r="C1290" s="343" t="s">
        <v>26</v>
      </c>
      <c r="D1290" s="343"/>
      <c r="E1290" s="343"/>
      <c r="F1290" s="343"/>
      <c r="G1290" s="343"/>
      <c r="H1290" s="343"/>
      <c r="I1290" s="343"/>
      <c r="J1290" s="274" t="s">
        <v>405</v>
      </c>
      <c r="K1290" s="98"/>
      <c r="L1290" s="98"/>
      <c r="M1290" s="98"/>
      <c r="N1290" s="98"/>
      <c r="O1290" s="98"/>
      <c r="P1290" s="344" t="s">
        <v>27</v>
      </c>
      <c r="Q1290" s="344"/>
      <c r="R1290" s="344"/>
      <c r="S1290" s="344"/>
      <c r="T1290" s="344"/>
      <c r="U1290" s="344"/>
      <c r="V1290" s="344"/>
      <c r="W1290" s="344"/>
      <c r="X1290" s="344"/>
      <c r="Y1290" s="341" t="s">
        <v>456</v>
      </c>
      <c r="Z1290" s="342"/>
      <c r="AA1290" s="342"/>
      <c r="AB1290" s="342"/>
      <c r="AC1290" s="274" t="s">
        <v>441</v>
      </c>
      <c r="AD1290" s="274"/>
      <c r="AE1290" s="274"/>
      <c r="AF1290" s="274"/>
      <c r="AG1290" s="274"/>
      <c r="AH1290" s="341" t="s">
        <v>371</v>
      </c>
      <c r="AI1290" s="343"/>
      <c r="AJ1290" s="343"/>
      <c r="AK1290" s="343"/>
      <c r="AL1290" s="343" t="s">
        <v>21</v>
      </c>
      <c r="AM1290" s="343"/>
      <c r="AN1290" s="343"/>
      <c r="AO1290" s="425"/>
      <c r="AP1290" s="426" t="s">
        <v>406</v>
      </c>
      <c r="AQ1290" s="426"/>
      <c r="AR1290" s="426"/>
      <c r="AS1290" s="426"/>
      <c r="AT1290" s="426"/>
      <c r="AU1290" s="426"/>
      <c r="AV1290" s="426"/>
      <c r="AW1290" s="426"/>
      <c r="AX1290" s="426"/>
    </row>
    <row r="1291" spans="1:50" ht="26.25" hidden="1" customHeight="1">
      <c r="A1291" s="1072">
        <v>1</v>
      </c>
      <c r="B1291" s="1072">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c r="A1292" s="1072">
        <v>2</v>
      </c>
      <c r="B1292" s="1072">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c r="A1293" s="1072">
        <v>3</v>
      </c>
      <c r="B1293" s="1072">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c r="A1294" s="1072">
        <v>4</v>
      </c>
      <c r="B1294" s="1072">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c r="A1295" s="1072">
        <v>5</v>
      </c>
      <c r="B1295" s="1072">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c r="A1296" s="1072">
        <v>6</v>
      </c>
      <c r="B1296" s="1072">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c r="A1297" s="1072">
        <v>7</v>
      </c>
      <c r="B1297" s="1072">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c r="A1298" s="1072">
        <v>8</v>
      </c>
      <c r="B1298" s="1072">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c r="A1299" s="1072">
        <v>9</v>
      </c>
      <c r="B1299" s="1072">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c r="A1300" s="1072">
        <v>10</v>
      </c>
      <c r="B1300" s="1072">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c r="A1301" s="1072">
        <v>11</v>
      </c>
      <c r="B1301" s="1072">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c r="A1302" s="1072">
        <v>12</v>
      </c>
      <c r="B1302" s="1072">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c r="A1303" s="1072">
        <v>13</v>
      </c>
      <c r="B1303" s="1072">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c r="A1304" s="1072">
        <v>14</v>
      </c>
      <c r="B1304" s="1072">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c r="A1305" s="1072">
        <v>15</v>
      </c>
      <c r="B1305" s="1072">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c r="A1306" s="1072">
        <v>16</v>
      </c>
      <c r="B1306" s="1072">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c r="A1307" s="1072">
        <v>17</v>
      </c>
      <c r="B1307" s="1072">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c r="A1308" s="1072">
        <v>18</v>
      </c>
      <c r="B1308" s="1072">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c r="A1309" s="1072">
        <v>19</v>
      </c>
      <c r="B1309" s="1072">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c r="A1310" s="1072">
        <v>20</v>
      </c>
      <c r="B1310" s="1072">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c r="A1311" s="1072">
        <v>21</v>
      </c>
      <c r="B1311" s="1072">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c r="A1312" s="1072">
        <v>22</v>
      </c>
      <c r="B1312" s="1072">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c r="A1313" s="1072">
        <v>23</v>
      </c>
      <c r="B1313" s="1072">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c r="A1314" s="1072">
        <v>24</v>
      </c>
      <c r="B1314" s="1072">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c r="A1315" s="1072">
        <v>25</v>
      </c>
      <c r="B1315" s="1072">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c r="A1316" s="1072">
        <v>26</v>
      </c>
      <c r="B1316" s="1072">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c r="A1317" s="1072">
        <v>27</v>
      </c>
      <c r="B1317" s="1072">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c r="A1318" s="1072">
        <v>28</v>
      </c>
      <c r="B1318" s="1072">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c r="A1319" s="1072">
        <v>29</v>
      </c>
      <c r="B1319" s="1072">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c r="A1320" s="1072">
        <v>30</v>
      </c>
      <c r="B1320" s="1072">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8:AO33">
    <cfRule type="expression" dxfId="283" priority="281">
      <formula>IF(AND(AL8&gt;=0, RIGHT(TEXT(AL8,"0.#"),1)&lt;&gt;"."),TRUE,FALSE)</formula>
    </cfRule>
    <cfRule type="expression" dxfId="282" priority="282">
      <formula>IF(AND(AL8&gt;=0, RIGHT(TEXT(AL8,"0.#"),1)="."),TRUE,FALSE)</formula>
    </cfRule>
    <cfRule type="expression" dxfId="281" priority="283">
      <formula>IF(AND(AL8&lt;0, RIGHT(TEXT(AL8,"0.#"),1)&lt;&gt;"."),TRUE,FALSE)</formula>
    </cfRule>
    <cfRule type="expression" dxfId="280" priority="284">
      <formula>IF(AND(AL8&lt;0, RIGHT(TEXT(AL8,"0.#"),1)="."),TRUE,FALSE)</formula>
    </cfRule>
  </conditionalFormatting>
  <conditionalFormatting sqref="Y6:Y33">
    <cfRule type="expression" dxfId="279" priority="279">
      <formula>IF(RIGHT(TEXT(Y6,"0.#"),1)=".",FALSE,TRUE)</formula>
    </cfRule>
    <cfRule type="expression" dxfId="278" priority="280">
      <formula>IF(RIGHT(TEXT(Y6,"0.#"),1)=".",TRUE,FALSE)</formula>
    </cfRule>
  </conditionalFormatting>
  <conditionalFormatting sqref="AL38:AO66">
    <cfRule type="expression" dxfId="277" priority="275">
      <formula>IF(AND(AL38&gt;=0, RIGHT(TEXT(AL38,"0.#"),1)&lt;&gt;"."),TRUE,FALSE)</formula>
    </cfRule>
    <cfRule type="expression" dxfId="276" priority="276">
      <formula>IF(AND(AL38&gt;=0, RIGHT(TEXT(AL38,"0.#"),1)="."),TRUE,FALSE)</formula>
    </cfRule>
    <cfRule type="expression" dxfId="275" priority="277">
      <formula>IF(AND(AL38&lt;0, RIGHT(TEXT(AL38,"0.#"),1)&lt;&gt;"."),TRUE,FALSE)</formula>
    </cfRule>
    <cfRule type="expression" dxfId="274" priority="278">
      <formula>IF(AND(AL38&lt;0, RIGHT(TEXT(AL38,"0.#"),1)="."),TRUE,FALSE)</formula>
    </cfRule>
  </conditionalFormatting>
  <conditionalFormatting sqref="Y38:Y66">
    <cfRule type="expression" dxfId="273" priority="273">
      <formula>IF(RIGHT(TEXT(Y38,"0.#"),1)=".",FALSE,TRUE)</formula>
    </cfRule>
    <cfRule type="expression" dxfId="272" priority="274">
      <formula>IF(RIGHT(TEXT(Y38,"0.#"),1)=".",TRUE,FALSE)</formula>
    </cfRule>
  </conditionalFormatting>
  <conditionalFormatting sqref="AL71:AO99">
    <cfRule type="expression" dxfId="271" priority="269">
      <formula>IF(AND(AL71&gt;=0, RIGHT(TEXT(AL71,"0.#"),1)&lt;&gt;"."),TRUE,FALSE)</formula>
    </cfRule>
    <cfRule type="expression" dxfId="270" priority="270">
      <formula>IF(AND(AL71&gt;=0, RIGHT(TEXT(AL71,"0.#"),1)="."),TRUE,FALSE)</formula>
    </cfRule>
    <cfRule type="expression" dxfId="269" priority="271">
      <formula>IF(AND(AL71&lt;0, RIGHT(TEXT(AL71,"0.#"),1)&lt;&gt;"."),TRUE,FALSE)</formula>
    </cfRule>
    <cfRule type="expression" dxfId="268" priority="272">
      <formula>IF(AND(AL71&lt;0, RIGHT(TEXT(AL71,"0.#"),1)="."),TRUE,FALSE)</formula>
    </cfRule>
  </conditionalFormatting>
  <conditionalFormatting sqref="Y71:Y99">
    <cfRule type="expression" dxfId="267" priority="267">
      <formula>IF(RIGHT(TEXT(Y71,"0.#"),1)=".",FALSE,TRUE)</formula>
    </cfRule>
    <cfRule type="expression" dxfId="266" priority="268">
      <formula>IF(RIGHT(TEXT(Y71,"0.#"),1)=".",TRUE,FALSE)</formula>
    </cfRule>
  </conditionalFormatting>
  <conditionalFormatting sqref="AL104:AO132">
    <cfRule type="expression" dxfId="265" priority="263">
      <formula>IF(AND(AL104&gt;=0, RIGHT(TEXT(AL104,"0.#"),1)&lt;&gt;"."),TRUE,FALSE)</formula>
    </cfRule>
    <cfRule type="expression" dxfId="264" priority="264">
      <formula>IF(AND(AL104&gt;=0, RIGHT(TEXT(AL104,"0.#"),1)="."),TRUE,FALSE)</formula>
    </cfRule>
    <cfRule type="expression" dxfId="263" priority="265">
      <formula>IF(AND(AL104&lt;0, RIGHT(TEXT(AL104,"0.#"),1)&lt;&gt;"."),TRUE,FALSE)</formula>
    </cfRule>
    <cfRule type="expression" dxfId="262" priority="266">
      <formula>IF(AND(AL104&lt;0, RIGHT(TEXT(AL104,"0.#"),1)="."),TRUE,FALSE)</formula>
    </cfRule>
  </conditionalFormatting>
  <conditionalFormatting sqref="Y104:Y132">
    <cfRule type="expression" dxfId="261" priority="261">
      <formula>IF(RIGHT(TEXT(Y104,"0.#"),1)=".",FALSE,TRUE)</formula>
    </cfRule>
    <cfRule type="expression" dxfId="260" priority="262">
      <formula>IF(RIGHT(TEXT(Y104,"0.#"),1)=".",TRUE,FALSE)</formula>
    </cfRule>
  </conditionalFormatting>
  <conditionalFormatting sqref="AL137:AO165">
    <cfRule type="expression" dxfId="259" priority="257">
      <formula>IF(AND(AL137&gt;=0, RIGHT(TEXT(AL137,"0.#"),1)&lt;&gt;"."),TRUE,FALSE)</formula>
    </cfRule>
    <cfRule type="expression" dxfId="258" priority="258">
      <formula>IF(AND(AL137&gt;=0, RIGHT(TEXT(AL137,"0.#"),1)="."),TRUE,FALSE)</formula>
    </cfRule>
    <cfRule type="expression" dxfId="257" priority="259">
      <formula>IF(AND(AL137&lt;0, RIGHT(TEXT(AL137,"0.#"),1)&lt;&gt;"."),TRUE,FALSE)</formula>
    </cfRule>
    <cfRule type="expression" dxfId="256" priority="260">
      <formula>IF(AND(AL137&lt;0, RIGHT(TEXT(AL137,"0.#"),1)="."),TRUE,FALSE)</formula>
    </cfRule>
  </conditionalFormatting>
  <conditionalFormatting sqref="Y137:Y165">
    <cfRule type="expression" dxfId="255" priority="255">
      <formula>IF(RIGHT(TEXT(Y137,"0.#"),1)=".",FALSE,TRUE)</formula>
    </cfRule>
    <cfRule type="expression" dxfId="254" priority="256">
      <formula>IF(RIGHT(TEXT(Y137,"0.#"),1)=".",TRUE,FALSE)</formula>
    </cfRule>
  </conditionalFormatting>
  <conditionalFormatting sqref="AL170:AO198">
    <cfRule type="expression" dxfId="253" priority="251">
      <formula>IF(AND(AL170&gt;=0, RIGHT(TEXT(AL170,"0.#"),1)&lt;&gt;"."),TRUE,FALSE)</formula>
    </cfRule>
    <cfRule type="expression" dxfId="252" priority="252">
      <formula>IF(AND(AL170&gt;=0, RIGHT(TEXT(AL170,"0.#"),1)="."),TRUE,FALSE)</formula>
    </cfRule>
    <cfRule type="expression" dxfId="251" priority="253">
      <formula>IF(AND(AL170&lt;0, RIGHT(TEXT(AL170,"0.#"),1)&lt;&gt;"."),TRUE,FALSE)</formula>
    </cfRule>
    <cfRule type="expression" dxfId="250" priority="254">
      <formula>IF(AND(AL170&lt;0, RIGHT(TEXT(AL170,"0.#"),1)="."),TRUE,FALSE)</formula>
    </cfRule>
  </conditionalFormatting>
  <conditionalFormatting sqref="Y170:Y198">
    <cfRule type="expression" dxfId="249" priority="249">
      <formula>IF(RIGHT(TEXT(Y170,"0.#"),1)=".",FALSE,TRUE)</formula>
    </cfRule>
    <cfRule type="expression" dxfId="248" priority="250">
      <formula>IF(RIGHT(TEXT(Y170,"0.#"),1)=".",TRUE,FALSE)</formula>
    </cfRule>
  </conditionalFormatting>
  <conditionalFormatting sqref="AL203:AO231">
    <cfRule type="expression" dxfId="247" priority="245">
      <formula>IF(AND(AL203&gt;=0, RIGHT(TEXT(AL203,"0.#"),1)&lt;&gt;"."),TRUE,FALSE)</formula>
    </cfRule>
    <cfRule type="expression" dxfId="246" priority="246">
      <formula>IF(AND(AL203&gt;=0, RIGHT(TEXT(AL203,"0.#"),1)="."),TRUE,FALSE)</formula>
    </cfRule>
    <cfRule type="expression" dxfId="245" priority="247">
      <formula>IF(AND(AL203&lt;0, RIGHT(TEXT(AL203,"0.#"),1)&lt;&gt;"."),TRUE,FALSE)</formula>
    </cfRule>
    <cfRule type="expression" dxfId="244" priority="248">
      <formula>IF(AND(AL203&lt;0, RIGHT(TEXT(AL203,"0.#"),1)="."),TRUE,FALSE)</formula>
    </cfRule>
  </conditionalFormatting>
  <conditionalFormatting sqref="Y203:Y231">
    <cfRule type="expression" dxfId="243" priority="243">
      <formula>IF(RIGHT(TEXT(Y203,"0.#"),1)=".",FALSE,TRUE)</formula>
    </cfRule>
    <cfRule type="expression" dxfId="242" priority="244">
      <formula>IF(RIGHT(TEXT(Y203,"0.#"),1)=".",TRUE,FALSE)</formula>
    </cfRule>
  </conditionalFormatting>
  <conditionalFormatting sqref="AL236:AO264">
    <cfRule type="expression" dxfId="241" priority="239">
      <formula>IF(AND(AL236&gt;=0, RIGHT(TEXT(AL236,"0.#"),1)&lt;&gt;"."),TRUE,FALSE)</formula>
    </cfRule>
    <cfRule type="expression" dxfId="240" priority="240">
      <formula>IF(AND(AL236&gt;=0, RIGHT(TEXT(AL236,"0.#"),1)="."),TRUE,FALSE)</formula>
    </cfRule>
    <cfRule type="expression" dxfId="239" priority="241">
      <formula>IF(AND(AL236&lt;0, RIGHT(TEXT(AL236,"0.#"),1)&lt;&gt;"."),TRUE,FALSE)</formula>
    </cfRule>
    <cfRule type="expression" dxfId="238" priority="242">
      <formula>IF(AND(AL236&lt;0, RIGHT(TEXT(AL236,"0.#"),1)="."),TRUE,FALSE)</formula>
    </cfRule>
  </conditionalFormatting>
  <conditionalFormatting sqref="Y236:Y264">
    <cfRule type="expression" dxfId="237" priority="237">
      <formula>IF(RIGHT(TEXT(Y236,"0.#"),1)=".",FALSE,TRUE)</formula>
    </cfRule>
    <cfRule type="expression" dxfId="236" priority="238">
      <formula>IF(RIGHT(TEXT(Y236,"0.#"),1)=".",TRUE,FALSE)</formula>
    </cfRule>
  </conditionalFormatting>
  <conditionalFormatting sqref="AL268:AO297">
    <cfRule type="expression" dxfId="235" priority="233">
      <formula>IF(AND(AL268&gt;=0, RIGHT(TEXT(AL268,"0.#"),1)&lt;&gt;"."),TRUE,FALSE)</formula>
    </cfRule>
    <cfRule type="expression" dxfId="234" priority="234">
      <formula>IF(AND(AL268&gt;=0, RIGHT(TEXT(AL268,"0.#"),1)="."),TRUE,FALSE)</formula>
    </cfRule>
    <cfRule type="expression" dxfId="233" priority="235">
      <formula>IF(AND(AL268&lt;0, RIGHT(TEXT(AL268,"0.#"),1)&lt;&gt;"."),TRUE,FALSE)</formula>
    </cfRule>
    <cfRule type="expression" dxfId="232" priority="236">
      <formula>IF(AND(AL268&lt;0, RIGHT(TEXT(AL268,"0.#"),1)="."),TRUE,FALSE)</formula>
    </cfRule>
  </conditionalFormatting>
  <conditionalFormatting sqref="Y268:Y297">
    <cfRule type="expression" dxfId="231" priority="231">
      <formula>IF(RIGHT(TEXT(Y268,"0.#"),1)=".",FALSE,TRUE)</formula>
    </cfRule>
    <cfRule type="expression" dxfId="230" priority="232">
      <formula>IF(RIGHT(TEXT(Y268,"0.#"),1)=".",TRUE,FALSE)</formula>
    </cfRule>
  </conditionalFormatting>
  <conditionalFormatting sqref="AL301:AO330">
    <cfRule type="expression" dxfId="229" priority="227">
      <formula>IF(AND(AL301&gt;=0, RIGHT(TEXT(AL301,"0.#"),1)&lt;&gt;"."),TRUE,FALSE)</formula>
    </cfRule>
    <cfRule type="expression" dxfId="228" priority="228">
      <formula>IF(AND(AL301&gt;=0, RIGHT(TEXT(AL301,"0.#"),1)="."),TRUE,FALSE)</formula>
    </cfRule>
    <cfRule type="expression" dxfId="227" priority="229">
      <formula>IF(AND(AL301&lt;0, RIGHT(TEXT(AL301,"0.#"),1)&lt;&gt;"."),TRUE,FALSE)</formula>
    </cfRule>
    <cfRule type="expression" dxfId="226" priority="230">
      <formula>IF(AND(AL301&lt;0, RIGHT(TEXT(AL301,"0.#"),1)="."),TRUE,FALSE)</formula>
    </cfRule>
  </conditionalFormatting>
  <conditionalFormatting sqref="Y301:Y330">
    <cfRule type="expression" dxfId="225" priority="225">
      <formula>IF(RIGHT(TEXT(Y301,"0.#"),1)=".",FALSE,TRUE)</formula>
    </cfRule>
    <cfRule type="expression" dxfId="224" priority="226">
      <formula>IF(RIGHT(TEXT(Y301,"0.#"),1)=".",TRUE,FALSE)</formula>
    </cfRule>
  </conditionalFormatting>
  <conditionalFormatting sqref="AL334:AO363">
    <cfRule type="expression" dxfId="223" priority="221">
      <formula>IF(AND(AL334&gt;=0, RIGHT(TEXT(AL334,"0.#"),1)&lt;&gt;"."),TRUE,FALSE)</formula>
    </cfRule>
    <cfRule type="expression" dxfId="222" priority="222">
      <formula>IF(AND(AL334&gt;=0, RIGHT(TEXT(AL334,"0.#"),1)="."),TRUE,FALSE)</formula>
    </cfRule>
    <cfRule type="expression" dxfId="221" priority="223">
      <formula>IF(AND(AL334&lt;0, RIGHT(TEXT(AL334,"0.#"),1)&lt;&gt;"."),TRUE,FALSE)</formula>
    </cfRule>
    <cfRule type="expression" dxfId="220" priority="224">
      <formula>IF(AND(AL334&lt;0, RIGHT(TEXT(AL334,"0.#"),1)="."),TRUE,FALSE)</formula>
    </cfRule>
  </conditionalFormatting>
  <conditionalFormatting sqref="Y334:Y363">
    <cfRule type="expression" dxfId="219" priority="219">
      <formula>IF(RIGHT(TEXT(Y334,"0.#"),1)=".",FALSE,TRUE)</formula>
    </cfRule>
    <cfRule type="expression" dxfId="218" priority="220">
      <formula>IF(RIGHT(TEXT(Y334,"0.#"),1)=".",TRUE,FALSE)</formula>
    </cfRule>
  </conditionalFormatting>
  <conditionalFormatting sqref="AL367:AO396">
    <cfRule type="expression" dxfId="217" priority="215">
      <formula>IF(AND(AL367&gt;=0, RIGHT(TEXT(AL367,"0.#"),1)&lt;&gt;"."),TRUE,FALSE)</formula>
    </cfRule>
    <cfRule type="expression" dxfId="216" priority="216">
      <formula>IF(AND(AL367&gt;=0, RIGHT(TEXT(AL367,"0.#"),1)="."),TRUE,FALSE)</formula>
    </cfRule>
    <cfRule type="expression" dxfId="215" priority="217">
      <formula>IF(AND(AL367&lt;0, RIGHT(TEXT(AL367,"0.#"),1)&lt;&gt;"."),TRUE,FALSE)</formula>
    </cfRule>
    <cfRule type="expression" dxfId="214" priority="218">
      <formula>IF(AND(AL367&lt;0, RIGHT(TEXT(AL367,"0.#"),1)="."),TRUE,FALSE)</formula>
    </cfRule>
  </conditionalFormatting>
  <conditionalFormatting sqref="Y367:Y396">
    <cfRule type="expression" dxfId="213" priority="213">
      <formula>IF(RIGHT(TEXT(Y367,"0.#"),1)=".",FALSE,TRUE)</formula>
    </cfRule>
    <cfRule type="expression" dxfId="212" priority="214">
      <formula>IF(RIGHT(TEXT(Y367,"0.#"),1)=".",TRUE,FALSE)</formula>
    </cfRule>
  </conditionalFormatting>
  <conditionalFormatting sqref="AL400:AO429">
    <cfRule type="expression" dxfId="211" priority="209">
      <formula>IF(AND(AL400&gt;=0, RIGHT(TEXT(AL400,"0.#"),1)&lt;&gt;"."),TRUE,FALSE)</formula>
    </cfRule>
    <cfRule type="expression" dxfId="210" priority="210">
      <formula>IF(AND(AL400&gt;=0, RIGHT(TEXT(AL400,"0.#"),1)="."),TRUE,FALSE)</formula>
    </cfRule>
    <cfRule type="expression" dxfId="209" priority="211">
      <formula>IF(AND(AL400&lt;0, RIGHT(TEXT(AL400,"0.#"),1)&lt;&gt;"."),TRUE,FALSE)</formula>
    </cfRule>
    <cfRule type="expression" dxfId="208" priority="212">
      <formula>IF(AND(AL400&lt;0, RIGHT(TEXT(AL400,"0.#"),1)="."),TRUE,FALSE)</formula>
    </cfRule>
  </conditionalFormatting>
  <conditionalFormatting sqref="Y400:Y429">
    <cfRule type="expression" dxfId="207" priority="207">
      <formula>IF(RIGHT(TEXT(Y400,"0.#"),1)=".",FALSE,TRUE)</formula>
    </cfRule>
    <cfRule type="expression" dxfId="206" priority="208">
      <formula>IF(RIGHT(TEXT(Y400,"0.#"),1)=".",TRUE,FALSE)</formula>
    </cfRule>
  </conditionalFormatting>
  <conditionalFormatting sqref="AL433:AO462">
    <cfRule type="expression" dxfId="205" priority="203">
      <formula>IF(AND(AL433&gt;=0, RIGHT(TEXT(AL433,"0.#"),1)&lt;&gt;"."),TRUE,FALSE)</formula>
    </cfRule>
    <cfRule type="expression" dxfId="204" priority="204">
      <formula>IF(AND(AL433&gt;=0, RIGHT(TEXT(AL433,"0.#"),1)="."),TRUE,FALSE)</formula>
    </cfRule>
    <cfRule type="expression" dxfId="203" priority="205">
      <formula>IF(AND(AL433&lt;0, RIGHT(TEXT(AL433,"0.#"),1)&lt;&gt;"."),TRUE,FALSE)</formula>
    </cfRule>
    <cfRule type="expression" dxfId="202" priority="206">
      <formula>IF(AND(AL433&lt;0, RIGHT(TEXT(AL433,"0.#"),1)="."),TRUE,FALSE)</formula>
    </cfRule>
  </conditionalFormatting>
  <conditionalFormatting sqref="Y433:Y462">
    <cfRule type="expression" dxfId="201" priority="201">
      <formula>IF(RIGHT(TEXT(Y433,"0.#"),1)=".",FALSE,TRUE)</formula>
    </cfRule>
    <cfRule type="expression" dxfId="200" priority="202">
      <formula>IF(RIGHT(TEXT(Y433,"0.#"),1)=".",TRUE,FALSE)</formula>
    </cfRule>
  </conditionalFormatting>
  <conditionalFormatting sqref="AL466:AO495">
    <cfRule type="expression" dxfId="199" priority="197">
      <formula>IF(AND(AL466&gt;=0, RIGHT(TEXT(AL466,"0.#"),1)&lt;&gt;"."),TRUE,FALSE)</formula>
    </cfRule>
    <cfRule type="expression" dxfId="198" priority="198">
      <formula>IF(AND(AL466&gt;=0, RIGHT(TEXT(AL466,"0.#"),1)="."),TRUE,FALSE)</formula>
    </cfRule>
    <cfRule type="expression" dxfId="197" priority="199">
      <formula>IF(AND(AL466&lt;0, RIGHT(TEXT(AL466,"0.#"),1)&lt;&gt;"."),TRUE,FALSE)</formula>
    </cfRule>
    <cfRule type="expression" dxfId="196" priority="200">
      <formula>IF(AND(AL466&lt;0, RIGHT(TEXT(AL466,"0.#"),1)="."),TRUE,FALSE)</formula>
    </cfRule>
  </conditionalFormatting>
  <conditionalFormatting sqref="Y466:Y495">
    <cfRule type="expression" dxfId="195" priority="195">
      <formula>IF(RIGHT(TEXT(Y466,"0.#"),1)=".",FALSE,TRUE)</formula>
    </cfRule>
    <cfRule type="expression" dxfId="194" priority="196">
      <formula>IF(RIGHT(TEXT(Y466,"0.#"),1)=".",TRUE,FALSE)</formula>
    </cfRule>
  </conditionalFormatting>
  <conditionalFormatting sqref="AL499:AO528">
    <cfRule type="expression" dxfId="193" priority="191">
      <formula>IF(AND(AL499&gt;=0, RIGHT(TEXT(AL499,"0.#"),1)&lt;&gt;"."),TRUE,FALSE)</formula>
    </cfRule>
    <cfRule type="expression" dxfId="192" priority="192">
      <formula>IF(AND(AL499&gt;=0, RIGHT(TEXT(AL499,"0.#"),1)="."),TRUE,FALSE)</formula>
    </cfRule>
    <cfRule type="expression" dxfId="191" priority="193">
      <formula>IF(AND(AL499&lt;0, RIGHT(TEXT(AL499,"0.#"),1)&lt;&gt;"."),TRUE,FALSE)</formula>
    </cfRule>
    <cfRule type="expression" dxfId="190" priority="194">
      <formula>IF(AND(AL499&lt;0, RIGHT(TEXT(AL499,"0.#"),1)="."),TRUE,FALSE)</formula>
    </cfRule>
  </conditionalFormatting>
  <conditionalFormatting sqref="Y499:Y528">
    <cfRule type="expression" dxfId="189" priority="189">
      <formula>IF(RIGHT(TEXT(Y499,"0.#"),1)=".",FALSE,TRUE)</formula>
    </cfRule>
    <cfRule type="expression" dxfId="188" priority="190">
      <formula>IF(RIGHT(TEXT(Y499,"0.#"),1)=".",TRUE,FALSE)</formula>
    </cfRule>
  </conditionalFormatting>
  <conditionalFormatting sqref="AL532:AO561">
    <cfRule type="expression" dxfId="187" priority="185">
      <formula>IF(AND(AL532&gt;=0, RIGHT(TEXT(AL532,"0.#"),1)&lt;&gt;"."),TRUE,FALSE)</formula>
    </cfRule>
    <cfRule type="expression" dxfId="186" priority="186">
      <formula>IF(AND(AL532&gt;=0, RIGHT(TEXT(AL532,"0.#"),1)="."),TRUE,FALSE)</formula>
    </cfRule>
    <cfRule type="expression" dxfId="185" priority="187">
      <formula>IF(AND(AL532&lt;0, RIGHT(TEXT(AL532,"0.#"),1)&lt;&gt;"."),TRUE,FALSE)</formula>
    </cfRule>
    <cfRule type="expression" dxfId="184" priority="188">
      <formula>IF(AND(AL532&lt;0, RIGHT(TEXT(AL532,"0.#"),1)="."),TRUE,FALSE)</formula>
    </cfRule>
  </conditionalFormatting>
  <conditionalFormatting sqref="Y532:Y561">
    <cfRule type="expression" dxfId="183" priority="183">
      <formula>IF(RIGHT(TEXT(Y532,"0.#"),1)=".",FALSE,TRUE)</formula>
    </cfRule>
    <cfRule type="expression" dxfId="182" priority="184">
      <formula>IF(RIGHT(TEXT(Y532,"0.#"),1)=".",TRUE,FALSE)</formula>
    </cfRule>
  </conditionalFormatting>
  <conditionalFormatting sqref="AL565:AO594">
    <cfRule type="expression" dxfId="181" priority="179">
      <formula>IF(AND(AL565&gt;=0, RIGHT(TEXT(AL565,"0.#"),1)&lt;&gt;"."),TRUE,FALSE)</formula>
    </cfRule>
    <cfRule type="expression" dxfId="180" priority="180">
      <formula>IF(AND(AL565&gt;=0, RIGHT(TEXT(AL565,"0.#"),1)="."),TRUE,FALSE)</formula>
    </cfRule>
    <cfRule type="expression" dxfId="179" priority="181">
      <formula>IF(AND(AL565&lt;0, RIGHT(TEXT(AL565,"0.#"),1)&lt;&gt;"."),TRUE,FALSE)</formula>
    </cfRule>
    <cfRule type="expression" dxfId="178" priority="182">
      <formula>IF(AND(AL565&lt;0, RIGHT(TEXT(AL565,"0.#"),1)="."),TRUE,FALSE)</formula>
    </cfRule>
  </conditionalFormatting>
  <conditionalFormatting sqref="Y565:Y594">
    <cfRule type="expression" dxfId="177" priority="177">
      <formula>IF(RIGHT(TEXT(Y565,"0.#"),1)=".",FALSE,TRUE)</formula>
    </cfRule>
    <cfRule type="expression" dxfId="176" priority="178">
      <formula>IF(RIGHT(TEXT(Y565,"0.#"),1)=".",TRUE,FALSE)</formula>
    </cfRule>
  </conditionalFormatting>
  <conditionalFormatting sqref="AL598:AO627">
    <cfRule type="expression" dxfId="175" priority="173">
      <formula>IF(AND(AL598&gt;=0, RIGHT(TEXT(AL598,"0.#"),1)&lt;&gt;"."),TRUE,FALSE)</formula>
    </cfRule>
    <cfRule type="expression" dxfId="174" priority="174">
      <formula>IF(AND(AL598&gt;=0, RIGHT(TEXT(AL598,"0.#"),1)="."),TRUE,FALSE)</formula>
    </cfRule>
    <cfRule type="expression" dxfId="173" priority="175">
      <formula>IF(AND(AL598&lt;0, RIGHT(TEXT(AL598,"0.#"),1)&lt;&gt;"."),TRUE,FALSE)</formula>
    </cfRule>
    <cfRule type="expression" dxfId="172" priority="176">
      <formula>IF(AND(AL598&lt;0, RIGHT(TEXT(AL598,"0.#"),1)="."),TRUE,FALSE)</formula>
    </cfRule>
  </conditionalFormatting>
  <conditionalFormatting sqref="Y598:Y627">
    <cfRule type="expression" dxfId="171" priority="171">
      <formula>IF(RIGHT(TEXT(Y598,"0.#"),1)=".",FALSE,TRUE)</formula>
    </cfRule>
    <cfRule type="expression" dxfId="170" priority="172">
      <formula>IF(RIGHT(TEXT(Y598,"0.#"),1)=".",TRUE,FALSE)</formula>
    </cfRule>
  </conditionalFormatting>
  <conditionalFormatting sqref="AL631:AO660">
    <cfRule type="expression" dxfId="169" priority="167">
      <formula>IF(AND(AL631&gt;=0, RIGHT(TEXT(AL631,"0.#"),1)&lt;&gt;"."),TRUE,FALSE)</formula>
    </cfRule>
    <cfRule type="expression" dxfId="168" priority="168">
      <formula>IF(AND(AL631&gt;=0, RIGHT(TEXT(AL631,"0.#"),1)="."),TRUE,FALSE)</formula>
    </cfRule>
    <cfRule type="expression" dxfId="167" priority="169">
      <formula>IF(AND(AL631&lt;0, RIGHT(TEXT(AL631,"0.#"),1)&lt;&gt;"."),TRUE,FALSE)</formula>
    </cfRule>
    <cfRule type="expression" dxfId="166" priority="170">
      <formula>IF(AND(AL631&lt;0, RIGHT(TEXT(AL631,"0.#"),1)="."),TRUE,FALSE)</formula>
    </cfRule>
  </conditionalFormatting>
  <conditionalFormatting sqref="Y631:Y660">
    <cfRule type="expression" dxfId="165" priority="165">
      <formula>IF(RIGHT(TEXT(Y631,"0.#"),1)=".",FALSE,TRUE)</formula>
    </cfRule>
    <cfRule type="expression" dxfId="164" priority="166">
      <formula>IF(RIGHT(TEXT(Y631,"0.#"),1)=".",TRUE,FALSE)</formula>
    </cfRule>
  </conditionalFormatting>
  <conditionalFormatting sqref="AL664:AO693">
    <cfRule type="expression" dxfId="163" priority="161">
      <formula>IF(AND(AL664&gt;=0, RIGHT(TEXT(AL664,"0.#"),1)&lt;&gt;"."),TRUE,FALSE)</formula>
    </cfRule>
    <cfRule type="expression" dxfId="162" priority="162">
      <formula>IF(AND(AL664&gt;=0, RIGHT(TEXT(AL664,"0.#"),1)="."),TRUE,FALSE)</formula>
    </cfRule>
    <cfRule type="expression" dxfId="161" priority="163">
      <formula>IF(AND(AL664&lt;0, RIGHT(TEXT(AL664,"0.#"),1)&lt;&gt;"."),TRUE,FALSE)</formula>
    </cfRule>
    <cfRule type="expression" dxfId="160" priority="164">
      <formula>IF(AND(AL664&lt;0, RIGHT(TEXT(AL664,"0.#"),1)="."),TRUE,FALSE)</formula>
    </cfRule>
  </conditionalFormatting>
  <conditionalFormatting sqref="Y664:Y693">
    <cfRule type="expression" dxfId="159" priority="159">
      <formula>IF(RIGHT(TEXT(Y664,"0.#"),1)=".",FALSE,TRUE)</formula>
    </cfRule>
    <cfRule type="expression" dxfId="158" priority="160">
      <formula>IF(RIGHT(TEXT(Y664,"0.#"),1)=".",TRUE,FALSE)</formula>
    </cfRule>
  </conditionalFormatting>
  <conditionalFormatting sqref="AL697:AO726">
    <cfRule type="expression" dxfId="157" priority="155">
      <formula>IF(AND(AL697&gt;=0, RIGHT(TEXT(AL697,"0.#"),1)&lt;&gt;"."),TRUE,FALSE)</formula>
    </cfRule>
    <cfRule type="expression" dxfId="156" priority="156">
      <formula>IF(AND(AL697&gt;=0, RIGHT(TEXT(AL697,"0.#"),1)="."),TRUE,FALSE)</formula>
    </cfRule>
    <cfRule type="expression" dxfId="155" priority="157">
      <formula>IF(AND(AL697&lt;0, RIGHT(TEXT(AL697,"0.#"),1)&lt;&gt;"."),TRUE,FALSE)</formula>
    </cfRule>
    <cfRule type="expression" dxfId="154" priority="158">
      <formula>IF(AND(AL697&lt;0, RIGHT(TEXT(AL697,"0.#"),1)="."),TRUE,FALSE)</formula>
    </cfRule>
  </conditionalFormatting>
  <conditionalFormatting sqref="Y697:Y726">
    <cfRule type="expression" dxfId="153" priority="153">
      <formula>IF(RIGHT(TEXT(Y697,"0.#"),1)=".",FALSE,TRUE)</formula>
    </cfRule>
    <cfRule type="expression" dxfId="152" priority="154">
      <formula>IF(RIGHT(TEXT(Y697,"0.#"),1)=".",TRUE,FALSE)</formula>
    </cfRule>
  </conditionalFormatting>
  <conditionalFormatting sqref="AL730:AO759">
    <cfRule type="expression" dxfId="151" priority="149">
      <formula>IF(AND(AL730&gt;=0, RIGHT(TEXT(AL730,"0.#"),1)&lt;&gt;"."),TRUE,FALSE)</formula>
    </cfRule>
    <cfRule type="expression" dxfId="150" priority="150">
      <formula>IF(AND(AL730&gt;=0, RIGHT(TEXT(AL730,"0.#"),1)="."),TRUE,FALSE)</formula>
    </cfRule>
    <cfRule type="expression" dxfId="149" priority="151">
      <formula>IF(AND(AL730&lt;0, RIGHT(TEXT(AL730,"0.#"),1)&lt;&gt;"."),TRUE,FALSE)</formula>
    </cfRule>
    <cfRule type="expression" dxfId="148" priority="152">
      <formula>IF(AND(AL730&lt;0, RIGHT(TEXT(AL730,"0.#"),1)="."),TRUE,FALSE)</formula>
    </cfRule>
  </conditionalFormatting>
  <conditionalFormatting sqref="Y730:Y759">
    <cfRule type="expression" dxfId="147" priority="147">
      <formula>IF(RIGHT(TEXT(Y730,"0.#"),1)=".",FALSE,TRUE)</formula>
    </cfRule>
    <cfRule type="expression" dxfId="146" priority="148">
      <formula>IF(RIGHT(TEXT(Y730,"0.#"),1)=".",TRUE,FALSE)</formula>
    </cfRule>
  </conditionalFormatting>
  <conditionalFormatting sqref="AL763:AO792">
    <cfRule type="expression" dxfId="145" priority="143">
      <formula>IF(AND(AL763&gt;=0, RIGHT(TEXT(AL763,"0.#"),1)&lt;&gt;"."),TRUE,FALSE)</formula>
    </cfRule>
    <cfRule type="expression" dxfId="144" priority="144">
      <formula>IF(AND(AL763&gt;=0, RIGHT(TEXT(AL763,"0.#"),1)="."),TRUE,FALSE)</formula>
    </cfRule>
    <cfRule type="expression" dxfId="143" priority="145">
      <formula>IF(AND(AL763&lt;0, RIGHT(TEXT(AL763,"0.#"),1)&lt;&gt;"."),TRUE,FALSE)</formula>
    </cfRule>
    <cfRule type="expression" dxfId="142" priority="146">
      <formula>IF(AND(AL763&lt;0, RIGHT(TEXT(AL763,"0.#"),1)="."),TRUE,FALSE)</formula>
    </cfRule>
  </conditionalFormatting>
  <conditionalFormatting sqref="Y763:Y792">
    <cfRule type="expression" dxfId="141" priority="141">
      <formula>IF(RIGHT(TEXT(Y763,"0.#"),1)=".",FALSE,TRUE)</formula>
    </cfRule>
    <cfRule type="expression" dxfId="140" priority="142">
      <formula>IF(RIGHT(TEXT(Y763,"0.#"),1)=".",TRUE,FALSE)</formula>
    </cfRule>
  </conditionalFormatting>
  <conditionalFormatting sqref="AL796:AO825">
    <cfRule type="expression" dxfId="139" priority="137">
      <formula>IF(AND(AL796&gt;=0, RIGHT(TEXT(AL796,"0.#"),1)&lt;&gt;"."),TRUE,FALSE)</formula>
    </cfRule>
    <cfRule type="expression" dxfId="138" priority="138">
      <formula>IF(AND(AL796&gt;=0, RIGHT(TEXT(AL796,"0.#"),1)="."),TRUE,FALSE)</formula>
    </cfRule>
    <cfRule type="expression" dxfId="137" priority="139">
      <formula>IF(AND(AL796&lt;0, RIGHT(TEXT(AL796,"0.#"),1)&lt;&gt;"."),TRUE,FALSE)</formula>
    </cfRule>
    <cfRule type="expression" dxfId="136" priority="140">
      <formula>IF(AND(AL796&lt;0, RIGHT(TEXT(AL796,"0.#"),1)="."),TRUE,FALSE)</formula>
    </cfRule>
  </conditionalFormatting>
  <conditionalFormatting sqref="Y796:Y825">
    <cfRule type="expression" dxfId="135" priority="135">
      <formula>IF(RIGHT(TEXT(Y796,"0.#"),1)=".",FALSE,TRUE)</formula>
    </cfRule>
    <cfRule type="expression" dxfId="134" priority="136">
      <formula>IF(RIGHT(TEXT(Y796,"0.#"),1)=".",TRUE,FALSE)</formula>
    </cfRule>
  </conditionalFormatting>
  <conditionalFormatting sqref="AL829:AO858">
    <cfRule type="expression" dxfId="133" priority="131">
      <formula>IF(AND(AL829&gt;=0, RIGHT(TEXT(AL829,"0.#"),1)&lt;&gt;"."),TRUE,FALSE)</formula>
    </cfRule>
    <cfRule type="expression" dxfId="132" priority="132">
      <formula>IF(AND(AL829&gt;=0, RIGHT(TEXT(AL829,"0.#"),1)="."),TRUE,FALSE)</formula>
    </cfRule>
    <cfRule type="expression" dxfId="131" priority="133">
      <formula>IF(AND(AL829&lt;0, RIGHT(TEXT(AL829,"0.#"),1)&lt;&gt;"."),TRUE,FALSE)</formula>
    </cfRule>
    <cfRule type="expression" dxfId="130" priority="134">
      <formula>IF(AND(AL829&lt;0, RIGHT(TEXT(AL829,"0.#"),1)="."),TRUE,FALSE)</formula>
    </cfRule>
  </conditionalFormatting>
  <conditionalFormatting sqref="Y829:Y858">
    <cfRule type="expression" dxfId="129" priority="129">
      <formula>IF(RIGHT(TEXT(Y829,"0.#"),1)=".",FALSE,TRUE)</formula>
    </cfRule>
    <cfRule type="expression" dxfId="128" priority="130">
      <formula>IF(RIGHT(TEXT(Y829,"0.#"),1)=".",TRUE,FALSE)</formula>
    </cfRule>
  </conditionalFormatting>
  <conditionalFormatting sqref="AL862:AO891">
    <cfRule type="expression" dxfId="127" priority="125">
      <formula>IF(AND(AL862&gt;=0, RIGHT(TEXT(AL862,"0.#"),1)&lt;&gt;"."),TRUE,FALSE)</formula>
    </cfRule>
    <cfRule type="expression" dxfId="126" priority="126">
      <formula>IF(AND(AL862&gt;=0, RIGHT(TEXT(AL862,"0.#"),1)="."),TRUE,FALSE)</formula>
    </cfRule>
    <cfRule type="expression" dxfId="125" priority="127">
      <formula>IF(AND(AL862&lt;0, RIGHT(TEXT(AL862,"0.#"),1)&lt;&gt;"."),TRUE,FALSE)</formula>
    </cfRule>
    <cfRule type="expression" dxfId="124" priority="128">
      <formula>IF(AND(AL862&lt;0, RIGHT(TEXT(AL862,"0.#"),1)="."),TRUE,FALSE)</formula>
    </cfRule>
  </conditionalFormatting>
  <conditionalFormatting sqref="Y862:Y891">
    <cfRule type="expression" dxfId="123" priority="123">
      <formula>IF(RIGHT(TEXT(Y862,"0.#"),1)=".",FALSE,TRUE)</formula>
    </cfRule>
    <cfRule type="expression" dxfId="122" priority="124">
      <formula>IF(RIGHT(TEXT(Y862,"0.#"),1)=".",TRUE,FALSE)</formula>
    </cfRule>
  </conditionalFormatting>
  <conditionalFormatting sqref="AL895:AO924">
    <cfRule type="expression" dxfId="121" priority="119">
      <formula>IF(AND(AL895&gt;=0, RIGHT(TEXT(AL895,"0.#"),1)&lt;&gt;"."),TRUE,FALSE)</formula>
    </cfRule>
    <cfRule type="expression" dxfId="120" priority="120">
      <formula>IF(AND(AL895&gt;=0, RIGHT(TEXT(AL895,"0.#"),1)="."),TRUE,FALSE)</formula>
    </cfRule>
    <cfRule type="expression" dxfId="119" priority="121">
      <formula>IF(AND(AL895&lt;0, RIGHT(TEXT(AL895,"0.#"),1)&lt;&gt;"."),TRUE,FALSE)</formula>
    </cfRule>
    <cfRule type="expression" dxfId="118" priority="122">
      <formula>IF(AND(AL895&lt;0, RIGHT(TEXT(AL895,"0.#"),1)="."),TRUE,FALSE)</formula>
    </cfRule>
  </conditionalFormatting>
  <conditionalFormatting sqref="Y895:Y924">
    <cfRule type="expression" dxfId="117" priority="117">
      <formula>IF(RIGHT(TEXT(Y895,"0.#"),1)=".",FALSE,TRUE)</formula>
    </cfRule>
    <cfRule type="expression" dxfId="116" priority="118">
      <formula>IF(RIGHT(TEXT(Y895,"0.#"),1)=".",TRUE,FALSE)</formula>
    </cfRule>
  </conditionalFormatting>
  <conditionalFormatting sqref="AL928:AO957">
    <cfRule type="expression" dxfId="115" priority="113">
      <formula>IF(AND(AL928&gt;=0, RIGHT(TEXT(AL928,"0.#"),1)&lt;&gt;"."),TRUE,FALSE)</formula>
    </cfRule>
    <cfRule type="expression" dxfId="114" priority="114">
      <formula>IF(AND(AL928&gt;=0, RIGHT(TEXT(AL928,"0.#"),1)="."),TRUE,FALSE)</formula>
    </cfRule>
    <cfRule type="expression" dxfId="113" priority="115">
      <formula>IF(AND(AL928&lt;0, RIGHT(TEXT(AL928,"0.#"),1)&lt;&gt;"."),TRUE,FALSE)</formula>
    </cfRule>
    <cfRule type="expression" dxfId="112" priority="116">
      <formula>IF(AND(AL928&lt;0, RIGHT(TEXT(AL928,"0.#"),1)="."),TRUE,FALSE)</formula>
    </cfRule>
  </conditionalFormatting>
  <conditionalFormatting sqref="Y928:Y957">
    <cfRule type="expression" dxfId="111" priority="111">
      <formula>IF(RIGHT(TEXT(Y928,"0.#"),1)=".",FALSE,TRUE)</formula>
    </cfRule>
    <cfRule type="expression" dxfId="110" priority="112">
      <formula>IF(RIGHT(TEXT(Y928,"0.#"),1)=".",TRUE,FALSE)</formula>
    </cfRule>
  </conditionalFormatting>
  <conditionalFormatting sqref="AL961:AO990">
    <cfRule type="expression" dxfId="109" priority="107">
      <formula>IF(AND(AL961&gt;=0, RIGHT(TEXT(AL961,"0.#"),1)&lt;&gt;"."),TRUE,FALSE)</formula>
    </cfRule>
    <cfRule type="expression" dxfId="108" priority="108">
      <formula>IF(AND(AL961&gt;=0, RIGHT(TEXT(AL961,"0.#"),1)="."),TRUE,FALSE)</formula>
    </cfRule>
    <cfRule type="expression" dxfId="107" priority="109">
      <formula>IF(AND(AL961&lt;0, RIGHT(TEXT(AL961,"0.#"),1)&lt;&gt;"."),TRUE,FALSE)</formula>
    </cfRule>
    <cfRule type="expression" dxfId="106" priority="110">
      <formula>IF(AND(AL961&lt;0, RIGHT(TEXT(AL961,"0.#"),1)="."),TRUE,FALSE)</formula>
    </cfRule>
  </conditionalFormatting>
  <conditionalFormatting sqref="Y961:Y990">
    <cfRule type="expression" dxfId="105" priority="105">
      <formula>IF(RIGHT(TEXT(Y961,"0.#"),1)=".",FALSE,TRUE)</formula>
    </cfRule>
    <cfRule type="expression" dxfId="104" priority="106">
      <formula>IF(RIGHT(TEXT(Y961,"0.#"),1)=".",TRUE,FALSE)</formula>
    </cfRule>
  </conditionalFormatting>
  <conditionalFormatting sqref="AL994:AO1023">
    <cfRule type="expression" dxfId="103" priority="101">
      <formula>IF(AND(AL994&gt;=0, RIGHT(TEXT(AL994,"0.#"),1)&lt;&gt;"."),TRUE,FALSE)</formula>
    </cfRule>
    <cfRule type="expression" dxfId="102" priority="102">
      <formula>IF(AND(AL994&gt;=0, RIGHT(TEXT(AL994,"0.#"),1)="."),TRUE,FALSE)</formula>
    </cfRule>
    <cfRule type="expression" dxfId="101" priority="103">
      <formula>IF(AND(AL994&lt;0, RIGHT(TEXT(AL994,"0.#"),1)&lt;&gt;"."),TRUE,FALSE)</formula>
    </cfRule>
    <cfRule type="expression" dxfId="100" priority="104">
      <formula>IF(AND(AL994&lt;0, RIGHT(TEXT(AL994,"0.#"),1)="."),TRUE,FALSE)</formula>
    </cfRule>
  </conditionalFormatting>
  <conditionalFormatting sqref="Y994:Y1023">
    <cfRule type="expression" dxfId="99" priority="99">
      <formula>IF(RIGHT(TEXT(Y994,"0.#"),1)=".",FALSE,TRUE)</formula>
    </cfRule>
    <cfRule type="expression" dxfId="98" priority="100">
      <formula>IF(RIGHT(TEXT(Y994,"0.#"),1)=".",TRUE,FALSE)</formula>
    </cfRule>
  </conditionalFormatting>
  <conditionalFormatting sqref="AL1027:AO1056">
    <cfRule type="expression" dxfId="97" priority="95">
      <formula>IF(AND(AL1027&gt;=0, RIGHT(TEXT(AL1027,"0.#"),1)&lt;&gt;"."),TRUE,FALSE)</formula>
    </cfRule>
    <cfRule type="expression" dxfId="96" priority="96">
      <formula>IF(AND(AL1027&gt;=0, RIGHT(TEXT(AL1027,"0.#"),1)="."),TRUE,FALSE)</formula>
    </cfRule>
    <cfRule type="expression" dxfId="95" priority="97">
      <formula>IF(AND(AL1027&lt;0, RIGHT(TEXT(AL1027,"0.#"),1)&lt;&gt;"."),TRUE,FALSE)</formula>
    </cfRule>
    <cfRule type="expression" dxfId="94" priority="98">
      <formula>IF(AND(AL1027&lt;0, RIGHT(TEXT(AL1027,"0.#"),1)="."),TRUE,FALSE)</formula>
    </cfRule>
  </conditionalFormatting>
  <conditionalFormatting sqref="Y1027:Y1056">
    <cfRule type="expression" dxfId="93" priority="93">
      <formula>IF(RIGHT(TEXT(Y1027,"0.#"),1)=".",FALSE,TRUE)</formula>
    </cfRule>
    <cfRule type="expression" dxfId="92" priority="94">
      <formula>IF(RIGHT(TEXT(Y1027,"0.#"),1)=".",TRUE,FALSE)</formula>
    </cfRule>
  </conditionalFormatting>
  <conditionalFormatting sqref="AL1060:AO1089">
    <cfRule type="expression" dxfId="91" priority="89">
      <formula>IF(AND(AL1060&gt;=0, RIGHT(TEXT(AL1060,"0.#"),1)&lt;&gt;"."),TRUE,FALSE)</formula>
    </cfRule>
    <cfRule type="expression" dxfId="90" priority="90">
      <formula>IF(AND(AL1060&gt;=0, RIGHT(TEXT(AL1060,"0.#"),1)="."),TRUE,FALSE)</formula>
    </cfRule>
    <cfRule type="expression" dxfId="89" priority="91">
      <formula>IF(AND(AL1060&lt;0, RIGHT(TEXT(AL1060,"0.#"),1)&lt;&gt;"."),TRUE,FALSE)</formula>
    </cfRule>
    <cfRule type="expression" dxfId="88" priority="92">
      <formula>IF(AND(AL1060&lt;0, RIGHT(TEXT(AL1060,"0.#"),1)="."),TRUE,FALSE)</formula>
    </cfRule>
  </conditionalFormatting>
  <conditionalFormatting sqref="Y1060:Y1089">
    <cfRule type="expression" dxfId="87" priority="87">
      <formula>IF(RIGHT(TEXT(Y1060,"0.#"),1)=".",FALSE,TRUE)</formula>
    </cfRule>
    <cfRule type="expression" dxfId="86" priority="88">
      <formula>IF(RIGHT(TEXT(Y1060,"0.#"),1)=".",TRUE,FALSE)</formula>
    </cfRule>
  </conditionalFormatting>
  <conditionalFormatting sqref="AL1093:AO1122">
    <cfRule type="expression" dxfId="85" priority="83">
      <formula>IF(AND(AL1093&gt;=0, RIGHT(TEXT(AL1093,"0.#"),1)&lt;&gt;"."),TRUE,FALSE)</formula>
    </cfRule>
    <cfRule type="expression" dxfId="84" priority="84">
      <formula>IF(AND(AL1093&gt;=0, RIGHT(TEXT(AL1093,"0.#"),1)="."),TRUE,FALSE)</formula>
    </cfRule>
    <cfRule type="expression" dxfId="83" priority="85">
      <formula>IF(AND(AL1093&lt;0, RIGHT(TEXT(AL1093,"0.#"),1)&lt;&gt;"."),TRUE,FALSE)</formula>
    </cfRule>
    <cfRule type="expression" dxfId="82" priority="86">
      <formula>IF(AND(AL1093&lt;0, RIGHT(TEXT(AL1093,"0.#"),1)="."),TRUE,FALSE)</formula>
    </cfRule>
  </conditionalFormatting>
  <conditionalFormatting sqref="Y1093:Y1122">
    <cfRule type="expression" dxfId="81" priority="81">
      <formula>IF(RIGHT(TEXT(Y1093,"0.#"),1)=".",FALSE,TRUE)</formula>
    </cfRule>
    <cfRule type="expression" dxfId="80" priority="82">
      <formula>IF(RIGHT(TEXT(Y1093,"0.#"),1)=".",TRUE,FALSE)</formula>
    </cfRule>
  </conditionalFormatting>
  <conditionalFormatting sqref="AL1126:AO1155">
    <cfRule type="expression" dxfId="79" priority="77">
      <formula>IF(AND(AL1126&gt;=0, RIGHT(TEXT(AL1126,"0.#"),1)&lt;&gt;"."),TRUE,FALSE)</formula>
    </cfRule>
    <cfRule type="expression" dxfId="78" priority="78">
      <formula>IF(AND(AL1126&gt;=0, RIGHT(TEXT(AL1126,"0.#"),1)="."),TRUE,FALSE)</formula>
    </cfRule>
    <cfRule type="expression" dxfId="77" priority="79">
      <formula>IF(AND(AL1126&lt;0, RIGHT(TEXT(AL1126,"0.#"),1)&lt;&gt;"."),TRUE,FALSE)</formula>
    </cfRule>
    <cfRule type="expression" dxfId="76" priority="80">
      <formula>IF(AND(AL1126&lt;0, RIGHT(TEXT(AL1126,"0.#"),1)="."),TRUE,FALSE)</formula>
    </cfRule>
  </conditionalFormatting>
  <conditionalFormatting sqref="Y1126:Y1155">
    <cfRule type="expression" dxfId="75" priority="75">
      <formula>IF(RIGHT(TEXT(Y1126,"0.#"),1)=".",FALSE,TRUE)</formula>
    </cfRule>
    <cfRule type="expression" dxfId="74" priority="76">
      <formula>IF(RIGHT(TEXT(Y1126,"0.#"),1)=".",TRUE,FALSE)</formula>
    </cfRule>
  </conditionalFormatting>
  <conditionalFormatting sqref="AL1159:AO1188">
    <cfRule type="expression" dxfId="73" priority="71">
      <formula>IF(AND(AL1159&gt;=0, RIGHT(TEXT(AL1159,"0.#"),1)&lt;&gt;"."),TRUE,FALSE)</formula>
    </cfRule>
    <cfRule type="expression" dxfId="72" priority="72">
      <formula>IF(AND(AL1159&gt;=0, RIGHT(TEXT(AL1159,"0.#"),1)="."),TRUE,FALSE)</formula>
    </cfRule>
    <cfRule type="expression" dxfId="71" priority="73">
      <formula>IF(AND(AL1159&lt;0, RIGHT(TEXT(AL1159,"0.#"),1)&lt;&gt;"."),TRUE,FALSE)</formula>
    </cfRule>
    <cfRule type="expression" dxfId="70" priority="74">
      <formula>IF(AND(AL1159&lt;0, RIGHT(TEXT(AL1159,"0.#"),1)="."),TRUE,FALSE)</formula>
    </cfRule>
  </conditionalFormatting>
  <conditionalFormatting sqref="Y1159:Y1188">
    <cfRule type="expression" dxfId="69" priority="69">
      <formula>IF(RIGHT(TEXT(Y1159,"0.#"),1)=".",FALSE,TRUE)</formula>
    </cfRule>
    <cfRule type="expression" dxfId="68" priority="70">
      <formula>IF(RIGHT(TEXT(Y1159,"0.#"),1)=".",TRUE,FALSE)</formula>
    </cfRule>
  </conditionalFormatting>
  <conditionalFormatting sqref="AL1192:AO1221">
    <cfRule type="expression" dxfId="67" priority="65">
      <formula>IF(AND(AL1192&gt;=0, RIGHT(TEXT(AL1192,"0.#"),1)&lt;&gt;"."),TRUE,FALSE)</formula>
    </cfRule>
    <cfRule type="expression" dxfId="66" priority="66">
      <formula>IF(AND(AL1192&gt;=0, RIGHT(TEXT(AL1192,"0.#"),1)="."),TRUE,FALSE)</formula>
    </cfRule>
    <cfRule type="expression" dxfId="65" priority="67">
      <formula>IF(AND(AL1192&lt;0, RIGHT(TEXT(AL1192,"0.#"),1)&lt;&gt;"."),TRUE,FALSE)</formula>
    </cfRule>
    <cfRule type="expression" dxfId="64" priority="68">
      <formula>IF(AND(AL1192&lt;0, RIGHT(TEXT(AL1192,"0.#"),1)="."),TRUE,FALSE)</formula>
    </cfRule>
  </conditionalFormatting>
  <conditionalFormatting sqref="Y1192:Y1221">
    <cfRule type="expression" dxfId="63" priority="63">
      <formula>IF(RIGHT(TEXT(Y1192,"0.#"),1)=".",FALSE,TRUE)</formula>
    </cfRule>
    <cfRule type="expression" dxfId="62" priority="64">
      <formula>IF(RIGHT(TEXT(Y1192,"0.#"),1)=".",TRUE,FALSE)</formula>
    </cfRule>
  </conditionalFormatting>
  <conditionalFormatting sqref="AL1225:AO1254">
    <cfRule type="expression" dxfId="61" priority="59">
      <formula>IF(AND(AL1225&gt;=0, RIGHT(TEXT(AL1225,"0.#"),1)&lt;&gt;"."),TRUE,FALSE)</formula>
    </cfRule>
    <cfRule type="expression" dxfId="60" priority="60">
      <formula>IF(AND(AL1225&gt;=0, RIGHT(TEXT(AL1225,"0.#"),1)="."),TRUE,FALSE)</formula>
    </cfRule>
    <cfRule type="expression" dxfId="59" priority="61">
      <formula>IF(AND(AL1225&lt;0, RIGHT(TEXT(AL1225,"0.#"),1)&lt;&gt;"."),TRUE,FALSE)</formula>
    </cfRule>
    <cfRule type="expression" dxfId="58" priority="62">
      <formula>IF(AND(AL1225&lt;0, RIGHT(TEXT(AL1225,"0.#"),1)="."),TRUE,FALSE)</formula>
    </cfRule>
  </conditionalFormatting>
  <conditionalFormatting sqref="Y1225:Y1254">
    <cfRule type="expression" dxfId="57" priority="57">
      <formula>IF(RIGHT(TEXT(Y1225,"0.#"),1)=".",FALSE,TRUE)</formula>
    </cfRule>
    <cfRule type="expression" dxfId="56" priority="58">
      <formula>IF(RIGHT(TEXT(Y1225,"0.#"),1)=".",TRUE,FALSE)</formula>
    </cfRule>
  </conditionalFormatting>
  <conditionalFormatting sqref="AL1258:AO1287">
    <cfRule type="expression" dxfId="55" priority="53">
      <formula>IF(AND(AL1258&gt;=0, RIGHT(TEXT(AL1258,"0.#"),1)&lt;&gt;"."),TRUE,FALSE)</formula>
    </cfRule>
    <cfRule type="expression" dxfId="54" priority="54">
      <formula>IF(AND(AL1258&gt;=0, RIGHT(TEXT(AL1258,"0.#"),1)="."),TRUE,FALSE)</formula>
    </cfRule>
    <cfRule type="expression" dxfId="53" priority="55">
      <formula>IF(AND(AL1258&lt;0, RIGHT(TEXT(AL1258,"0.#"),1)&lt;&gt;"."),TRUE,FALSE)</formula>
    </cfRule>
    <cfRule type="expression" dxfId="52" priority="56">
      <formula>IF(AND(AL1258&lt;0, RIGHT(TEXT(AL1258,"0.#"),1)="."),TRUE,FALSE)</formula>
    </cfRule>
  </conditionalFormatting>
  <conditionalFormatting sqref="Y1258:Y1287">
    <cfRule type="expression" dxfId="51" priority="51">
      <formula>IF(RIGHT(TEXT(Y1258,"0.#"),1)=".",FALSE,TRUE)</formula>
    </cfRule>
    <cfRule type="expression" dxfId="50" priority="52">
      <formula>IF(RIGHT(TEXT(Y1258,"0.#"),1)=".",TRUE,FALSE)</formula>
    </cfRule>
  </conditionalFormatting>
  <conditionalFormatting sqref="AL1291:AO1320">
    <cfRule type="expression" dxfId="49" priority="47">
      <formula>IF(AND(AL1291&gt;=0, RIGHT(TEXT(AL1291,"0.#"),1)&lt;&gt;"."),TRUE,FALSE)</formula>
    </cfRule>
    <cfRule type="expression" dxfId="48" priority="48">
      <formula>IF(AND(AL1291&gt;=0, RIGHT(TEXT(AL1291,"0.#"),1)="."),TRUE,FALSE)</formula>
    </cfRule>
    <cfRule type="expression" dxfId="47" priority="49">
      <formula>IF(AND(AL1291&lt;0, RIGHT(TEXT(AL1291,"0.#"),1)&lt;&gt;"."),TRUE,FALSE)</formula>
    </cfRule>
    <cfRule type="expression" dxfId="46" priority="50">
      <formula>IF(AND(AL1291&lt;0, RIGHT(TEXT(AL1291,"0.#"),1)="."),TRUE,FALSE)</formula>
    </cfRule>
  </conditionalFormatting>
  <conditionalFormatting sqref="Y1291:Y1320">
    <cfRule type="expression" dxfId="45" priority="45">
      <formula>IF(RIGHT(TEXT(Y1291,"0.#"),1)=".",FALSE,TRUE)</formula>
    </cfRule>
    <cfRule type="expression" dxfId="44" priority="46">
      <formula>IF(RIGHT(TEXT(Y1291,"0.#"),1)=".",TRUE,FALSE)</formula>
    </cfRule>
  </conditionalFormatting>
  <conditionalFormatting sqref="Y4:Y5">
    <cfRule type="expression" dxfId="43" priority="43">
      <formula>IF(RIGHT(TEXT(Y4,"0.#"),1)=".",FALSE,TRUE)</formula>
    </cfRule>
    <cfRule type="expression" dxfId="42" priority="44">
      <formula>IF(RIGHT(TEXT(Y4,"0.#"),1)=".",TRUE,FALSE)</formula>
    </cfRule>
  </conditionalFormatting>
  <conditionalFormatting sqref="Y37">
    <cfRule type="expression" dxfId="41" priority="41">
      <formula>IF(RIGHT(TEXT(Y37,"0.#"),1)=".",FALSE,TRUE)</formula>
    </cfRule>
    <cfRule type="expression" dxfId="40" priority="42">
      <formula>IF(RIGHT(TEXT(Y37,"0.#"),1)=".",TRUE,FALSE)</formula>
    </cfRule>
  </conditionalFormatting>
  <conditionalFormatting sqref="AL37:AO37">
    <cfRule type="expression" dxfId="39" priority="37">
      <formula>IF(AND(AL37&gt;=0, RIGHT(TEXT(AL37,"0.#"),1)&lt;&gt;"."),TRUE,FALSE)</formula>
    </cfRule>
    <cfRule type="expression" dxfId="38" priority="38">
      <formula>IF(AND(AL37&gt;=0, RIGHT(TEXT(AL37,"0.#"),1)="."),TRUE,FALSE)</formula>
    </cfRule>
    <cfRule type="expression" dxfId="37" priority="39">
      <formula>IF(AND(AL37&lt;0, RIGHT(TEXT(AL37,"0.#"),1)&lt;&gt;"."),TRUE,FALSE)</formula>
    </cfRule>
    <cfRule type="expression" dxfId="36" priority="40">
      <formula>IF(AND(AL37&lt;0, RIGHT(TEXT(AL37,"0.#"),1)="."),TRUE,FALSE)</formula>
    </cfRule>
  </conditionalFormatting>
  <conditionalFormatting sqref="AL70:AO70">
    <cfRule type="expression" dxfId="35" priority="33">
      <formula>IF(AND(AL70&gt;=0, RIGHT(TEXT(AL70,"0.#"),1)&lt;&gt;"."),TRUE,FALSE)</formula>
    </cfRule>
    <cfRule type="expression" dxfId="34" priority="34">
      <formula>IF(AND(AL70&gt;=0, RIGHT(TEXT(AL70,"0.#"),1)="."),TRUE,FALSE)</formula>
    </cfRule>
    <cfRule type="expression" dxfId="33" priority="35">
      <formula>IF(AND(AL70&lt;0, RIGHT(TEXT(AL70,"0.#"),1)&lt;&gt;"."),TRUE,FALSE)</formula>
    </cfRule>
    <cfRule type="expression" dxfId="32" priority="36">
      <formula>IF(AND(AL70&lt;0, RIGHT(TEXT(AL70,"0.#"),1)="."),TRUE,FALSE)</formula>
    </cfRule>
  </conditionalFormatting>
  <conditionalFormatting sqref="Y70">
    <cfRule type="expression" dxfId="31" priority="31">
      <formula>IF(RIGHT(TEXT(Y70,"0.#"),1)=".",FALSE,TRUE)</formula>
    </cfRule>
    <cfRule type="expression" dxfId="30" priority="32">
      <formula>IF(RIGHT(TEXT(Y70,"0.#"),1)=".",TRUE,FALSE)</formula>
    </cfRule>
  </conditionalFormatting>
  <conditionalFormatting sqref="Y103">
    <cfRule type="expression" dxfId="29" priority="29">
      <formula>IF(RIGHT(TEXT(Y103,"0.#"),1)=".",FALSE,TRUE)</formula>
    </cfRule>
    <cfRule type="expression" dxfId="28" priority="30">
      <formula>IF(RIGHT(TEXT(Y103,"0.#"),1)=".",TRUE,FALSE)</formula>
    </cfRule>
  </conditionalFormatting>
  <conditionalFormatting sqref="AL103:AO103">
    <cfRule type="expression" dxfId="27" priority="25">
      <formula>IF(AND(AL103&gt;=0, RIGHT(TEXT(AL103,"0.#"),1)&lt;&gt;"."),TRUE,FALSE)</formula>
    </cfRule>
    <cfRule type="expression" dxfId="26" priority="26">
      <formula>IF(AND(AL103&gt;=0, RIGHT(TEXT(AL103,"0.#"),1)="."),TRUE,FALSE)</formula>
    </cfRule>
    <cfRule type="expression" dxfId="25" priority="27">
      <formula>IF(AND(AL103&lt;0, RIGHT(TEXT(AL103,"0.#"),1)&lt;&gt;"."),TRUE,FALSE)</formula>
    </cfRule>
    <cfRule type="expression" dxfId="24" priority="28">
      <formula>IF(AND(AL103&lt;0, RIGHT(TEXT(AL103,"0.#"),1)="."),TRUE,FALSE)</formula>
    </cfRule>
  </conditionalFormatting>
  <conditionalFormatting sqref="Y136">
    <cfRule type="expression" dxfId="23" priority="23">
      <formula>IF(RIGHT(TEXT(Y136,"0.#"),1)=".",FALSE,TRUE)</formula>
    </cfRule>
    <cfRule type="expression" dxfId="22" priority="24">
      <formula>IF(RIGHT(TEXT(Y136,"0.#"),1)=".",TRUE,FALSE)</formula>
    </cfRule>
  </conditionalFormatting>
  <conditionalFormatting sqref="AL136:AO136">
    <cfRule type="expression" dxfId="21" priority="19">
      <formula>IF(AND(AL136&gt;=0, RIGHT(TEXT(AL136,"0.#"),1)&lt;&gt;"."),TRUE,FALSE)</formula>
    </cfRule>
    <cfRule type="expression" dxfId="20" priority="20">
      <formula>IF(AND(AL136&gt;=0, RIGHT(TEXT(AL136,"0.#"),1)="."),TRUE,FALSE)</formula>
    </cfRule>
    <cfRule type="expression" dxfId="19" priority="21">
      <formula>IF(AND(AL136&lt;0, RIGHT(TEXT(AL136,"0.#"),1)&lt;&gt;"."),TRUE,FALSE)</formula>
    </cfRule>
    <cfRule type="expression" dxfId="18" priority="22">
      <formula>IF(AND(AL136&lt;0, RIGHT(TEXT(AL136,"0.#"),1)="."),TRUE,FALSE)</formula>
    </cfRule>
  </conditionalFormatting>
  <conditionalFormatting sqref="Y169">
    <cfRule type="expression" dxfId="17" priority="17">
      <formula>IF(RIGHT(TEXT(Y169,"0.#"),1)=".",FALSE,TRUE)</formula>
    </cfRule>
    <cfRule type="expression" dxfId="16" priority="18">
      <formula>IF(RIGHT(TEXT(Y169,"0.#"),1)=".",TRUE,FALSE)</formula>
    </cfRule>
  </conditionalFormatting>
  <conditionalFormatting sqref="AL169:AO169">
    <cfRule type="expression" dxfId="15" priority="13">
      <formula>IF(AND(AL169&gt;=0, RIGHT(TEXT(AL169,"0.#"),1)&lt;&gt;"."),TRUE,FALSE)</formula>
    </cfRule>
    <cfRule type="expression" dxfId="14" priority="14">
      <formula>IF(AND(AL169&gt;=0, RIGHT(TEXT(AL169,"0.#"),1)="."),TRUE,FALSE)</formula>
    </cfRule>
    <cfRule type="expression" dxfId="13" priority="15">
      <formula>IF(AND(AL169&lt;0, RIGHT(TEXT(AL169,"0.#"),1)&lt;&gt;"."),TRUE,FALSE)</formula>
    </cfRule>
    <cfRule type="expression" dxfId="12" priority="16">
      <formula>IF(AND(AL169&lt;0, RIGHT(TEXT(AL169,"0.#"),1)="."),TRUE,FALSE)</formula>
    </cfRule>
  </conditionalFormatting>
  <conditionalFormatting sqref="AL202:AO202">
    <cfRule type="expression" dxfId="11" priority="9">
      <formula>IF(AND(AL202&gt;=0, RIGHT(TEXT(AL202,"0.#"),1)&lt;&gt;"."),TRUE,FALSE)</formula>
    </cfRule>
    <cfRule type="expression" dxfId="10" priority="10">
      <formula>IF(AND(AL202&gt;=0, RIGHT(TEXT(AL202,"0.#"),1)="."),TRUE,FALSE)</formula>
    </cfRule>
    <cfRule type="expression" dxfId="9" priority="11">
      <formula>IF(AND(AL202&lt;0, RIGHT(TEXT(AL202,"0.#"),1)&lt;&gt;"."),TRUE,FALSE)</formula>
    </cfRule>
    <cfRule type="expression" dxfId="8" priority="12">
      <formula>IF(AND(AL202&lt;0, RIGHT(TEXT(AL202,"0.#"),1)="."),TRUE,FALSE)</formula>
    </cfRule>
  </conditionalFormatting>
  <conditionalFormatting sqref="Y202">
    <cfRule type="expression" dxfId="7" priority="7">
      <formula>IF(RIGHT(TEXT(Y202,"0.#"),1)=".",FALSE,TRUE)</formula>
    </cfRule>
    <cfRule type="expression" dxfId="6" priority="8">
      <formula>IF(RIGHT(TEXT(Y202,"0.#"),1)=".",TRUE,FALSE)</formula>
    </cfRule>
  </conditionalFormatting>
  <conditionalFormatting sqref="Y235">
    <cfRule type="expression" dxfId="5" priority="5">
      <formula>IF(RIGHT(TEXT(Y235,"0.#"),1)=".",FALSE,TRUE)</formula>
    </cfRule>
    <cfRule type="expression" dxfId="4" priority="6">
      <formula>IF(RIGHT(TEXT(Y235,"0.#"),1)=".",TRUE,FALSE)</formula>
    </cfRule>
  </conditionalFormatting>
  <conditionalFormatting sqref="AL235:AO235">
    <cfRule type="expression" dxfId="3" priority="1">
      <formula>IF(AND(AL235&gt;=0, RIGHT(TEXT(AL235,"0.#"),1)&lt;&gt;"."),TRUE,FALSE)</formula>
    </cfRule>
    <cfRule type="expression" dxfId="2" priority="2">
      <formula>IF(AND(AL235&gt;=0, RIGHT(TEXT(AL235,"0.#"),1)="."),TRUE,FALSE)</formula>
    </cfRule>
    <cfRule type="expression" dxfId="1" priority="3">
      <formula>IF(AND(AL235&lt;0, RIGHT(TEXT(AL235,"0.#"),1)&lt;&gt;"."),TRUE,FALSE)</formula>
    </cfRule>
    <cfRule type="expression" dxfId="0" priority="4">
      <formula>IF(AND(AL235&lt;0, RIGHT(TEXT(AL235,"0.#"),1)="."),TRUE,FALSE)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2" manualBreakCount="32">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2019-07-08T02:42:00Z</cp:lastPrinted>
  <dcterms:created xsi:type="dcterms:W3CDTF">2012-03-13T00:50:25Z</dcterms:created>
  <dcterms:modified xsi:type="dcterms:W3CDTF">2019-07-09T01:00:38Z</dcterms:modified>
</cp:coreProperties>
</file>