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F75B7D8-78BE-4962-8D88-66C89D8DBD9E}"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<sst xmlns="http://schemas.openxmlformats.org/spreadsheetml/2006/main" count="3021" uniqueCount="703">
  <si>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</si>
  <si>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</si>
  <si>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</si>
  <si>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</si>
  <si>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</si>
  <si>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</si>
  <si>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</si>
  <si>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</si>
  <si>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</si>
  <si>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</si>
  <si>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</si>
  <si>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</si>
  <si>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</si>
  <si>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</si>
  <si>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</si>
  <si>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</si>
  <si>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</si>
  <si>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</si>
  <si>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</si>
  <si>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</si>
  <si>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</si>
  <si>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</si>
  <si>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</si>
  <si>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</si>
  <si>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</si>
  <si>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</si>
  <si>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</si>
  <si>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</si>
  <si>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</si>
  <si>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</si>
  <si>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</si>
  <si>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</si>
  <si>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</si>
  <si>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</si>
  <si>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</si>
  <si>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</si>
  <si>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</si>
  <si>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</si>
  <si>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</si>
  <si>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</si>
  <si>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</si>
  <si>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</si>
  <si>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</si>
  <si>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</si>
  <si>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</si>
  <si>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</si>
  <si>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</si>
  <si>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</si>
  <si>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</si>
  <si>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</si>
  <si>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</si>
  <si>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</si>
  <si>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</si>
  <si>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</si>
  <si>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</si>
  <si>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</si>
  <si>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</si>
  <si>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</si>
  <si>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</si>
  <si>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</si>
  <si>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</si>
  <si>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</si>
  <si>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</si>
  <si>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</si>
  <si>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</si>
  <si>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</si>
  <si>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</si>
  <si>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</si>
  <si>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</si>
  <si>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</si>
  <si>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</si>
  <si>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</si>
  <si>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</si>
  <si>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</si>
  <si>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</si>
  <si>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</si>
  <si>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</si>
  <si>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</si>
  <si>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</si>
  <si>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</si>
  <si>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</si>
  <si>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</si>
  <si>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</si>
  <si>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</si>
  <si>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</si>
  <si>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</si>
  <si>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</si>
  <si>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</si>
  <si>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</si>
  <si>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</si>
  <si>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</si>
  <si>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</si>
  <si>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</si>
  <si>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</si>
  <si>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</si>
  <si>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</si>
  <si>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</si>
  <si>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</si>
  <si>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</si>
  <si>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</si>
  <si>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</si>
  <si>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</si>
  <si>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</si>
  <si>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</si>
  <si>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</si>
  <si>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</si>
  <si>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</si>
  <si>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</si>
  <si>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</si>
  <si>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</si>
  <si>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</si>
  <si>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</si>
  <si>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</si>
  <si>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</si>
  <si>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</si>
  <si>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</si>
  <si>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</si>
  <si>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</si>
  <si>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</si>
  <si>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</si>
  <si>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</si>
  <si>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</si>
  <si>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</si>
  <si>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</si>
  <si>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</si>
  <si>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</si>
  <si>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</si>
  <si>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</si>
  <si>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</si>
  <si>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</si>
  <si>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</si>
  <si>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</si>
  <si>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</si>
  <si>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</si>
  <si>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</si>
  <si>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</si>
  <si>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</si>
  <si>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</si>
  <si>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</si>
  <si>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</si>
  <si>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</si>
  <si>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</si>
  <si>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</si>
  <si>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</si>
  <si>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</si>
  <si>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</si>
  <si>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</si>
  <si>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</si>
  <si>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</si>
  <si>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</si>
  <si>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</si>
  <si>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</si>
  <si>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</si>
  <si>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</si>
  <si>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</si>
  <si>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</si>
  <si>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</si>
  <si>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</si>
  <si>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</si>
  <si>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</si>
  <si>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</si>
  <si>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</si>
  <si>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</si>
  <si>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</si>
  <si>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</si>
  <si>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</si>
  <si>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</si>
  <si>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</si>
  <si>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</si>
  <si>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</si>
  <si>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</si>
  <si>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</si>
  <si>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</si>
  <si>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</si>
  <si>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</si>
  <si>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</si>
  <si>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</si>
  <si>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</si>
  <si>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</si>
  <si>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</si>
  <si>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</si>
  <si>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</si>
  <si>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</si>
  <si>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</si>
  <si>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</si>
  <si>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</si>
  <si>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</si>
  <si>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</si>
  <si>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</si>
  <si>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</si>
  <si>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</si>
  <si>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</si>
  <si>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</si>
  <si>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</si>
  <si>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</si>
  <si>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</si>
  <si>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</si>
  <si>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</si>
  <si>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</si>
  <si>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</si>
  <si>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</si>
  <si>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</si>
  <si>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</si>
  <si>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</si>
  <si>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</si>
  <si>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</si>
  <si>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</si>
  <si>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</si>
  <si>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</si>
  <si>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</si>
  <si>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</si>
  <si>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</si>
  <si>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</si>
  <si>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</si>
  <si>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</si>
  <si>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</si>
  <si>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</si>
  <si>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</si>
  <si>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</si>
  <si>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</si>
  <si>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</si>
  <si>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</si>
  <si>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</si>
  <si>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</si>
  <si>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</si>
  <si>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</si>
  <si>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</si>
  <si>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</si>
  <si>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</si>
  <si>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</si>
  <si>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</si>
  <si>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</si>
  <si>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</si>
  <si>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</si>
  <si>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</si>
  <si>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</si>
  <si>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</si>
  <si>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</si>
  <si>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</si>
  <si>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</si>
  <si>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</si>
  <si>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</si>
  <si>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</si>
  <si>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</si>
  <si>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</si>
  <si>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</si>
  <si>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</si>
  <si>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</si>
  <si>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</si>
  <si>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</si>
  <si>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</si>
  <si>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</si>
  <si>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</si>
  <si>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</si>
  <si>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</si>
  <si>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</si>
  <si>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</si>
  <si>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</si>
  <si>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</si>
  <si>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</si>
  <si>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</si>
  <si>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</si>
  <si>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</si>
  <si>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</si>
  <si>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</si>
  <si>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</si>
  <si>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</si>
  <si>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</si>
  <si>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</si>
  <si>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</si>
  <si>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</si>
  <si>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</si>
  <si>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</si>
  <si>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</si>
  <si>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</si>
  <si>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</si>
  <si>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</si>
  <si>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</si>
  <si>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</si>
  <si>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</si>
  <si>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</si>
  <si>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</si>
  <si>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</si>
  <si>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</si>
  <si>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</si>
  <si>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</si>
  <si>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</si>
  <si>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</si>
  <si>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</si>
  <si>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</si>
  <si>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</si>
  <si>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</si>
  <si>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</si>
  <si>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</si>
  <si>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</si>
  <si>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</si>
  <si>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</si>
  <si>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</si>
  <si>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</si>
  <si>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</si>
  <si>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</si>
  <si>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</si>
  <si>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</si>
  <si>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</si>
  <si>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</si>
  <si>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</si>
  <si>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</si>
  <si>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</si>
  <si>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</si>
  <si>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</si>
  <si>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</si>
  <si>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</si>
  <si>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</si>
  <si>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</si>
  <si>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</si>
  <si>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</si>
  <si>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</si>
  <si>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</si>
  <si>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</si>
  <si>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</si>
  <si>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</si>
  <si>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</si>
  <si>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</si>
  <si>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</si>
  <si>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</si>
  <si>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</si>
  <si>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</si>
  <si>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</si>
  <si>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</si>
  <si>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</si>
  <si>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</si>
  <si>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</si>
  <si>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</si>
  <si>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</si>
  <si>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</si>
  <si>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</si>
  <si>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</si>
  <si>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</si>
  <si>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</si>
  <si>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</si>
  <si>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</si>
  <si>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</si>
  <si>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</si>
  <si>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</si>
  <si>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</si>
  <si>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</si>
  <si>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</si>
  <si>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</si>
  <si>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</si>
  <si>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</si>
  <si>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</si>
  <si>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</si>
  <si>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</si>
  <si>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</si>
  <si>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</si>
  <si>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</si>
  <si>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</si>
  <si>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</si>
  <si>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</si>
  <si>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</si>
  <si>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</si>
  <si>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</si>
  <si>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</si>
  <si>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</si>
  <si>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</si>
  <si>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</si>
  <si>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</si>
  <si>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</si>
  <si>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</si>
  <si>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</si>
  <si>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</si>
  <si>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</si>
  <si>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</si>
  <si>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</si>
  <si>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</si>
  <si>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</si>
  <si>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</si>
  <si>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</si>
  <si>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</si>
  <si>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</si>
  <si>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</si>
  <si>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</si>
  <si>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</si>
  <si>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</si>
  <si>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</si>
  <si>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</si>
  <si>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</si>
  <si>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</si>
  <si>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</si>
  <si>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</si>
  <si>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</si>
  <si>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</si>
  <si>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</si>
  <si>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</si>
  <si>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</si>
  <si>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</si>
  <si>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</si>
  <si>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</si>
  <si>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</si>
  <si>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</si>
  <si>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</si>
  <si>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</si>
  <si>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</si>
  <si>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</si>
  <si>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</si>
  <si>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</si>
  <si>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</si>
  <si>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</si>
  <si>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</si>
  <si>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</si>
  <si>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</si>
  <si>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</si>
  <si>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</si>
  <si>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</si>
  <si>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</si>
  <si>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</si>
  <si>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</si>
  <si>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</si>
  <si>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</si>
  <si>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</si>
  <si>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</si>
  <si>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</si>
  <si>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</si>
  <si>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</si>
  <si>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</si>
  <si>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</si>
  <si>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</si>
  <si>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</si>
  <si>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</si>
  <si>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</si>
  <si>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</si>
  <si>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</si>
  <si>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</si>
  <si>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</si>
  <si>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</si>
  <si>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</si>
  <si>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</si>
  <si>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</si>
  <si>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</si>
  <si>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</si>
  <si>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</si>
  <si>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</si>
  <si>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</si>
  <si>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</si>
  <si>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</si>
  <si>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</si>
  <si>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</si>
  <si>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</si>
  <si>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</si>
  <si>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</si>
  <si>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</si>
  <si>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</si>
  <si>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</si>
  <si>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</si>
  <si>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</si>
  <si>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</si>
  <si>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</si>
  <si>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</si>
  <si>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</si>
  <si>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</si>
  <si>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</si>
  <si>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</si>
  <si>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</si>
  <si>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</si>
  <si>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</si>
  <si>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</si>
  <si>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</si>
  <si>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</si>
  <si>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</si>
  <si>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</si>
  <si>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</si>
  <si>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</si>
  <si>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</si>
  <si>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</si>
  <si>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</si>
  <si>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</si>
  <si>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</si>
  <si>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</si>
  <si>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</si>
  <si>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</si>
  <si>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</si>
  <si>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</si>
  <si>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</si>
  <si>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</si>
  <si>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</si>
  <si>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</si>
  <si>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</si>
  <si>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</si>
  <si>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</si>
  <si>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</si>
  <si>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</si>
  <si>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</si>
  <si>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</si>
  <si>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</si>
  <si>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</si>
  <si>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</si>
  <si>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</si>
  <si>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</si>
  <si>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</si>
  <si>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</si>
  <si>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</si>
  <si>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</si>
  <si>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</si>
  <si>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</si>
  <si>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</si>
  <si>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</si>
  <si>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</si>
  <si>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</si>
  <si>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</si>
  <si>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</si>
  <si>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</si>
  <si>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</si>
  <si>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</si>
  <si>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</si>
  <si>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</si>
  <si>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</si>
  <si>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</si>
  <si>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</si>
  <si>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</si>
  <si>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</si>
  <si>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</si>
  <si>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</si>
  <si>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</si>
  <si>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</si>
  <si>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</si>
  <si>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</si>
  <si>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</si>
  <si>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</si>
  <si>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</si>
  <si>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</si>
  <si>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</si>
  <si>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</si>
  <si>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</si>
  <si>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</si>
  <si>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</si>
  <si>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</si>
  <si>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</si>
  <si>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</si>
  <si>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</si>
  <si>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</si>
  <si>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</si>
  <si>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</si>
  <si>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</si>
  <si>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</si>
  <si>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</si>
  <si>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</si>
  <si>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</si>
  <si>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</si>
  <si>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</si>
  <si>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</si>
  <si>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</si>
  <si>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</si>
  <si>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</si>
  <si>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</si>
  <si>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</si>
  <si>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</si>
  <si>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</si>
  <si>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</si>
  <si>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</si>
  <si>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</si>
  <si>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</si>
  <si>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</si>
  <si>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</si>
  <si>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</si>
  <si>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</si>
  <si>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</si>
  <si>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</si>
  <si>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</si>
  <si>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</si>
  <si>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</si>
  <si>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</si>
  <si>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</si>
  <si>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文部科学省調べ</t>
    <phoneticPr fontId="5"/>
  </si>
  <si>
    <t>文部科学省</t>
    <phoneticPr fontId="5"/>
  </si>
  <si>
    <t>昭和４９年度</t>
    <phoneticPr fontId="5"/>
  </si>
  <si>
    <t>終了予定なし</t>
    <phoneticPr fontId="5"/>
  </si>
  <si>
    <t>特別会計に関する法律施行令
第51条第1項第1号、第8号、第9号及び第10号</t>
    <phoneticPr fontId="5"/>
  </si>
  <si>
    <t>エネルギー基本計画（平成26年4月11日閣議決定）</t>
    <phoneticPr fontId="5"/>
  </si>
  <si>
    <t>発電用施設周辺の地方自治体に対し、発電用施設の種類・規模や周辺地域の世帯数等によって算出される交付限度額の範囲内で交付金を交付し、立地自治体等関係者の理解と協力を得ることにより、発電用施設等の設置及び運転の円滑化を図る。</t>
    <phoneticPr fontId="5"/>
  </si>
  <si>
    <t>国立研究開発法人日本原子力研究開発機構の発電用施設周辺の地方自治体（電源立地地域）からの申請に基づき、交付金を交付（補助率：定額）。事業概要は以下のとおり。
①公共用施設に係る整備、維持補修及び維持運営措置
②企業導入・産業活性化措置
③福祉対策措置
④地域活性化措置　等</t>
    <phoneticPr fontId="5"/>
  </si>
  <si>
    <t>-</t>
    <phoneticPr fontId="5"/>
  </si>
  <si>
    <t>-</t>
    <phoneticPr fontId="5"/>
  </si>
  <si>
    <t>電源立地地域対策交付金</t>
  </si>
  <si>
    <t>電源立地地域対策交付金</t>
    <phoneticPr fontId="5"/>
  </si>
  <si>
    <t>電源立地等推進対策交付金</t>
  </si>
  <si>
    <t>公共用施設に係る整備等事業を行うことにより、発電用施設の設置及び運転の円滑化について地域住民の理解の促進を図る</t>
    <phoneticPr fontId="5"/>
  </si>
  <si>
    <t>件</t>
    <phoneticPr fontId="5"/>
  </si>
  <si>
    <t>-</t>
    <phoneticPr fontId="5"/>
  </si>
  <si>
    <t>文部科学省調べ</t>
  </si>
  <si>
    <t>企業導入・産業活性化事業を行うことにより、発電用施設の設置及び運転の円滑化について地域住民の理解の促進を図る</t>
    <phoneticPr fontId="5"/>
  </si>
  <si>
    <t>件</t>
    <phoneticPr fontId="5"/>
  </si>
  <si>
    <t>福祉対策事業を行うことにより、発電用施設の設置及び運転の円滑化について地域住民の理解の促進を図る</t>
  </si>
  <si>
    <t>地域活性化事業を行うことにより、発電用施設の設置及び運転の円滑化について地域住民の理解の促進を図る</t>
  </si>
  <si>
    <t>給付金交付助成事業を行うことにより、発電用施設の設置及び運転の円滑化について地域住民の理解の促進を図る</t>
  </si>
  <si>
    <t>本交付金により行われた発電用施設等に対する理解促進のための事業数</t>
    <phoneticPr fontId="5"/>
  </si>
  <si>
    <t>執行額／交付先件数
（交付先件数は、交付金事業者からの申請に基づき
交付決定を行った交付金事業の件数である）　</t>
    <phoneticPr fontId="5"/>
  </si>
  <si>
    <t>百万円</t>
    <phoneticPr fontId="5"/>
  </si>
  <si>
    <t>百万円/件</t>
    <phoneticPr fontId="5"/>
  </si>
  <si>
    <t>7,219百万円/10件</t>
    <phoneticPr fontId="5"/>
  </si>
  <si>
    <t>7,607百万円/10件</t>
    <phoneticPr fontId="5"/>
  </si>
  <si>
    <t>／　</t>
    <phoneticPr fontId="5"/>
  </si>
  <si>
    <t>　　/</t>
    <phoneticPr fontId="5"/>
  </si>
  <si>
    <t>／　　　　　　　　　　　　　　</t>
    <phoneticPr fontId="5"/>
  </si>
  <si>
    <t>／　　　　　　　　　　　　　　</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</si>
  <si>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</si>
  <si>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</si>
  <si>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経済産業省</t>
  </si>
  <si>
    <t>交付金事務等交付金</t>
  </si>
  <si>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</si>
  <si>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</si>
  <si>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</si>
  <si>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</si>
  <si>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</si>
  <si>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</si>
  <si>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</si>
  <si>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地域のニーズ等について最も知見を有する地方自治体により企画・実施されており地域住民の福祉の向上、理解促進が図られている。</t>
    <phoneticPr fontId="5"/>
  </si>
  <si>
    <t>電源立地地域が実施する、電源立地地域の自立的・持続的発展に結びつく産業の発掘・育成に関する事業へ支援を行ったものであり、実行性の高い事業となっている。</t>
    <phoneticPr fontId="5"/>
  </si>
  <si>
    <t>事業は着実に実施されており、見込みに見合ったものとなっている。</t>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</si>
  <si>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</si>
  <si>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1364857.htm）。また、交付規則等の改正を行い、交付先の地方公共団体に対して提出を義務化している事業評価報告書の内容を充実させる等の改善を図った。評価報告書が自治体から提出されればすみやかに公表していく。</t>
  </si>
  <si>
    <t>514,516</t>
    <phoneticPr fontId="5"/>
  </si>
  <si>
    <t>514,516</t>
    <phoneticPr fontId="5"/>
  </si>
  <si>
    <t>461,463</t>
    <phoneticPr fontId="5"/>
  </si>
  <si>
    <t>278,280</t>
    <phoneticPr fontId="5"/>
  </si>
  <si>
    <t>268</t>
    <phoneticPr fontId="5"/>
  </si>
  <si>
    <t>265</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</si>
  <si>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</si>
  <si>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</si>
  <si>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</si>
  <si>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</si>
  <si>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</si>
  <si>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</si>
  <si>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電源立地地域対策交付金、交付金事務等交付金</t>
    <phoneticPr fontId="5"/>
  </si>
  <si>
    <t>研究開発局</t>
    <phoneticPr fontId="5"/>
  </si>
  <si>
    <t>原子力課</t>
    <phoneticPr fontId="5"/>
  </si>
  <si>
    <t>-</t>
    <phoneticPr fontId="5"/>
  </si>
  <si>
    <t>8,093百万円/10件</t>
    <rPh sb="5" eb="8">
      <t>ヒャクマンエン</t>
    </rPh>
    <rPh sb="11" eb="12">
      <t>ケン</t>
    </rPh>
    <phoneticPr fontId="5"/>
  </si>
  <si>
    <t>無</t>
  </si>
  <si>
    <t>‐</t>
  </si>
  <si>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phoneticPr fontId="5"/>
  </si>
  <si>
    <t>交付規則で提出を義務付けている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</si>
  <si>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</si>
  <si>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</si>
  <si>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</si>
  <si>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</si>
  <si>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</si>
  <si>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原子力立地給付金助成費</t>
    <rPh sb="0" eb="3">
      <t>ゲンシリョク</t>
    </rPh>
    <rPh sb="3" eb="5">
      <t>リッチ</t>
    </rPh>
    <rPh sb="5" eb="8">
      <t>キュウフキン</t>
    </rPh>
    <rPh sb="8" eb="10">
      <t>ジョセイ</t>
    </rPh>
    <rPh sb="10" eb="11">
      <t>ヒ</t>
    </rPh>
    <phoneticPr fontId="5"/>
  </si>
  <si>
    <t>電気受給者に対する給付金</t>
    <rPh sb="0" eb="2">
      <t>デンキ</t>
    </rPh>
    <rPh sb="2" eb="5">
      <t>ジュキュウシャ</t>
    </rPh>
    <rPh sb="6" eb="7">
      <t>タイ</t>
    </rPh>
    <rPh sb="9" eb="12">
      <t>キュウフキン</t>
    </rPh>
    <phoneticPr fontId="5"/>
  </si>
  <si>
    <t>維持運営費</t>
    <rPh sb="0" eb="2">
      <t>イジ</t>
    </rPh>
    <rPh sb="2" eb="4">
      <t>ウンエイ</t>
    </rPh>
    <rPh sb="4" eb="5">
      <t>ヒ</t>
    </rPh>
    <phoneticPr fontId="5"/>
  </si>
  <si>
    <t>公共施設維持運営にかかる人件費等</t>
    <rPh sb="0" eb="2">
      <t>コウキョウ</t>
    </rPh>
    <rPh sb="2" eb="4">
      <t>シセツ</t>
    </rPh>
    <rPh sb="4" eb="6">
      <t>イジ</t>
    </rPh>
    <rPh sb="6" eb="8">
      <t>ウンエイ</t>
    </rPh>
    <rPh sb="12" eb="15">
      <t>ジンケンヒ</t>
    </rPh>
    <rPh sb="15" eb="16">
      <t>トウ</t>
    </rPh>
    <phoneticPr fontId="5"/>
  </si>
  <si>
    <t>補助金</t>
    <rPh sb="0" eb="3">
      <t>ホジョキン</t>
    </rPh>
    <phoneticPr fontId="5"/>
  </si>
  <si>
    <t>市町村事業への補助</t>
    <rPh sb="0" eb="3">
      <t>シチョウソン</t>
    </rPh>
    <rPh sb="3" eb="5">
      <t>ジギョウ</t>
    </rPh>
    <rPh sb="7" eb="9">
      <t>ホジョ</t>
    </rPh>
    <phoneticPr fontId="5"/>
  </si>
  <si>
    <t>一般事務費</t>
    <rPh sb="0" eb="2">
      <t>イッパン</t>
    </rPh>
    <rPh sb="2" eb="4">
      <t>ジム</t>
    </rPh>
    <rPh sb="4" eb="5">
      <t>ヒ</t>
    </rPh>
    <phoneticPr fontId="5"/>
  </si>
  <si>
    <t>交付金事務</t>
    <rPh sb="0" eb="3">
      <t>コウフキン</t>
    </rPh>
    <rPh sb="3" eb="5">
      <t>ジム</t>
    </rPh>
    <phoneticPr fontId="5"/>
  </si>
  <si>
    <t>工事費</t>
    <rPh sb="0" eb="3">
      <t>コウジヒ</t>
    </rPh>
    <phoneticPr fontId="5"/>
  </si>
  <si>
    <t>村立運動場整備</t>
    <rPh sb="0" eb="2">
      <t>ソンリツ</t>
    </rPh>
    <rPh sb="2" eb="5">
      <t>ウンドウジョウ</t>
    </rPh>
    <rPh sb="5" eb="7">
      <t>セイビ</t>
    </rPh>
    <phoneticPr fontId="5"/>
  </si>
  <si>
    <t>事業運営費</t>
    <rPh sb="0" eb="2">
      <t>ジギョウ</t>
    </rPh>
    <rPh sb="2" eb="4">
      <t>ウンエイ</t>
    </rPh>
    <rPh sb="4" eb="5">
      <t>ヒ</t>
    </rPh>
    <phoneticPr fontId="5"/>
  </si>
  <si>
    <t>市内の保育所、幼稚園、小中学校に派遣する英語指導助手の人件費</t>
    <rPh sb="0" eb="2">
      <t>シナイ</t>
    </rPh>
    <rPh sb="3" eb="5">
      <t>ホイク</t>
    </rPh>
    <rPh sb="5" eb="6">
      <t>ショ</t>
    </rPh>
    <rPh sb="7" eb="10">
      <t>ヨウチエン</t>
    </rPh>
    <rPh sb="11" eb="15">
      <t>ショウチュウガッコウ</t>
    </rPh>
    <rPh sb="16" eb="18">
      <t>ハケン</t>
    </rPh>
    <rPh sb="20" eb="22">
      <t>エイゴ</t>
    </rPh>
    <rPh sb="22" eb="24">
      <t>シドウ</t>
    </rPh>
    <rPh sb="24" eb="26">
      <t>ジョシュ</t>
    </rPh>
    <rPh sb="27" eb="30">
      <t>ジンケンヒ</t>
    </rPh>
    <phoneticPr fontId="5"/>
  </si>
  <si>
    <t>茨城県</t>
    <rPh sb="0" eb="3">
      <t>イバラキケン</t>
    </rPh>
    <phoneticPr fontId="5"/>
  </si>
  <si>
    <t>茨城県が実施する住民の福祉の向上を目的として行われる各種事業及び同市町村事業への補助事業</t>
  </si>
  <si>
    <t>補助金等交付</t>
  </si>
  <si>
    <t>福井県</t>
    <rPh sb="0" eb="3">
      <t>フクイケン</t>
    </rPh>
    <phoneticPr fontId="5"/>
  </si>
  <si>
    <t>福井県が実施する住民の福祉の向上を目的として行われる各種事業及び同市町村事業への補助事業</t>
    <rPh sb="0" eb="2">
      <t>フクイ</t>
    </rPh>
    <phoneticPr fontId="5"/>
  </si>
  <si>
    <t>岡山県</t>
    <rPh sb="0" eb="3">
      <t>オカヤマケン</t>
    </rPh>
    <phoneticPr fontId="5"/>
  </si>
  <si>
    <t>岡山県が実施する住民の福祉の向上を目的として行われる各種事業及び同市町村事業への補助事業</t>
    <rPh sb="0" eb="2">
      <t>オカヤマ</t>
    </rPh>
    <phoneticPr fontId="5"/>
  </si>
  <si>
    <t>鳥取県</t>
    <rPh sb="0" eb="3">
      <t>トットリケン</t>
    </rPh>
    <phoneticPr fontId="5"/>
  </si>
  <si>
    <t>鳥取県が実施する住民の福祉の向上を目的として行われる各種事業及び同市町村事業への補助事業</t>
    <rPh sb="0" eb="2">
      <t>トットリ</t>
    </rPh>
    <phoneticPr fontId="5"/>
  </si>
  <si>
    <t>滋賀県</t>
    <rPh sb="0" eb="3">
      <t>シガケン</t>
    </rPh>
    <phoneticPr fontId="5"/>
  </si>
  <si>
    <t>滋賀県が実施する住民の福祉の向上を目的として行われる各種事業及び同市町村事業への補助事業</t>
    <rPh sb="0" eb="2">
      <t>シガ</t>
    </rPh>
    <phoneticPr fontId="5"/>
  </si>
  <si>
    <t>東海村</t>
    <rPh sb="0" eb="3">
      <t>トウカイムラ</t>
    </rPh>
    <phoneticPr fontId="5"/>
  </si>
  <si>
    <t>東海村が実施する住民の福祉の向上を目的として行われる各種事業</t>
  </si>
  <si>
    <t>鏡野町</t>
    <rPh sb="0" eb="3">
      <t>カガミノチョウ</t>
    </rPh>
    <phoneticPr fontId="5"/>
  </si>
  <si>
    <t>鏡野町が実施する住民の福祉の向上を目的として行われる各種事業</t>
    <rPh sb="0" eb="3">
      <t>カガミノチョウ</t>
    </rPh>
    <phoneticPr fontId="5"/>
  </si>
  <si>
    <t>敦賀市</t>
    <rPh sb="0" eb="3">
      <t>ツルガシ</t>
    </rPh>
    <phoneticPr fontId="5"/>
  </si>
  <si>
    <t>敦賀市が実施する住民の福祉の向上を目的として行われる各種事業</t>
    <rPh sb="0" eb="3">
      <t>ツルガシ</t>
    </rPh>
    <phoneticPr fontId="5"/>
  </si>
  <si>
    <t>大洗町</t>
    <rPh sb="0" eb="3">
      <t>オオアライマチ</t>
    </rPh>
    <phoneticPr fontId="5"/>
  </si>
  <si>
    <t>大洗町が実施する住民の福祉の向上を目的として行われる各種事業</t>
    <rPh sb="0" eb="3">
      <t>オオアライマチ</t>
    </rPh>
    <phoneticPr fontId="5"/>
  </si>
  <si>
    <t>美浜町</t>
    <rPh sb="0" eb="3">
      <t>ミハマチョウ</t>
    </rPh>
    <phoneticPr fontId="5"/>
  </si>
  <si>
    <t>美浜町が実施する住民の福祉の向上を目的として行われる各種事業</t>
    <rPh sb="0" eb="2">
      <t>ミハマ</t>
    </rPh>
    <rPh sb="2" eb="3">
      <t>マチ</t>
    </rPh>
    <phoneticPr fontId="5"/>
  </si>
  <si>
    <t>水戸市</t>
    <rPh sb="0" eb="3">
      <t>ミトシ</t>
    </rPh>
    <phoneticPr fontId="5"/>
  </si>
  <si>
    <t>水戸市が実施する住民の福祉の向上を目的として行われる各種事業</t>
  </si>
  <si>
    <t>三朝町</t>
    <rPh sb="0" eb="3">
      <t>ミササチョウ</t>
    </rPh>
    <phoneticPr fontId="5"/>
  </si>
  <si>
    <t>三朝町が実施する住民の福祉の向上を目的として行われる各種事業</t>
    <rPh sb="0" eb="2">
      <t>ミササ</t>
    </rPh>
    <rPh sb="2" eb="3">
      <t>チョウ</t>
    </rPh>
    <phoneticPr fontId="5"/>
  </si>
  <si>
    <t>若狭町</t>
    <rPh sb="0" eb="3">
      <t>ワカサチョウ</t>
    </rPh>
    <phoneticPr fontId="5"/>
  </si>
  <si>
    <t>若狭町が実施する住民の福祉の向上を目的として行われる各種事業</t>
    <rPh sb="0" eb="3">
      <t>ワカサマチ</t>
    </rPh>
    <phoneticPr fontId="5"/>
  </si>
  <si>
    <t>高島市</t>
    <rPh sb="0" eb="3">
      <t>タカシマシ</t>
    </rPh>
    <phoneticPr fontId="5"/>
  </si>
  <si>
    <t>高島市が実施する住民の福祉の向上を目的として行われる各種事業</t>
    <rPh sb="0" eb="2">
      <t>タカシマ</t>
    </rPh>
    <phoneticPr fontId="5"/>
  </si>
  <si>
    <t>南越前町</t>
    <rPh sb="0" eb="1">
      <t>ミナミ</t>
    </rPh>
    <rPh sb="1" eb="3">
      <t>エチゼン</t>
    </rPh>
    <rPh sb="3" eb="4">
      <t>チョウ</t>
    </rPh>
    <phoneticPr fontId="5"/>
  </si>
  <si>
    <t>南越前町が実施する住民の福祉の向上を目的として行われる各種事業</t>
    <rPh sb="0" eb="4">
      <t>ミナミエチゼンチョウ</t>
    </rPh>
    <phoneticPr fontId="5"/>
  </si>
  <si>
    <t>津山市</t>
    <rPh sb="0" eb="3">
      <t>ツヤマシ</t>
    </rPh>
    <phoneticPr fontId="5"/>
  </si>
  <si>
    <t>津山市が実施する住民の福祉の向上を目的として行われる各種事業</t>
    <rPh sb="0" eb="2">
      <t>ツヤマ</t>
    </rPh>
    <phoneticPr fontId="5"/>
  </si>
  <si>
    <t>長浜市</t>
    <rPh sb="0" eb="3">
      <t>ナガハマシ</t>
    </rPh>
    <phoneticPr fontId="5"/>
  </si>
  <si>
    <t>長浜市が実施する住民の福祉の向上を目的として行われる各種事業</t>
    <rPh sb="0" eb="2">
      <t>ナガハマ</t>
    </rPh>
    <rPh sb="2" eb="3">
      <t>シ</t>
    </rPh>
    <phoneticPr fontId="5"/>
  </si>
  <si>
    <t>鳥取市</t>
    <rPh sb="0" eb="3">
      <t>トットリシ</t>
    </rPh>
    <phoneticPr fontId="5"/>
  </si>
  <si>
    <t>鳥取市が実施する住民の福祉の向上を目的として行われる各種事業</t>
    <rPh sb="0" eb="2">
      <t>トットリ</t>
    </rPh>
    <phoneticPr fontId="5"/>
  </si>
  <si>
    <t>工事費</t>
    <rPh sb="0" eb="2">
      <t>コウジ</t>
    </rPh>
    <rPh sb="2" eb="3">
      <t>ヒ</t>
    </rPh>
    <phoneticPr fontId="5"/>
  </si>
  <si>
    <t>保健所施設整備</t>
    <rPh sb="0" eb="3">
      <t>ホケンショ</t>
    </rPh>
    <rPh sb="3" eb="5">
      <t>シセツ</t>
    </rPh>
    <rPh sb="5" eb="7">
      <t>セイビ</t>
    </rPh>
    <phoneticPr fontId="5"/>
  </si>
  <si>
    <t>※金額は単位未満四捨五入して記載していることから、合計が一致しない場合がある</t>
    <phoneticPr fontId="5"/>
  </si>
  <si>
    <t>A.茨城県</t>
    <rPh sb="2" eb="5">
      <t>イバラキケン</t>
    </rPh>
    <phoneticPr fontId="5"/>
  </si>
  <si>
    <t>B.東海村</t>
    <rPh sb="2" eb="5">
      <t>トウカイムラ</t>
    </rPh>
    <phoneticPr fontId="5"/>
  </si>
  <si>
    <t>C.水戸市</t>
    <rPh sb="2" eb="5">
      <t>ミトシ</t>
    </rPh>
    <phoneticPr fontId="5"/>
  </si>
  <si>
    <t>8,020百万円/10件</t>
    <phoneticPr fontId="5"/>
  </si>
  <si>
    <t>原子力課長　清浦　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</si>
</sst>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56031</xdr:colOff>
      <xdr:row>741</xdr:row>
      <xdr:rowOff>235323</xdr:rowOff>
    </xdr:from>
    <xdr:to>
      <xdr:col>45</xdr:col>
      <xdr:colOff>105658</xdr:colOff>
      <xdr:row>769</xdr:row>
      <xdr:rowOff>122721</xdr:rowOff>
    </xdr:to>
    <xdr:grpSp>
      <xdr:nvGrpSpPr>
        <xdr:cNvPr id="16" name="グループ化 15">
          <a:extLst>
            <a:ext uri="{FF2B5EF4-FFF2-40B4-BE49-F238E27FC236}">
              <a16:creationId xmlns:a16="http://schemas.microsoft.com/office/drawing/2014/main" id="{8081E5F2-1F7A-432A-9838-3562D9B56212}"/>
            </a:ext>
          </a:extLst>
        </xdr:cNvPr>
        <xdr:cNvGrpSpPr/>
      </xdr:nvGrpSpPr>
      <xdr:grpSpPr>
        <a:xfrm>
          <a:off x="2494431" y="51378223"/>
          <a:ext cx="6755227" cy="10568098"/>
          <a:chOff x="2940616" y="46373678"/>
          <a:chExt cx="6735856" cy="10372902"/>
        </a:xfrm>
      </xdr:grpSpPr>
      <xdr:sp macro="" textlink="">
        <xdr:nvSpPr>
          <xdr:cNvPr id="17" name="AutoShape 38">
            <a:extLst>
              <a:ext uri="{FF2B5EF4-FFF2-40B4-BE49-F238E27FC236}">
                <a16:creationId xmlns:a16="http://schemas.microsoft.com/office/drawing/2014/main" id="{2B45AD82-B77B-4390-AD86-8ECF7B54579E}"/>
              </a:ext>
            </a:extLst>
          </xdr:cNvPr>
          <xdr:cNvSpPr>
            <a:spLocks noChangeArrowheads="1"/>
          </xdr:cNvSpPr>
        </xdr:nvSpPr>
        <xdr:spPr bwMode="auto">
          <a:xfrm>
            <a:off x="3758965" y="46373678"/>
            <a:ext cx="5171228" cy="13684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8,020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10">
            <a:extLst>
              <a:ext uri="{FF2B5EF4-FFF2-40B4-BE49-F238E27FC236}">
                <a16:creationId xmlns:a16="http://schemas.microsoft.com/office/drawing/2014/main" id="{EAB2FCD8-DFFD-42CE-AAF3-50BF68373F55}"/>
              </a:ext>
            </a:extLst>
          </xdr:cNvPr>
          <xdr:cNvSpPr>
            <a:spLocks noChangeArrowheads="1"/>
          </xdr:cNvSpPr>
        </xdr:nvSpPr>
        <xdr:spPr bwMode="auto">
          <a:xfrm>
            <a:off x="7453032" y="48629410"/>
            <a:ext cx="590551" cy="1158502"/>
          </a:xfrm>
          <a:prstGeom prst="downArrow">
            <a:avLst>
              <a:gd name="adj1" fmla="val 50000"/>
              <a:gd name="adj2" fmla="val 48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AutoShape 12">
            <a:extLst>
              <a:ext uri="{FF2B5EF4-FFF2-40B4-BE49-F238E27FC236}">
                <a16:creationId xmlns:a16="http://schemas.microsoft.com/office/drawing/2014/main" id="{D6E066A9-E199-43D2-B25C-D9AFFC25F421}"/>
              </a:ext>
            </a:extLst>
          </xdr:cNvPr>
          <xdr:cNvSpPr>
            <a:spLocks noChangeArrowheads="1"/>
          </xdr:cNvSpPr>
        </xdr:nvSpPr>
        <xdr:spPr bwMode="auto">
          <a:xfrm>
            <a:off x="2940616" y="47825764"/>
            <a:ext cx="6735856" cy="740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発電用施設周辺の地方自治体による住民の福祉の向上を目的として行われる公共用施設の整備や各種の事業活動などに要する費用を交付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13">
            <a:extLst>
              <a:ext uri="{FF2B5EF4-FFF2-40B4-BE49-F238E27FC236}">
                <a16:creationId xmlns:a16="http://schemas.microsoft.com/office/drawing/2014/main" id="{C6DD9238-9286-4073-BA8A-8AFEC553467C}"/>
              </a:ext>
            </a:extLst>
          </xdr:cNvPr>
          <xdr:cNvSpPr>
            <a:spLocks noChangeArrowheads="1"/>
          </xdr:cNvSpPr>
        </xdr:nvSpPr>
        <xdr:spPr bwMode="auto">
          <a:xfrm>
            <a:off x="4338357" y="48629410"/>
            <a:ext cx="590551" cy="1158502"/>
          </a:xfrm>
          <a:prstGeom prst="downArrow">
            <a:avLst>
              <a:gd name="adj1" fmla="val 50000"/>
              <a:gd name="adj2" fmla="val 489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Rectangle 14">
            <a:extLst>
              <a:ext uri="{FF2B5EF4-FFF2-40B4-BE49-F238E27FC236}">
                <a16:creationId xmlns:a16="http://schemas.microsoft.com/office/drawing/2014/main" id="{48838C13-488E-4F5F-870C-918C3692E7B4}"/>
              </a:ext>
            </a:extLst>
          </xdr:cNvPr>
          <xdr:cNvSpPr>
            <a:spLocks noChangeArrowheads="1"/>
          </xdr:cNvSpPr>
        </xdr:nvSpPr>
        <xdr:spPr bwMode="auto">
          <a:xfrm>
            <a:off x="5545396" y="48879117"/>
            <a:ext cx="1417438" cy="63556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15">
            <a:extLst>
              <a:ext uri="{FF2B5EF4-FFF2-40B4-BE49-F238E27FC236}">
                <a16:creationId xmlns:a16="http://schemas.microsoft.com/office/drawing/2014/main" id="{CF5666B4-1CDA-45D1-B850-99394C2AACA4}"/>
              </a:ext>
            </a:extLst>
          </xdr:cNvPr>
          <xdr:cNvSpPr>
            <a:spLocks noChangeArrowheads="1"/>
          </xdr:cNvSpPr>
        </xdr:nvSpPr>
        <xdr:spPr bwMode="auto">
          <a:xfrm>
            <a:off x="3200646" y="50075345"/>
            <a:ext cx="2626551"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交付金事業、交付金事務</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5,388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都道府県（全５県）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AutoShape 16">
            <a:extLst>
              <a:ext uri="{FF2B5EF4-FFF2-40B4-BE49-F238E27FC236}">
                <a16:creationId xmlns:a16="http://schemas.microsoft.com/office/drawing/2014/main" id="{2BA0C1B1-5619-48EE-AA19-4297A9A16157}"/>
              </a:ext>
            </a:extLst>
          </xdr:cNvPr>
          <xdr:cNvSpPr>
            <a:spLocks noChangeArrowheads="1"/>
          </xdr:cNvSpPr>
        </xdr:nvSpPr>
        <xdr:spPr bwMode="auto">
          <a:xfrm>
            <a:off x="3200646" y="51586005"/>
            <a:ext cx="2713770" cy="1234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17">
            <a:extLst>
              <a:ext uri="{FF2B5EF4-FFF2-40B4-BE49-F238E27FC236}">
                <a16:creationId xmlns:a16="http://schemas.microsoft.com/office/drawing/2014/main" id="{9094D203-60CC-438B-BB88-A73FAC77E860}"/>
              </a:ext>
            </a:extLst>
          </xdr:cNvPr>
          <xdr:cNvSpPr>
            <a:spLocks noChangeArrowheads="1"/>
          </xdr:cNvSpPr>
        </xdr:nvSpPr>
        <xdr:spPr bwMode="auto">
          <a:xfrm>
            <a:off x="6520335" y="50075345"/>
            <a:ext cx="2630634"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電源立地地域対策</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2,632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市町村（全５市町村）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AutoShape 18">
            <a:extLst>
              <a:ext uri="{FF2B5EF4-FFF2-40B4-BE49-F238E27FC236}">
                <a16:creationId xmlns:a16="http://schemas.microsoft.com/office/drawing/2014/main" id="{2038366C-95CB-4775-BA6D-7BB0CE74743D}"/>
              </a:ext>
            </a:extLst>
          </xdr:cNvPr>
          <xdr:cNvSpPr>
            <a:spLocks noChangeArrowheads="1"/>
          </xdr:cNvSpPr>
        </xdr:nvSpPr>
        <xdr:spPr bwMode="auto">
          <a:xfrm>
            <a:off x="6461691" y="51690780"/>
            <a:ext cx="2659209" cy="7403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20">
            <a:extLst>
              <a:ext uri="{FF2B5EF4-FFF2-40B4-BE49-F238E27FC236}">
                <a16:creationId xmlns:a16="http://schemas.microsoft.com/office/drawing/2014/main" id="{9ACC6093-5947-42C9-9358-50A5288DC6FC}"/>
              </a:ext>
            </a:extLst>
          </xdr:cNvPr>
          <xdr:cNvSpPr>
            <a:spLocks noChangeArrowheads="1"/>
          </xdr:cNvSpPr>
        </xdr:nvSpPr>
        <xdr:spPr bwMode="auto">
          <a:xfrm>
            <a:off x="4222719" y="52922386"/>
            <a:ext cx="586360" cy="1138980"/>
          </a:xfrm>
          <a:prstGeom prst="downArrow">
            <a:avLst>
              <a:gd name="adj1" fmla="val 50000"/>
              <a:gd name="adj2" fmla="val 4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7" name="AutoShape 21">
            <a:extLst>
              <a:ext uri="{FF2B5EF4-FFF2-40B4-BE49-F238E27FC236}">
                <a16:creationId xmlns:a16="http://schemas.microsoft.com/office/drawing/2014/main" id="{3C0C9A82-F9B9-4F2F-82D8-45EC27476CAD}"/>
              </a:ext>
            </a:extLst>
          </xdr:cNvPr>
          <xdr:cNvSpPr>
            <a:spLocks noChangeArrowheads="1"/>
          </xdr:cNvSpPr>
        </xdr:nvSpPr>
        <xdr:spPr bwMode="auto">
          <a:xfrm>
            <a:off x="3273633" y="54261610"/>
            <a:ext cx="2616979" cy="13582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23">
            <a:extLst>
              <a:ext uri="{FF2B5EF4-FFF2-40B4-BE49-F238E27FC236}">
                <a16:creationId xmlns:a16="http://schemas.microsoft.com/office/drawing/2014/main" id="{6EE86FFF-2B84-4570-BBC4-C4A1880DF8B5}"/>
              </a:ext>
            </a:extLst>
          </xdr:cNvPr>
          <xdr:cNvSpPr>
            <a:spLocks noChangeArrowheads="1"/>
          </xdr:cNvSpPr>
        </xdr:nvSpPr>
        <xdr:spPr bwMode="auto">
          <a:xfrm>
            <a:off x="3273633" y="55712277"/>
            <a:ext cx="2666963" cy="10343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271</v>
      </c>
      <c r="AT2" s="220"/>
      <c r="AU2" s="220"/>
      <c r="AV2" s="52" t="str">
        <f>IF(AW2="", "", "-")</f>
        <v/>
      </c>
      <c r="AW2" s="397"/>
      <c r="AX2" s="397"/>
    </row>
    <row r="3" spans="1:50" ht="21" customHeight="1" thickBot="1" x14ac:dyDescent="0.2">
      <c r="A3" s="529" t="s">
        <v>538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573</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632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633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574</v>
      </c>
      <c r="H5" s="565"/>
      <c r="I5" s="565"/>
      <c r="J5" s="565"/>
      <c r="K5" s="565"/>
      <c r="L5" s="565"/>
      <c r="M5" s="566" t="s">
        <v>66</v>
      </c>
      <c r="N5" s="567"/>
      <c r="O5" s="567"/>
      <c r="P5" s="567"/>
      <c r="Q5" s="567"/>
      <c r="R5" s="568"/>
      <c r="S5" s="569" t="s">
        <v>575</v>
      </c>
      <c r="T5" s="565"/>
      <c r="U5" s="565"/>
      <c r="V5" s="565"/>
      <c r="W5" s="565"/>
      <c r="X5" s="570"/>
      <c r="Y5" s="720" t="s">
        <v>3</v>
      </c>
      <c r="Z5" s="721"/>
      <c r="AA5" s="721"/>
      <c r="AB5" s="721"/>
      <c r="AC5" s="721"/>
      <c r="AD5" s="722"/>
      <c r="AE5" s="723" t="s">
        <v>634</v>
      </c>
      <c r="AF5" s="723"/>
      <c r="AG5" s="723"/>
      <c r="AH5" s="723"/>
      <c r="AI5" s="723"/>
      <c r="AJ5" s="723"/>
      <c r="AK5" s="723"/>
      <c r="AL5" s="723"/>
      <c r="AM5" s="723"/>
      <c r="AN5" s="723"/>
      <c r="AO5" s="723"/>
      <c r="AP5" s="724"/>
      <c r="AQ5" s="725" t="s">
        <v>702</v>
      </c>
      <c r="AR5" s="726"/>
      <c r="AS5" s="726"/>
      <c r="AT5" s="726"/>
      <c r="AU5" s="726"/>
      <c r="AV5" s="726"/>
      <c r="AW5" s="726"/>
      <c r="AX5" s="727"/>
    </row>
    <row r="6" spans="1:50" ht="39" customHeight="1" x14ac:dyDescent="0.15">
      <c r="A6" s="730" t="s">
        <v>4</v>
      </c>
      <c r="B6" s="731"/>
      <c r="C6" s="731"/>
      <c r="D6" s="731"/>
      <c r="E6" s="731"/>
      <c r="F6" s="731"/>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395" t="s">
        <v>510</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科学技術・イノベーション</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エネルギー対策</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7304</v>
      </c>
      <c r="Q13" s="109"/>
      <c r="R13" s="109"/>
      <c r="S13" s="109"/>
      <c r="T13" s="109"/>
      <c r="U13" s="109"/>
      <c r="V13" s="110"/>
      <c r="W13" s="108">
        <v>7595</v>
      </c>
      <c r="X13" s="109"/>
      <c r="Y13" s="109"/>
      <c r="Z13" s="109"/>
      <c r="AA13" s="109"/>
      <c r="AB13" s="109"/>
      <c r="AC13" s="110"/>
      <c r="AD13" s="108">
        <v>8067</v>
      </c>
      <c r="AE13" s="109"/>
      <c r="AF13" s="109"/>
      <c r="AG13" s="109"/>
      <c r="AH13" s="109"/>
      <c r="AI13" s="109"/>
      <c r="AJ13" s="110"/>
      <c r="AK13" s="108">
        <v>8093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81" t="s">
        <v>8</v>
      </c>
      <c r="J14" s="635"/>
      <c r="K14" s="635"/>
      <c r="L14" s="635"/>
      <c r="M14" s="635"/>
      <c r="N14" s="635"/>
      <c r="O14" s="636"/>
      <c r="P14" s="108" t="s">
        <v>580</v>
      </c>
      <c r="Q14" s="109"/>
      <c r="R14" s="109"/>
      <c r="S14" s="109"/>
      <c r="T14" s="109"/>
      <c r="U14" s="109"/>
      <c r="V14" s="110"/>
      <c r="W14" s="108" t="s">
        <v>580</v>
      </c>
      <c r="X14" s="109"/>
      <c r="Y14" s="109"/>
      <c r="Z14" s="109"/>
      <c r="AA14" s="109"/>
      <c r="AB14" s="109"/>
      <c r="AC14" s="110"/>
      <c r="AD14" s="108" t="s">
        <v>635</v>
      </c>
      <c r="AE14" s="109"/>
      <c r="AF14" s="109"/>
      <c r="AG14" s="109"/>
      <c r="AH14" s="109"/>
      <c r="AI14" s="109"/>
      <c r="AJ14" s="110"/>
      <c r="AK14" s="108" t="s">
        <v>561</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581</v>
      </c>
      <c r="Q15" s="109"/>
      <c r="R15" s="109"/>
      <c r="S15" s="109"/>
      <c r="T15" s="109"/>
      <c r="U15" s="109"/>
      <c r="V15" s="110"/>
      <c r="W15" s="108" t="s">
        <v>561</v>
      </c>
      <c r="X15" s="109"/>
      <c r="Y15" s="109"/>
      <c r="Z15" s="109"/>
      <c r="AA15" s="109"/>
      <c r="AB15" s="109"/>
      <c r="AC15" s="110"/>
      <c r="AD15" s="108" t="s">
        <v>581</v>
      </c>
      <c r="AE15" s="109"/>
      <c r="AF15" s="109"/>
      <c r="AG15" s="109"/>
      <c r="AH15" s="109"/>
      <c r="AI15" s="109"/>
      <c r="AJ15" s="110"/>
      <c r="AK15" s="108" t="s">
        <v>561</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581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561</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561</v>
      </c>
      <c r="Q17" s="109"/>
      <c r="R17" s="109"/>
      <c r="S17" s="109"/>
      <c r="T17" s="109"/>
      <c r="U17" s="109"/>
      <c r="V17" s="110"/>
      <c r="W17" s="108">
        <v>22</v>
      </c>
      <c r="X17" s="109"/>
      <c r="Y17" s="109"/>
      <c r="Z17" s="109"/>
      <c r="AA17" s="109"/>
      <c r="AB17" s="109"/>
      <c r="AC17" s="110"/>
      <c r="AD17" s="108" t="s">
        <v>561</v>
      </c>
      <c r="AE17" s="109"/>
      <c r="AF17" s="109"/>
      <c r="AG17" s="109"/>
      <c r="AH17" s="109"/>
      <c r="AI17" s="109"/>
      <c r="AJ17" s="110"/>
      <c r="AK17" s="108" t="s">
        <v>561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7304</v>
      </c>
      <c r="Q18" s="115"/>
      <c r="R18" s="115"/>
      <c r="S18" s="115"/>
      <c r="T18" s="115"/>
      <c r="U18" s="115"/>
      <c r="V18" s="116"/>
      <c r="W18" s="114">
        <f>SUM(W13:AC17)</f>
        <v>7617</v>
      </c>
      <c r="X18" s="115"/>
      <c r="Y18" s="115"/>
      <c r="Z18" s="115"/>
      <c r="AA18" s="115"/>
      <c r="AB18" s="115"/>
      <c r="AC18" s="116"/>
      <c r="AD18" s="114">
        <f>SUM(AD13:AJ17)</f>
        <v>8067</v>
      </c>
      <c r="AE18" s="115"/>
      <c r="AF18" s="115"/>
      <c r="AG18" s="115"/>
      <c r="AH18" s="115"/>
      <c r="AI18" s="115"/>
      <c r="AJ18" s="116"/>
      <c r="AK18" s="114">
        <f>SUM(AK13:AQ17)</f>
        <v>8093</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7219</v>
      </c>
      <c r="Q19" s="109"/>
      <c r="R19" s="109"/>
      <c r="S19" s="109"/>
      <c r="T19" s="109"/>
      <c r="U19" s="109"/>
      <c r="V19" s="110"/>
      <c r="W19" s="108">
        <v>7607</v>
      </c>
      <c r="X19" s="109"/>
      <c r="Y19" s="109"/>
      <c r="Z19" s="109"/>
      <c r="AA19" s="109"/>
      <c r="AB19" s="109"/>
      <c r="AC19" s="110"/>
      <c r="AD19" s="108">
        <v>8020</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0.98836254107338439</v>
      </c>
      <c r="Q20" s="545"/>
      <c r="R20" s="545"/>
      <c r="S20" s="545"/>
      <c r="T20" s="545"/>
      <c r="U20" s="545"/>
      <c r="V20" s="545"/>
      <c r="W20" s="545">
        <f t="shared" ref="W20" si="0">IF(W18=0, "-", SUM(W19)/W18)</f>
        <v>0.9986871471708022</v>
      </c>
      <c r="X20" s="545"/>
      <c r="Y20" s="545"/>
      <c r="Z20" s="545"/>
      <c r="AA20" s="545"/>
      <c r="AB20" s="545"/>
      <c r="AC20" s="545"/>
      <c r="AD20" s="545">
        <f t="shared" ref="AD20" si="1">IF(AD18=0, "-", SUM(AD19)/AD18)</f>
        <v>0.99417379447130283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477</v>
      </c>
      <c r="H21" s="933"/>
      <c r="I21" s="933"/>
      <c r="J21" s="933"/>
      <c r="K21" s="933"/>
      <c r="L21" s="933"/>
      <c r="M21" s="933"/>
      <c r="N21" s="933"/>
      <c r="O21" s="933"/>
      <c r="P21" s="545">
        <f>IF(P19=0, "-", SUM(P19)/SUM(P13,P14))</f>
        <v>0.98836254107338439</v>
      </c>
      <c r="Q21" s="545"/>
      <c r="R21" s="545"/>
      <c r="S21" s="545"/>
      <c r="T21" s="545"/>
      <c r="U21" s="545"/>
      <c r="V21" s="545"/>
      <c r="W21" s="545">
        <f t="shared" ref="W21" si="2">IF(W19=0, "-", SUM(W19)/SUM(W13,W14))</f>
        <v>1.001579986833443</v>
      </c>
      <c r="X21" s="545"/>
      <c r="Y21" s="545"/>
      <c r="Z21" s="545"/>
      <c r="AA21" s="545"/>
      <c r="AB21" s="545"/>
      <c r="AC21" s="545"/>
      <c r="AD21" s="545">
        <f t="shared" ref="AD21" si="3">IF(AD19=0, "-", SUM(AD19)/SUM(AD13,AD14))</f>
        <v>0.99417379447130283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8092</v>
      </c>
      <c r="Q23" s="106"/>
      <c r="R23" s="106"/>
      <c r="S23" s="106"/>
      <c r="T23" s="106"/>
      <c r="U23" s="106"/>
      <c r="V23" s="107"/>
      <c r="W23" s="105"/>
      <c r="X23" s="106"/>
      <c r="Y23" s="106"/>
      <c r="Z23" s="106"/>
      <c r="AA23" s="106"/>
      <c r="AB23" s="106"/>
      <c r="AC23" s="107"/>
      <c r="AD23" s="209" t="s">
        <v>697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8093</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472</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530</v>
      </c>
      <c r="AF30" s="387"/>
      <c r="AG30" s="387"/>
      <c r="AH30" s="388"/>
      <c r="AI30" s="386" t="s">
        <v>527</v>
      </c>
      <c r="AJ30" s="387"/>
      <c r="AK30" s="387"/>
      <c r="AL30" s="388"/>
      <c r="AM30" s="389" t="s">
        <v>522</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561</v>
      </c>
      <c r="AV31" s="271"/>
      <c r="AW31" s="379" t="s">
        <v>300</v>
      </c>
      <c r="AX31" s="380"/>
    </row>
    <row r="32" spans="1:50" ht="30" customHeight="1" x14ac:dyDescent="0.15">
      <c r="A32" s="521"/>
      <c r="B32" s="519"/>
      <c r="C32" s="519"/>
      <c r="D32" s="519"/>
      <c r="E32" s="519"/>
      <c r="F32" s="520"/>
      <c r="G32" s="546" t="s">
        <v>585</v>
      </c>
      <c r="H32" s="547"/>
      <c r="I32" s="547"/>
      <c r="J32" s="547"/>
      <c r="K32" s="547"/>
      <c r="L32" s="547"/>
      <c r="M32" s="547"/>
      <c r="N32" s="547"/>
      <c r="O32" s="548"/>
      <c r="P32" s="161" t="s">
        <v>641</v>
      </c>
      <c r="Q32" s="161"/>
      <c r="R32" s="161"/>
      <c r="S32" s="161"/>
      <c r="T32" s="161"/>
      <c r="U32" s="161"/>
      <c r="V32" s="161"/>
      <c r="W32" s="161"/>
      <c r="X32" s="231"/>
      <c r="Y32" s="338" t="s">
        <v>12</v>
      </c>
      <c r="Z32" s="555"/>
      <c r="AA32" s="556"/>
      <c r="AB32" s="557" t="s">
        <v>586</v>
      </c>
      <c r="AC32" s="557"/>
      <c r="AD32" s="557"/>
      <c r="AE32" s="364">
        <v>20</v>
      </c>
      <c r="AF32" s="365"/>
      <c r="AG32" s="365"/>
      <c r="AH32" s="365"/>
      <c r="AI32" s="364">
        <v>25</v>
      </c>
      <c r="AJ32" s="365"/>
      <c r="AK32" s="365"/>
      <c r="AL32" s="365"/>
      <c r="AM32" s="364">
        <v>29</v>
      </c>
      <c r="AN32" s="365"/>
      <c r="AO32" s="365"/>
      <c r="AP32" s="365"/>
      <c r="AQ32" s="111" t="s">
        <v>561</v>
      </c>
      <c r="AR32" s="112"/>
      <c r="AS32" s="112"/>
      <c r="AT32" s="113"/>
      <c r="AU32" s="365" t="s">
        <v>581</v>
      </c>
      <c r="AV32" s="365"/>
      <c r="AW32" s="365"/>
      <c r="AX32" s="367"/>
    </row>
    <row r="33" spans="1:50" ht="30"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586</v>
      </c>
      <c r="AC33" s="528"/>
      <c r="AD33" s="528"/>
      <c r="AE33" s="364">
        <v>20</v>
      </c>
      <c r="AF33" s="365"/>
      <c r="AG33" s="365"/>
      <c r="AH33" s="365"/>
      <c r="AI33" s="364">
        <v>25</v>
      </c>
      <c r="AJ33" s="365"/>
      <c r="AK33" s="365"/>
      <c r="AL33" s="365"/>
      <c r="AM33" s="364">
        <v>29</v>
      </c>
      <c r="AN33" s="365"/>
      <c r="AO33" s="365"/>
      <c r="AP33" s="365"/>
      <c r="AQ33" s="111">
        <v>23</v>
      </c>
      <c r="AR33" s="112"/>
      <c r="AS33" s="112"/>
      <c r="AT33" s="113"/>
      <c r="AU33" s="365" t="s">
        <v>587</v>
      </c>
      <c r="AV33" s="365"/>
      <c r="AW33" s="365"/>
      <c r="AX33" s="367"/>
    </row>
    <row r="34" spans="1:50" ht="30"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100</v>
      </c>
      <c r="AF34" s="365"/>
      <c r="AG34" s="365"/>
      <c r="AH34" s="365"/>
      <c r="AI34" s="364">
        <v>100</v>
      </c>
      <c r="AJ34" s="365"/>
      <c r="AK34" s="365"/>
      <c r="AL34" s="365"/>
      <c r="AM34" s="364">
        <v>100</v>
      </c>
      <c r="AN34" s="365"/>
      <c r="AO34" s="365"/>
      <c r="AP34" s="365"/>
      <c r="AQ34" s="111" t="s">
        <v>561</v>
      </c>
      <c r="AR34" s="112"/>
      <c r="AS34" s="112"/>
      <c r="AT34" s="113"/>
      <c r="AU34" s="365" t="s">
        <v>561</v>
      </c>
      <c r="AV34" s="365"/>
      <c r="AW34" s="365"/>
      <c r="AX34" s="367"/>
    </row>
    <row r="35" spans="1:50" ht="23.25" customHeight="1" x14ac:dyDescent="0.15">
      <c r="A35" s="903" t="s">
        <v>500</v>
      </c>
      <c r="B35" s="904"/>
      <c r="C35" s="904"/>
      <c r="D35" s="904"/>
      <c r="E35" s="904"/>
      <c r="F35" s="905"/>
      <c r="G35" s="909" t="s">
        <v>572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7" t="s">
        <v>472</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561</v>
      </c>
      <c r="AV38" s="271"/>
      <c r="AW38" s="379" t="s">
        <v>300</v>
      </c>
      <c r="AX38" s="380"/>
    </row>
    <row r="39" spans="1:50" ht="30" customHeight="1" x14ac:dyDescent="0.15">
      <c r="A39" s="521"/>
      <c r="B39" s="519"/>
      <c r="C39" s="519"/>
      <c r="D39" s="519"/>
      <c r="E39" s="519"/>
      <c r="F39" s="520"/>
      <c r="G39" s="546" t="s">
        <v>589</v>
      </c>
      <c r="H39" s="547"/>
      <c r="I39" s="547"/>
      <c r="J39" s="547"/>
      <c r="K39" s="547"/>
      <c r="L39" s="547"/>
      <c r="M39" s="547"/>
      <c r="N39" s="547"/>
      <c r="O39" s="548"/>
      <c r="P39" s="161" t="s">
        <v>642</v>
      </c>
      <c r="Q39" s="161"/>
      <c r="R39" s="161"/>
      <c r="S39" s="161"/>
      <c r="T39" s="161"/>
      <c r="U39" s="161"/>
      <c r="V39" s="161"/>
      <c r="W39" s="161"/>
      <c r="X39" s="231"/>
      <c r="Y39" s="338" t="s">
        <v>12</v>
      </c>
      <c r="Z39" s="555"/>
      <c r="AA39" s="556"/>
      <c r="AB39" s="557" t="s">
        <v>590</v>
      </c>
      <c r="AC39" s="557"/>
      <c r="AD39" s="557"/>
      <c r="AE39" s="364">
        <v>2</v>
      </c>
      <c r="AF39" s="365"/>
      <c r="AG39" s="365"/>
      <c r="AH39" s="365"/>
      <c r="AI39" s="364">
        <v>3</v>
      </c>
      <c r="AJ39" s="365"/>
      <c r="AK39" s="365"/>
      <c r="AL39" s="365"/>
      <c r="AM39" s="364">
        <v>5</v>
      </c>
      <c r="AN39" s="365"/>
      <c r="AO39" s="365"/>
      <c r="AP39" s="365"/>
      <c r="AQ39" s="111" t="s">
        <v>561</v>
      </c>
      <c r="AR39" s="112"/>
      <c r="AS39" s="112"/>
      <c r="AT39" s="113"/>
      <c r="AU39" s="365" t="s">
        <v>561</v>
      </c>
      <c r="AV39" s="365"/>
      <c r="AW39" s="365"/>
      <c r="AX39" s="367"/>
    </row>
    <row r="40" spans="1:50" ht="30"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586</v>
      </c>
      <c r="AC40" s="528"/>
      <c r="AD40" s="528"/>
      <c r="AE40" s="364">
        <v>2</v>
      </c>
      <c r="AF40" s="365"/>
      <c r="AG40" s="365"/>
      <c r="AH40" s="365"/>
      <c r="AI40" s="364">
        <v>3</v>
      </c>
      <c r="AJ40" s="365"/>
      <c r="AK40" s="365"/>
      <c r="AL40" s="365"/>
      <c r="AM40" s="364">
        <v>5</v>
      </c>
      <c r="AN40" s="365"/>
      <c r="AO40" s="365"/>
      <c r="AP40" s="365"/>
      <c r="AQ40" s="111">
        <v>6</v>
      </c>
      <c r="AR40" s="112"/>
      <c r="AS40" s="112"/>
      <c r="AT40" s="113"/>
      <c r="AU40" s="365" t="s">
        <v>580</v>
      </c>
      <c r="AV40" s="365"/>
      <c r="AW40" s="365"/>
      <c r="AX40" s="367"/>
    </row>
    <row r="41" spans="1:50" ht="30"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v>100</v>
      </c>
      <c r="AF41" s="365"/>
      <c r="AG41" s="365"/>
      <c r="AH41" s="365"/>
      <c r="AI41" s="364">
        <v>100</v>
      </c>
      <c r="AJ41" s="365"/>
      <c r="AK41" s="365"/>
      <c r="AL41" s="365"/>
      <c r="AM41" s="364">
        <v>100</v>
      </c>
      <c r="AN41" s="365"/>
      <c r="AO41" s="365"/>
      <c r="AP41" s="365"/>
      <c r="AQ41" s="111" t="s">
        <v>561</v>
      </c>
      <c r="AR41" s="112"/>
      <c r="AS41" s="112"/>
      <c r="AT41" s="113"/>
      <c r="AU41" s="365" t="s">
        <v>561</v>
      </c>
      <c r="AV41" s="365"/>
      <c r="AW41" s="365"/>
      <c r="AX41" s="367"/>
    </row>
    <row r="42" spans="1:50" ht="23.25" customHeight="1" x14ac:dyDescent="0.15">
      <c r="A42" s="903" t="s">
        <v>500</v>
      </c>
      <c r="B42" s="904"/>
      <c r="C42" s="904"/>
      <c r="D42" s="904"/>
      <c r="E42" s="904"/>
      <c r="F42" s="905"/>
      <c r="G42" s="909" t="s">
        <v>572</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7" t="s">
        <v>472</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565</v>
      </c>
      <c r="AV45" s="271"/>
      <c r="AW45" s="379" t="s">
        <v>300</v>
      </c>
      <c r="AX45" s="380"/>
    </row>
    <row r="46" spans="1:50" ht="30" customHeight="1" x14ac:dyDescent="0.15">
      <c r="A46" s="521"/>
      <c r="B46" s="519"/>
      <c r="C46" s="519"/>
      <c r="D46" s="519"/>
      <c r="E46" s="519"/>
      <c r="F46" s="520"/>
      <c r="G46" s="546" t="s">
        <v>591</v>
      </c>
      <c r="H46" s="547"/>
      <c r="I46" s="547"/>
      <c r="J46" s="547"/>
      <c r="K46" s="547"/>
      <c r="L46" s="547"/>
      <c r="M46" s="547"/>
      <c r="N46" s="547"/>
      <c r="O46" s="548"/>
      <c r="P46" s="161" t="s">
        <v>643</v>
      </c>
      <c r="Q46" s="161"/>
      <c r="R46" s="161"/>
      <c r="S46" s="161"/>
      <c r="T46" s="161"/>
      <c r="U46" s="161"/>
      <c r="V46" s="161"/>
      <c r="W46" s="161"/>
      <c r="X46" s="231"/>
      <c r="Y46" s="338" t="s">
        <v>12</v>
      </c>
      <c r="Z46" s="555"/>
      <c r="AA46" s="556"/>
      <c r="AB46" s="557" t="s">
        <v>571</v>
      </c>
      <c r="AC46" s="557"/>
      <c r="AD46" s="557"/>
      <c r="AE46" s="364">
        <v>14</v>
      </c>
      <c r="AF46" s="365"/>
      <c r="AG46" s="365"/>
      <c r="AH46" s="365"/>
      <c r="AI46" s="364">
        <v>12</v>
      </c>
      <c r="AJ46" s="365"/>
      <c r="AK46" s="365"/>
      <c r="AL46" s="365"/>
      <c r="AM46" s="364">
        <v>9</v>
      </c>
      <c r="AN46" s="365"/>
      <c r="AO46" s="365"/>
      <c r="AP46" s="365"/>
      <c r="AQ46" s="111" t="s">
        <v>565</v>
      </c>
      <c r="AR46" s="112"/>
      <c r="AS46" s="112"/>
      <c r="AT46" s="113"/>
      <c r="AU46" s="365" t="s">
        <v>565</v>
      </c>
      <c r="AV46" s="365"/>
      <c r="AW46" s="365"/>
      <c r="AX46" s="367"/>
    </row>
    <row r="47" spans="1:50" ht="30"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571</v>
      </c>
      <c r="AC47" s="528"/>
      <c r="AD47" s="528"/>
      <c r="AE47" s="364">
        <v>14</v>
      </c>
      <c r="AF47" s="365"/>
      <c r="AG47" s="365"/>
      <c r="AH47" s="365"/>
      <c r="AI47" s="364">
        <v>12</v>
      </c>
      <c r="AJ47" s="365"/>
      <c r="AK47" s="365"/>
      <c r="AL47" s="365"/>
      <c r="AM47" s="364">
        <v>9</v>
      </c>
      <c r="AN47" s="365"/>
      <c r="AO47" s="365"/>
      <c r="AP47" s="365"/>
      <c r="AQ47" s="111">
        <v>7</v>
      </c>
      <c r="AR47" s="112"/>
      <c r="AS47" s="112"/>
      <c r="AT47" s="113"/>
      <c r="AU47" s="365" t="s">
        <v>565</v>
      </c>
      <c r="AV47" s="365"/>
      <c r="AW47" s="365"/>
      <c r="AX47" s="367"/>
    </row>
    <row r="48" spans="1:50" ht="30"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v>100</v>
      </c>
      <c r="AF48" s="365"/>
      <c r="AG48" s="365"/>
      <c r="AH48" s="365"/>
      <c r="AI48" s="364">
        <v>100</v>
      </c>
      <c r="AJ48" s="365"/>
      <c r="AK48" s="365"/>
      <c r="AL48" s="365"/>
      <c r="AM48" s="364">
        <v>100</v>
      </c>
      <c r="AN48" s="365"/>
      <c r="AO48" s="365"/>
      <c r="AP48" s="365"/>
      <c r="AQ48" s="111" t="s">
        <v>565</v>
      </c>
      <c r="AR48" s="112"/>
      <c r="AS48" s="112"/>
      <c r="AT48" s="113"/>
      <c r="AU48" s="365" t="s">
        <v>565</v>
      </c>
      <c r="AV48" s="365"/>
      <c r="AW48" s="365"/>
      <c r="AX48" s="367"/>
    </row>
    <row r="49" spans="1:50" ht="23.25" customHeight="1" x14ac:dyDescent="0.15">
      <c r="A49" s="903" t="s">
        <v>500</v>
      </c>
      <c r="B49" s="904"/>
      <c r="C49" s="904"/>
      <c r="D49" s="904"/>
      <c r="E49" s="904"/>
      <c r="F49" s="905"/>
      <c r="G49" s="909" t="s">
        <v>588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472</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v>31</v>
      </c>
      <c r="AR52" s="136"/>
      <c r="AS52" s="137" t="s">
        <v>355</v>
      </c>
      <c r="AT52" s="172"/>
      <c r="AU52" s="271" t="s">
        <v>565</v>
      </c>
      <c r="AV52" s="271"/>
      <c r="AW52" s="379" t="s">
        <v>300</v>
      </c>
      <c r="AX52" s="380"/>
    </row>
    <row r="53" spans="1:50" ht="30" customHeight="1" x14ac:dyDescent="0.15">
      <c r="A53" s="521"/>
      <c r="B53" s="519"/>
      <c r="C53" s="519"/>
      <c r="D53" s="519"/>
      <c r="E53" s="519"/>
      <c r="F53" s="520"/>
      <c r="G53" s="546" t="s">
        <v>592</v>
      </c>
      <c r="H53" s="547"/>
      <c r="I53" s="547"/>
      <c r="J53" s="547"/>
      <c r="K53" s="547"/>
      <c r="L53" s="547"/>
      <c r="M53" s="547"/>
      <c r="N53" s="547"/>
      <c r="O53" s="548"/>
      <c r="P53" s="161" t="s">
        <v>644</v>
      </c>
      <c r="Q53" s="161"/>
      <c r="R53" s="161"/>
      <c r="S53" s="161"/>
      <c r="T53" s="161"/>
      <c r="U53" s="161"/>
      <c r="V53" s="161"/>
      <c r="W53" s="161"/>
      <c r="X53" s="231"/>
      <c r="Y53" s="338" t="s">
        <v>12</v>
      </c>
      <c r="Z53" s="555"/>
      <c r="AA53" s="556"/>
      <c r="AB53" s="557" t="s">
        <v>571</v>
      </c>
      <c r="AC53" s="557"/>
      <c r="AD53" s="557"/>
      <c r="AE53" s="364">
        <v>2</v>
      </c>
      <c r="AF53" s="365"/>
      <c r="AG53" s="365"/>
      <c r="AH53" s="365"/>
      <c r="AI53" s="364">
        <v>3</v>
      </c>
      <c r="AJ53" s="365"/>
      <c r="AK53" s="365"/>
      <c r="AL53" s="365"/>
      <c r="AM53" s="364">
        <v>9</v>
      </c>
      <c r="AN53" s="365"/>
      <c r="AO53" s="365"/>
      <c r="AP53" s="365"/>
      <c r="AQ53" s="111" t="s">
        <v>565</v>
      </c>
      <c r="AR53" s="112"/>
      <c r="AS53" s="112"/>
      <c r="AT53" s="113"/>
      <c r="AU53" s="365" t="s">
        <v>565</v>
      </c>
      <c r="AV53" s="365"/>
      <c r="AW53" s="365"/>
      <c r="AX53" s="367"/>
    </row>
    <row r="54" spans="1:50" ht="30"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t="s">
        <v>571</v>
      </c>
      <c r="AC54" s="528"/>
      <c r="AD54" s="528"/>
      <c r="AE54" s="364">
        <v>2</v>
      </c>
      <c r="AF54" s="365"/>
      <c r="AG54" s="365"/>
      <c r="AH54" s="365"/>
      <c r="AI54" s="364">
        <v>3</v>
      </c>
      <c r="AJ54" s="365"/>
      <c r="AK54" s="365"/>
      <c r="AL54" s="365"/>
      <c r="AM54" s="364">
        <v>9</v>
      </c>
      <c r="AN54" s="365"/>
      <c r="AO54" s="365"/>
      <c r="AP54" s="365"/>
      <c r="AQ54" s="111">
        <v>8</v>
      </c>
      <c r="AR54" s="112"/>
      <c r="AS54" s="112"/>
      <c r="AT54" s="113"/>
      <c r="AU54" s="365" t="s">
        <v>565</v>
      </c>
      <c r="AV54" s="365"/>
      <c r="AW54" s="365"/>
      <c r="AX54" s="367"/>
    </row>
    <row r="55" spans="1:50" ht="30"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v>100</v>
      </c>
      <c r="AF55" s="365"/>
      <c r="AG55" s="365"/>
      <c r="AH55" s="365"/>
      <c r="AI55" s="364">
        <v>100</v>
      </c>
      <c r="AJ55" s="365"/>
      <c r="AK55" s="365"/>
      <c r="AL55" s="365"/>
      <c r="AM55" s="364">
        <v>100</v>
      </c>
      <c r="AN55" s="365"/>
      <c r="AO55" s="365"/>
      <c r="AP55" s="365"/>
      <c r="AQ55" s="111" t="s">
        <v>565</v>
      </c>
      <c r="AR55" s="112"/>
      <c r="AS55" s="112"/>
      <c r="AT55" s="113"/>
      <c r="AU55" s="365" t="s">
        <v>565</v>
      </c>
      <c r="AV55" s="365"/>
      <c r="AW55" s="365"/>
      <c r="AX55" s="367"/>
    </row>
    <row r="56" spans="1:50" ht="23.25" customHeight="1" x14ac:dyDescent="0.15">
      <c r="A56" s="903" t="s">
        <v>500</v>
      </c>
      <c r="B56" s="904"/>
      <c r="C56" s="904"/>
      <c r="D56" s="904"/>
      <c r="E56" s="904"/>
      <c r="F56" s="905"/>
      <c r="G56" s="909" t="s">
        <v>588</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472</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v>31</v>
      </c>
      <c r="AR59" s="136"/>
      <c r="AS59" s="137" t="s">
        <v>355</v>
      </c>
      <c r="AT59" s="172"/>
      <c r="AU59" s="271" t="s">
        <v>565</v>
      </c>
      <c r="AV59" s="271"/>
      <c r="AW59" s="379" t="s">
        <v>300</v>
      </c>
      <c r="AX59" s="380"/>
    </row>
    <row r="60" spans="1:50" ht="30" customHeight="1" x14ac:dyDescent="0.15">
      <c r="A60" s="521"/>
      <c r="B60" s="519"/>
      <c r="C60" s="519"/>
      <c r="D60" s="519"/>
      <c r="E60" s="519"/>
      <c r="F60" s="520"/>
      <c r="G60" s="546" t="s">
        <v>593</v>
      </c>
      <c r="H60" s="547"/>
      <c r="I60" s="547"/>
      <c r="J60" s="547"/>
      <c r="K60" s="547"/>
      <c r="L60" s="547"/>
      <c r="M60" s="547"/>
      <c r="N60" s="547"/>
      <c r="O60" s="548"/>
      <c r="P60" s="161" t="s">
        <v>645</v>
      </c>
      <c r="Q60" s="161"/>
      <c r="R60" s="161"/>
      <c r="S60" s="161"/>
      <c r="T60" s="161"/>
      <c r="U60" s="161"/>
      <c r="V60" s="161"/>
      <c r="W60" s="161"/>
      <c r="X60" s="231"/>
      <c r="Y60" s="338" t="s">
        <v>12</v>
      </c>
      <c r="Z60" s="555"/>
      <c r="AA60" s="556"/>
      <c r="AB60" s="557" t="s">
        <v>571</v>
      </c>
      <c r="AC60" s="557"/>
      <c r="AD60" s="557"/>
      <c r="AE60" s="364">
        <v>5</v>
      </c>
      <c r="AF60" s="365"/>
      <c r="AG60" s="365"/>
      <c r="AH60" s="365"/>
      <c r="AI60" s="364">
        <v>5</v>
      </c>
      <c r="AJ60" s="365"/>
      <c r="AK60" s="365"/>
      <c r="AL60" s="365"/>
      <c r="AM60" s="364">
        <v>5</v>
      </c>
      <c r="AN60" s="365"/>
      <c r="AO60" s="365"/>
      <c r="AP60" s="365"/>
      <c r="AQ60" s="111" t="s">
        <v>565</v>
      </c>
      <c r="AR60" s="112"/>
      <c r="AS60" s="112"/>
      <c r="AT60" s="113"/>
      <c r="AU60" s="365" t="s">
        <v>565</v>
      </c>
      <c r="AV60" s="365"/>
      <c r="AW60" s="365"/>
      <c r="AX60" s="367"/>
    </row>
    <row r="61" spans="1:50" ht="30"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t="s">
        <v>571</v>
      </c>
      <c r="AC61" s="528"/>
      <c r="AD61" s="528"/>
      <c r="AE61" s="364">
        <v>5</v>
      </c>
      <c r="AF61" s="365"/>
      <c r="AG61" s="365"/>
      <c r="AH61" s="365"/>
      <c r="AI61" s="364">
        <v>5</v>
      </c>
      <c r="AJ61" s="365"/>
      <c r="AK61" s="365"/>
      <c r="AL61" s="365"/>
      <c r="AM61" s="364">
        <v>5</v>
      </c>
      <c r="AN61" s="365"/>
      <c r="AO61" s="365"/>
      <c r="AP61" s="365"/>
      <c r="AQ61" s="111">
        <v>5</v>
      </c>
      <c r="AR61" s="112"/>
      <c r="AS61" s="112"/>
      <c r="AT61" s="113"/>
      <c r="AU61" s="365" t="s">
        <v>565</v>
      </c>
      <c r="AV61" s="365"/>
      <c r="AW61" s="365"/>
      <c r="AX61" s="367"/>
    </row>
    <row r="62" spans="1:50" ht="30"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v>100</v>
      </c>
      <c r="AF62" s="365"/>
      <c r="AG62" s="365"/>
      <c r="AH62" s="365"/>
      <c r="AI62" s="364">
        <v>100</v>
      </c>
      <c r="AJ62" s="365"/>
      <c r="AK62" s="365"/>
      <c r="AL62" s="365"/>
      <c r="AM62" s="364">
        <v>100</v>
      </c>
      <c r="AN62" s="365"/>
      <c r="AO62" s="365"/>
      <c r="AP62" s="365"/>
      <c r="AQ62" s="111" t="s">
        <v>565</v>
      </c>
      <c r="AR62" s="112"/>
      <c r="AS62" s="112"/>
      <c r="AT62" s="113"/>
      <c r="AU62" s="365" t="s">
        <v>565</v>
      </c>
      <c r="AV62" s="365"/>
      <c r="AW62" s="365"/>
      <c r="AX62" s="367"/>
    </row>
    <row r="63" spans="1:50" ht="23.25" customHeight="1" x14ac:dyDescent="0.15">
      <c r="A63" s="903" t="s">
        <v>500</v>
      </c>
      <c r="B63" s="904"/>
      <c r="C63" s="904"/>
      <c r="D63" s="904"/>
      <c r="E63" s="904"/>
      <c r="F63" s="905"/>
      <c r="G63" s="909" t="s">
        <v>588</v>
      </c>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473</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468</v>
      </c>
      <c r="X65" s="876"/>
      <c r="Y65" s="879"/>
      <c r="Z65" s="879"/>
      <c r="AA65" s="880"/>
      <c r="AB65" s="873" t="s">
        <v>11</v>
      </c>
      <c r="AC65" s="869"/>
      <c r="AD65" s="870"/>
      <c r="AE65" s="368" t="s">
        <v>530</v>
      </c>
      <c r="AF65" s="369"/>
      <c r="AG65" s="369"/>
      <c r="AH65" s="370"/>
      <c r="AI65" s="368" t="s">
        <v>527</v>
      </c>
      <c r="AJ65" s="369"/>
      <c r="AK65" s="369"/>
      <c r="AL65" s="370"/>
      <c r="AM65" s="375" t="s">
        <v>522</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471</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490</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490</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491</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478</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489</v>
      </c>
      <c r="X70" s="950"/>
      <c r="Y70" s="955" t="s">
        <v>12</v>
      </c>
      <c r="Z70" s="955"/>
      <c r="AA70" s="956"/>
      <c r="AB70" s="957" t="s">
        <v>490</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490</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491</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473</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503</v>
      </c>
      <c r="B78" s="918"/>
      <c r="C78" s="918"/>
      <c r="D78" s="918"/>
      <c r="E78" s="915" t="s">
        <v>450</v>
      </c>
      <c r="F78" s="916"/>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467</v>
      </c>
      <c r="AP79" s="149"/>
      <c r="AQ79" s="149"/>
      <c r="AR79" s="81" t="s">
        <v>465</v>
      </c>
      <c r="AS79" s="148"/>
      <c r="AT79" s="149"/>
      <c r="AU79" s="149"/>
      <c r="AV79" s="149"/>
      <c r="AW79" s="149"/>
      <c r="AX79" s="150"/>
    </row>
    <row r="80" spans="1:50" ht="18.75" hidden="1" customHeight="1" x14ac:dyDescent="0.15">
      <c r="A80" s="525" t="s">
        <v>266</v>
      </c>
      <c r="B80" s="852" t="s">
        <v>464</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530</v>
      </c>
      <c r="AF100" s="830"/>
      <c r="AG100" s="830"/>
      <c r="AH100" s="831"/>
      <c r="AI100" s="829" t="s">
        <v>527</v>
      </c>
      <c r="AJ100" s="830"/>
      <c r="AK100" s="830"/>
      <c r="AL100" s="831"/>
      <c r="AM100" s="829" t="s">
        <v>523</v>
      </c>
      <c r="AN100" s="830"/>
      <c r="AO100" s="830"/>
      <c r="AP100" s="831"/>
      <c r="AQ100" s="934" t="s">
        <v>516</v>
      </c>
      <c r="AR100" s="935"/>
      <c r="AS100" s="935"/>
      <c r="AT100" s="936"/>
      <c r="AU100" s="934" t="s">
        <v>513</v>
      </c>
      <c r="AV100" s="935"/>
      <c r="AW100" s="935"/>
      <c r="AX100" s="937"/>
    </row>
    <row r="101" spans="1:60" ht="23.25" customHeight="1" x14ac:dyDescent="0.15">
      <c r="A101" s="497"/>
      <c r="B101" s="498"/>
      <c r="C101" s="498"/>
      <c r="D101" s="498"/>
      <c r="E101" s="498"/>
      <c r="F101" s="499"/>
      <c r="G101" s="161" t="s">
        <v>594</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586</v>
      </c>
      <c r="AC101" s="557"/>
      <c r="AD101" s="557"/>
      <c r="AE101" s="364">
        <v>10</v>
      </c>
      <c r="AF101" s="365"/>
      <c r="AG101" s="365"/>
      <c r="AH101" s="366"/>
      <c r="AI101" s="364">
        <v>10</v>
      </c>
      <c r="AJ101" s="365"/>
      <c r="AK101" s="365"/>
      <c r="AL101" s="366"/>
      <c r="AM101" s="364">
        <v>10</v>
      </c>
      <c r="AN101" s="365"/>
      <c r="AO101" s="365"/>
      <c r="AP101" s="366"/>
      <c r="AQ101" s="364" t="s">
        <v>565</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586</v>
      </c>
      <c r="AC102" s="557"/>
      <c r="AD102" s="557"/>
      <c r="AE102" s="358">
        <v>10</v>
      </c>
      <c r="AF102" s="358"/>
      <c r="AG102" s="358"/>
      <c r="AH102" s="358"/>
      <c r="AI102" s="358">
        <v>10</v>
      </c>
      <c r="AJ102" s="358"/>
      <c r="AK102" s="358"/>
      <c r="AL102" s="358"/>
      <c r="AM102" s="358">
        <v>10</v>
      </c>
      <c r="AN102" s="358"/>
      <c r="AO102" s="358"/>
      <c r="AP102" s="358"/>
      <c r="AQ102" s="820">
        <v>10</v>
      </c>
      <c r="AR102" s="821"/>
      <c r="AS102" s="821"/>
      <c r="AT102" s="822"/>
      <c r="AU102" s="820"/>
      <c r="AV102" s="821"/>
      <c r="AW102" s="821"/>
      <c r="AX102" s="822"/>
    </row>
    <row r="103" spans="1:60" ht="31.5" hidden="1" customHeight="1" x14ac:dyDescent="0.15">
      <c r="A103" s="494" t="s">
        <v>474</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94" t="s">
        <v>474</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4" t="s">
        <v>474</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94" t="s">
        <v>474</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722</v>
      </c>
      <c r="AF116" s="358"/>
      <c r="AG116" s="358"/>
      <c r="AH116" s="358"/>
      <c r="AI116" s="358">
        <v>761</v>
      </c>
      <c r="AJ116" s="358"/>
      <c r="AK116" s="358"/>
      <c r="AL116" s="358"/>
      <c r="AM116" s="358">
        <v>802</v>
      </c>
      <c r="AN116" s="358"/>
      <c r="AO116" s="358"/>
      <c r="AP116" s="358"/>
      <c r="AQ116" s="364">
        <v>809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599</v>
      </c>
      <c r="AJ117" s="306"/>
      <c r="AK117" s="306"/>
      <c r="AL117" s="306"/>
      <c r="AM117" s="306" t="s">
        <v>701</v>
      </c>
      <c r="AN117" s="306"/>
      <c r="AO117" s="306"/>
      <c r="AP117" s="306"/>
      <c r="AQ117" s="306" t="s">
        <v>636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602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560</v>
      </c>
      <c r="B130" s="997"/>
      <c r="C130" s="996" t="s">
        <v>358</v>
      </c>
      <c r="D130" s="997"/>
      <c r="E130" s="308" t="s">
        <v>387</v>
      </c>
      <c r="F130" s="309"/>
      <c r="G130" s="310" t="s">
        <v>630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561</v>
      </c>
      <c r="AR133" s="271"/>
      <c r="AS133" s="137" t="s">
        <v>355</v>
      </c>
      <c r="AT133" s="172"/>
      <c r="AU133" s="136" t="s">
        <v>561</v>
      </c>
      <c r="AV133" s="136"/>
      <c r="AW133" s="137" t="s">
        <v>300</v>
      </c>
      <c r="AX133" s="138"/>
    </row>
    <row r="134" spans="1:50" ht="39.75" customHeight="1" x14ac:dyDescent="0.15">
      <c r="A134" s="1000"/>
      <c r="B134" s="252"/>
      <c r="C134" s="251"/>
      <c r="D134" s="252"/>
      <c r="E134" s="251"/>
      <c r="F134" s="314"/>
      <c r="G134" s="230" t="s">
        <v>561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t="s">
        <v>561</v>
      </c>
      <c r="AF134" s="112"/>
      <c r="AG134" s="112"/>
      <c r="AH134" s="112"/>
      <c r="AI134" s="266" t="s">
        <v>561</v>
      </c>
      <c r="AJ134" s="112"/>
      <c r="AK134" s="112"/>
      <c r="AL134" s="112"/>
      <c r="AM134" s="266" t="s">
        <v>561</v>
      </c>
      <c r="AN134" s="112"/>
      <c r="AO134" s="112"/>
      <c r="AP134" s="112"/>
      <c r="AQ134" s="266" t="s">
        <v>561</v>
      </c>
      <c r="AR134" s="112"/>
      <c r="AS134" s="112"/>
      <c r="AT134" s="112"/>
      <c r="AU134" s="266" t="s">
        <v>561</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561</v>
      </c>
      <c r="AF135" s="112"/>
      <c r="AG135" s="112"/>
      <c r="AH135" s="112"/>
      <c r="AI135" s="266" t="s">
        <v>561</v>
      </c>
      <c r="AJ135" s="112"/>
      <c r="AK135" s="112"/>
      <c r="AL135" s="112"/>
      <c r="AM135" s="266" t="s">
        <v>561</v>
      </c>
      <c r="AN135" s="112"/>
      <c r="AO135" s="112"/>
      <c r="AP135" s="112"/>
      <c r="AQ135" s="266" t="s">
        <v>561</v>
      </c>
      <c r="AR135" s="112"/>
      <c r="AS135" s="112"/>
      <c r="AT135" s="112"/>
      <c r="AU135" s="266" t="s">
        <v>561</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t="s">
        <v>565</v>
      </c>
      <c r="H154" s="161"/>
      <c r="I154" s="161"/>
      <c r="J154" s="161"/>
      <c r="K154" s="161"/>
      <c r="L154" s="161"/>
      <c r="M154" s="161"/>
      <c r="N154" s="161"/>
      <c r="O154" s="161"/>
      <c r="P154" s="231"/>
      <c r="Q154" s="160" t="s">
        <v>565</v>
      </c>
      <c r="R154" s="161"/>
      <c r="S154" s="161"/>
      <c r="T154" s="161"/>
      <c r="U154" s="161"/>
      <c r="V154" s="161"/>
      <c r="W154" s="161"/>
      <c r="X154" s="161"/>
      <c r="Y154" s="161"/>
      <c r="Z154" s="161"/>
      <c r="AA154" s="929"/>
      <c r="AB154" s="255" t="s">
        <v>565</v>
      </c>
      <c r="AC154" s="256"/>
      <c r="AD154" s="256"/>
      <c r="AE154" s="261" t="s">
        <v>565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0"/>
      <c r="AB157" s="257"/>
      <c r="AC157" s="258"/>
      <c r="AD157" s="258"/>
      <c r="AE157" s="160" t="s">
        <v>565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1000"/>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x14ac:dyDescent="0.15">
      <c r="A189" s="1000"/>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0"/>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556</v>
      </c>
      <c r="D430" s="250"/>
      <c r="E430" s="238" t="s">
        <v>540</v>
      </c>
      <c r="F430" s="454"/>
      <c r="G430" s="240" t="s">
        <v>374</v>
      </c>
      <c r="H430" s="158"/>
      <c r="I430" s="158"/>
      <c r="J430" s="241" t="s">
        <v>561</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136" t="s">
        <v>561</v>
      </c>
      <c r="AV432" s="136"/>
      <c r="AW432" s="137" t="s">
        <v>300</v>
      </c>
      <c r="AX432" s="138"/>
    </row>
    <row r="433" spans="1:50" ht="23.25" customHeight="1" x14ac:dyDescent="0.15">
      <c r="A433" s="1000"/>
      <c r="B433" s="252"/>
      <c r="C433" s="251"/>
      <c r="D433" s="252"/>
      <c r="E433" s="166"/>
      <c r="F433" s="167"/>
      <c r="G433" s="230" t="s">
        <v>561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561</v>
      </c>
      <c r="AF433" s="112"/>
      <c r="AG433" s="112"/>
      <c r="AH433" s="113"/>
      <c r="AI433" s="111" t="s">
        <v>561</v>
      </c>
      <c r="AJ433" s="112"/>
      <c r="AK433" s="112"/>
      <c r="AL433" s="112"/>
      <c r="AM433" s="111" t="s">
        <v>565</v>
      </c>
      <c r="AN433" s="112"/>
      <c r="AO433" s="112"/>
      <c r="AP433" s="113"/>
      <c r="AQ433" s="111" t="s">
        <v>561</v>
      </c>
      <c r="AR433" s="112"/>
      <c r="AS433" s="112"/>
      <c r="AT433" s="113"/>
      <c r="AU433" s="112" t="s">
        <v>561</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561</v>
      </c>
      <c r="AF434" s="112"/>
      <c r="AG434" s="112"/>
      <c r="AH434" s="113"/>
      <c r="AI434" s="111" t="s">
        <v>561</v>
      </c>
      <c r="AJ434" s="112"/>
      <c r="AK434" s="112"/>
      <c r="AL434" s="112"/>
      <c r="AM434" s="111" t="s">
        <v>565</v>
      </c>
      <c r="AN434" s="112"/>
      <c r="AO434" s="112"/>
      <c r="AP434" s="113"/>
      <c r="AQ434" s="111" t="s">
        <v>561</v>
      </c>
      <c r="AR434" s="112"/>
      <c r="AS434" s="112"/>
      <c r="AT434" s="113"/>
      <c r="AU434" s="112" t="s">
        <v>561</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561</v>
      </c>
      <c r="AJ435" s="112"/>
      <c r="AK435" s="112"/>
      <c r="AL435" s="112"/>
      <c r="AM435" s="111" t="s">
        <v>565</v>
      </c>
      <c r="AN435" s="112"/>
      <c r="AO435" s="112"/>
      <c r="AP435" s="113"/>
      <c r="AQ435" s="111" t="s">
        <v>561</v>
      </c>
      <c r="AR435" s="112"/>
      <c r="AS435" s="112"/>
      <c r="AT435" s="113"/>
      <c r="AU435" s="112" t="s">
        <v>561</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561</v>
      </c>
      <c r="AF457" s="136"/>
      <c r="AG457" s="137" t="s">
        <v>355</v>
      </c>
      <c r="AH457" s="172"/>
      <c r="AI457" s="182"/>
      <c r="AJ457" s="182"/>
      <c r="AK457" s="182"/>
      <c r="AL457" s="177"/>
      <c r="AM457" s="182"/>
      <c r="AN457" s="182"/>
      <c r="AO457" s="182"/>
      <c r="AP457" s="177"/>
      <c r="AQ457" s="217" t="s">
        <v>561</v>
      </c>
      <c r="AR457" s="136"/>
      <c r="AS457" s="137" t="s">
        <v>355</v>
      </c>
      <c r="AT457" s="172"/>
      <c r="AU457" s="136" t="s">
        <v>561</v>
      </c>
      <c r="AV457" s="136"/>
      <c r="AW457" s="137" t="s">
        <v>300</v>
      </c>
      <c r="AX457" s="138"/>
    </row>
    <row r="458" spans="1:50" ht="23.25" customHeight="1" x14ac:dyDescent="0.15">
      <c r="A458" s="1000"/>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561</v>
      </c>
      <c r="AF458" s="112"/>
      <c r="AG458" s="112"/>
      <c r="AH458" s="112"/>
      <c r="AI458" s="111" t="s">
        <v>581</v>
      </c>
      <c r="AJ458" s="112"/>
      <c r="AK458" s="112"/>
      <c r="AL458" s="112"/>
      <c r="AM458" s="111" t="s">
        <v>565</v>
      </c>
      <c r="AN458" s="112"/>
      <c r="AO458" s="112"/>
      <c r="AP458" s="113"/>
      <c r="AQ458" s="111" t="s">
        <v>561</v>
      </c>
      <c r="AR458" s="112"/>
      <c r="AS458" s="112"/>
      <c r="AT458" s="113"/>
      <c r="AU458" s="112" t="s">
        <v>561</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561</v>
      </c>
      <c r="AF459" s="112"/>
      <c r="AG459" s="112"/>
      <c r="AH459" s="113"/>
      <c r="AI459" s="111" t="s">
        <v>561</v>
      </c>
      <c r="AJ459" s="112"/>
      <c r="AK459" s="112"/>
      <c r="AL459" s="112"/>
      <c r="AM459" s="111" t="s">
        <v>565</v>
      </c>
      <c r="AN459" s="112"/>
      <c r="AO459" s="112"/>
      <c r="AP459" s="113"/>
      <c r="AQ459" s="111" t="s">
        <v>561</v>
      </c>
      <c r="AR459" s="112"/>
      <c r="AS459" s="112"/>
      <c r="AT459" s="113"/>
      <c r="AU459" s="112" t="s">
        <v>605</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561</v>
      </c>
      <c r="AJ460" s="112"/>
      <c r="AK460" s="112"/>
      <c r="AL460" s="112"/>
      <c r="AM460" s="111" t="s">
        <v>565</v>
      </c>
      <c r="AN460" s="112"/>
      <c r="AO460" s="112"/>
      <c r="AP460" s="113"/>
      <c r="AQ460" s="111" t="s">
        <v>561</v>
      </c>
      <c r="AR460" s="112"/>
      <c r="AS460" s="112"/>
      <c r="AT460" s="113"/>
      <c r="AU460" s="112" t="s">
        <v>561</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1.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570</v>
      </c>
      <c r="AE702" s="902"/>
      <c r="AF702" s="902"/>
      <c r="AG702" s="891" t="s">
        <v>608</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570</v>
      </c>
      <c r="AE703" s="155"/>
      <c r="AF703" s="155"/>
      <c r="AG703" s="670" t="s">
        <v>609</v>
      </c>
      <c r="AH703" s="671"/>
      <c r="AI703" s="671"/>
      <c r="AJ703" s="671"/>
      <c r="AK703" s="671"/>
      <c r="AL703" s="671"/>
      <c r="AM703" s="671"/>
      <c r="AN703" s="671"/>
      <c r="AO703" s="671"/>
      <c r="AP703" s="671"/>
      <c r="AQ703" s="671"/>
      <c r="AR703" s="671"/>
      <c r="AS703" s="671"/>
      <c r="AT703" s="671"/>
      <c r="AU703" s="671"/>
      <c r="AV703" s="671"/>
      <c r="AW703" s="671"/>
      <c r="AX703" s="672"/>
    </row>
    <row r="704" spans="1:50" ht="41.2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570</v>
      </c>
      <c r="AE704" s="592"/>
      <c r="AF704" s="592"/>
      <c r="AG704" s="434" t="s">
        <v>610</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570</v>
      </c>
      <c r="AE705" s="739"/>
      <c r="AF705" s="739"/>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637</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637</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570</v>
      </c>
      <c r="AE708" s="674"/>
      <c r="AF708" s="674"/>
      <c r="AG708" s="532" t="s">
        <v>611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638</v>
      </c>
      <c r="AE709" s="155"/>
      <c r="AF709" s="155"/>
      <c r="AG709" s="670" t="s">
        <v>581</v>
      </c>
      <c r="AH709" s="671"/>
      <c r="AI709" s="671"/>
      <c r="AJ709" s="671"/>
      <c r="AK709" s="671"/>
      <c r="AL709" s="671"/>
      <c r="AM709" s="671"/>
      <c r="AN709" s="671"/>
      <c r="AO709" s="671"/>
      <c r="AP709" s="671"/>
      <c r="AQ709" s="671"/>
      <c r="AR709" s="671"/>
      <c r="AS709" s="671"/>
      <c r="AT709" s="671"/>
      <c r="AU709" s="671"/>
      <c r="AV709" s="671"/>
      <c r="AW709" s="671"/>
      <c r="AX709" s="672"/>
    </row>
    <row r="710" spans="1:50" ht="41.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570</v>
      </c>
      <c r="AE710" s="155"/>
      <c r="AF710" s="155"/>
      <c r="AG710" s="670" t="s">
        <v>612</v>
      </c>
      <c r="AH710" s="671"/>
      <c r="AI710" s="671"/>
      <c r="AJ710" s="671"/>
      <c r="AK710" s="671"/>
      <c r="AL710" s="671"/>
      <c r="AM710" s="671"/>
      <c r="AN710" s="671"/>
      <c r="AO710" s="671"/>
      <c r="AP710" s="671"/>
      <c r="AQ710" s="671"/>
      <c r="AR710" s="671"/>
      <c r="AS710" s="671"/>
      <c r="AT710" s="671"/>
      <c r="AU710" s="671"/>
      <c r="AV710" s="671"/>
      <c r="AW710" s="671"/>
      <c r="AX710" s="672"/>
    </row>
    <row r="711" spans="1:50" ht="42"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570</v>
      </c>
      <c r="AE711" s="155"/>
      <c r="AF711" s="155"/>
      <c r="AG711" s="670" t="s">
        <v>613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638</v>
      </c>
      <c r="AE712" s="592"/>
      <c r="AF712" s="592"/>
      <c r="AG712" s="600" t="s">
        <v>581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638</v>
      </c>
      <c r="AE713" s="155"/>
      <c r="AF713" s="156"/>
      <c r="AG713" s="670" t="s">
        <v>561</v>
      </c>
      <c r="AH713" s="671"/>
      <c r="AI713" s="671"/>
      <c r="AJ713" s="671"/>
      <c r="AK713" s="671"/>
      <c r="AL713" s="671"/>
      <c r="AM713" s="671"/>
      <c r="AN713" s="671"/>
      <c r="AO713" s="671"/>
      <c r="AP713" s="671"/>
      <c r="AQ713" s="671"/>
      <c r="AR713" s="671"/>
      <c r="AS713" s="671"/>
      <c r="AT713" s="671"/>
      <c r="AU713" s="671"/>
      <c r="AV713" s="671"/>
      <c r="AW713" s="671"/>
      <c r="AX713" s="672"/>
    </row>
    <row r="714" spans="1:50" ht="40.5" customHeight="1" x14ac:dyDescent="0.15">
      <c r="A714" s="663"/>
      <c r="B714" s="664"/>
      <c r="C714" s="777" t="s">
        <v>446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570</v>
      </c>
      <c r="AE714" s="598"/>
      <c r="AF714" s="599"/>
      <c r="AG714" s="695" t="s">
        <v>614</v>
      </c>
      <c r="AH714" s="696"/>
      <c r="AI714" s="696"/>
      <c r="AJ714" s="696"/>
      <c r="AK714" s="696"/>
      <c r="AL714" s="696"/>
      <c r="AM714" s="696"/>
      <c r="AN714" s="696"/>
      <c r="AO714" s="696"/>
      <c r="AP714" s="696"/>
      <c r="AQ714" s="696"/>
      <c r="AR714" s="696"/>
      <c r="AS714" s="696"/>
      <c r="AT714" s="696"/>
      <c r="AU714" s="696"/>
      <c r="AV714" s="696"/>
      <c r="AW714" s="696"/>
      <c r="AX714" s="697"/>
    </row>
    <row r="715" spans="1:50" ht="41.25"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570</v>
      </c>
      <c r="AE715" s="674"/>
      <c r="AF715" s="783"/>
      <c r="AG715" s="532" t="s">
        <v>615</v>
      </c>
      <c r="AH715" s="533"/>
      <c r="AI715" s="533"/>
      <c r="AJ715" s="533"/>
      <c r="AK715" s="533"/>
      <c r="AL715" s="533"/>
      <c r="AM715" s="533"/>
      <c r="AN715" s="533"/>
      <c r="AO715" s="533"/>
      <c r="AP715" s="533"/>
      <c r="AQ715" s="533"/>
      <c r="AR715" s="533"/>
      <c r="AS715" s="533"/>
      <c r="AT715" s="533"/>
      <c r="AU715" s="533"/>
      <c r="AV715" s="533"/>
      <c r="AW715" s="533"/>
      <c r="AX715" s="534"/>
    </row>
    <row r="716" spans="1:50" ht="54.7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570</v>
      </c>
      <c r="AE716" s="765"/>
      <c r="AF716" s="765"/>
      <c r="AG716" s="670" t="s">
        <v>616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570</v>
      </c>
      <c r="AE717" s="155"/>
      <c r="AF717" s="155"/>
      <c r="AG717" s="670" t="s">
        <v>617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638</v>
      </c>
      <c r="AE718" s="155"/>
      <c r="AF718" s="155"/>
      <c r="AG718" s="163" t="s">
        <v>561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570</v>
      </c>
      <c r="AE719" s="674"/>
      <c r="AF719" s="674"/>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462</v>
      </c>
      <c r="D720" s="939"/>
      <c r="E720" s="939"/>
      <c r="F720" s="942"/>
      <c r="G720" s="938" t="s">
        <v>463</v>
      </c>
      <c r="H720" s="939"/>
      <c r="I720" s="939"/>
      <c r="J720" s="939"/>
      <c r="K720" s="939"/>
      <c r="L720" s="939"/>
      <c r="M720" s="939"/>
      <c r="N720" s="938" t="s">
        <v>466</v>
      </c>
      <c r="O720" s="939"/>
      <c r="P720" s="939"/>
      <c r="Q720" s="939"/>
      <c r="R720" s="939"/>
      <c r="S720" s="939"/>
      <c r="T720" s="939"/>
      <c r="U720" s="939"/>
      <c r="V720" s="939"/>
      <c r="W720" s="939"/>
      <c r="X720" s="939"/>
      <c r="Y720" s="939"/>
      <c r="Z720" s="939"/>
      <c r="AA720" s="939"/>
      <c r="AB720" s="939"/>
      <c r="AC720" s="939"/>
      <c r="AD720" s="939"/>
      <c r="AE720" s="939"/>
      <c r="AF720" s="940"/>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3" t="s">
        <v>606</v>
      </c>
      <c r="D721" s="924"/>
      <c r="E721" s="924"/>
      <c r="F721" s="925"/>
      <c r="G721" s="943"/>
      <c r="H721" s="944"/>
      <c r="I721" s="83" t="str">
        <f>IF(OR(G721="　", G721=""), "", "-")</f>
        <v/>
      </c>
      <c r="J721" s="922"/>
      <c r="K721" s="922"/>
      <c r="L721" s="83" t="str">
        <f>IF(M721="","","-")</f>
        <v/>
      </c>
      <c r="M721" s="84"/>
      <c r="N721" s="919" t="s">
        <v>582</v>
      </c>
      <c r="O721" s="920"/>
      <c r="P721" s="920"/>
      <c r="Q721" s="920"/>
      <c r="R721" s="920"/>
      <c r="S721" s="920"/>
      <c r="T721" s="920"/>
      <c r="U721" s="920"/>
      <c r="V721" s="920"/>
      <c r="W721" s="920"/>
      <c r="X721" s="920"/>
      <c r="Y721" s="920"/>
      <c r="Z721" s="920"/>
      <c r="AA721" s="920"/>
      <c r="AB721" s="920"/>
      <c r="AC721" s="920"/>
      <c r="AD721" s="920"/>
      <c r="AE721" s="920"/>
      <c r="AF721" s="921"/>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6"/>
      <c r="B722" s="657"/>
      <c r="C722" s="923" t="s">
        <v>606</v>
      </c>
      <c r="D722" s="924"/>
      <c r="E722" s="924"/>
      <c r="F722" s="925"/>
      <c r="G722" s="943"/>
      <c r="H722" s="944"/>
      <c r="I722" s="83" t="str">
        <f t="shared" ref="I722:I725" si="4">IF(OR(G722="　", G722=""), "", "-")</f>
        <v/>
      </c>
      <c r="J722" s="922"/>
      <c r="K722" s="922"/>
      <c r="L722" s="83" t="str">
        <f t="shared" ref="L722:L725" si="5">IF(M722="","","-")</f>
        <v/>
      </c>
      <c r="M722" s="84"/>
      <c r="N722" s="919" t="s">
        <v>607</v>
      </c>
      <c r="O722" s="920"/>
      <c r="P722" s="920"/>
      <c r="Q722" s="920"/>
      <c r="R722" s="920"/>
      <c r="S722" s="920"/>
      <c r="T722" s="920"/>
      <c r="U722" s="920"/>
      <c r="V722" s="920"/>
      <c r="W722" s="920"/>
      <c r="X722" s="920"/>
      <c r="Y722" s="920"/>
      <c r="Z722" s="920"/>
      <c r="AA722" s="920"/>
      <c r="AB722" s="920"/>
      <c r="AC722" s="920"/>
      <c r="AD722" s="920"/>
      <c r="AE722" s="920"/>
      <c r="AF722" s="921"/>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639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640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80.25" customHeight="1" thickBot="1" x14ac:dyDescent="0.2">
      <c r="A735" s="617" t="s">
        <v>619</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544</v>
      </c>
      <c r="B737" s="124"/>
      <c r="C737" s="124"/>
      <c r="D737" s="125"/>
      <c r="E737" s="122" t="s">
        <v>620</v>
      </c>
      <c r="F737" s="122"/>
      <c r="G737" s="122"/>
      <c r="H737" s="122"/>
      <c r="I737" s="122"/>
      <c r="J737" s="122"/>
      <c r="K737" s="122"/>
      <c r="L737" s="122"/>
      <c r="M737" s="122"/>
      <c r="N737" s="101" t="s">
        <v>537</v>
      </c>
      <c r="O737" s="101"/>
      <c r="P737" s="101"/>
      <c r="Q737" s="101"/>
      <c r="R737" s="122" t="s">
        <v>621</v>
      </c>
      <c r="S737" s="122"/>
      <c r="T737" s="122"/>
      <c r="U737" s="122"/>
      <c r="V737" s="122"/>
      <c r="W737" s="122"/>
      <c r="X737" s="122"/>
      <c r="Y737" s="122"/>
      <c r="Z737" s="122"/>
      <c r="AA737" s="101" t="s">
        <v>536</v>
      </c>
      <c r="AB737" s="101"/>
      <c r="AC737" s="101"/>
      <c r="AD737" s="101"/>
      <c r="AE737" s="122" t="s">
        <v>622</v>
      </c>
      <c r="AF737" s="122"/>
      <c r="AG737" s="122"/>
      <c r="AH737" s="122"/>
      <c r="AI737" s="122"/>
      <c r="AJ737" s="122"/>
      <c r="AK737" s="122"/>
      <c r="AL737" s="122"/>
      <c r="AM737" s="122"/>
      <c r="AN737" s="101" t="s">
        <v>535</v>
      </c>
      <c r="AO737" s="101"/>
      <c r="AP737" s="101"/>
      <c r="AQ737" s="101"/>
      <c r="AR737" s="102" t="s">
        <v>623</v>
      </c>
      <c r="AS737" s="103"/>
      <c r="AT737" s="103"/>
      <c r="AU737" s="103"/>
      <c r="AV737" s="103"/>
      <c r="AW737" s="103"/>
      <c r="AX737" s="104"/>
      <c r="AY737" s="89"/>
      <c r="AZ737" s="89"/>
    </row>
    <row r="738" spans="1:52" ht="24.75" customHeight="1" x14ac:dyDescent="0.15">
      <c r="A738" s="123" t="s">
        <v>534</v>
      </c>
      <c r="B738" s="124"/>
      <c r="C738" s="124"/>
      <c r="D738" s="125"/>
      <c r="E738" s="122" t="s">
        <v>623</v>
      </c>
      <c r="F738" s="122"/>
      <c r="G738" s="122"/>
      <c r="H738" s="122"/>
      <c r="I738" s="122"/>
      <c r="J738" s="122"/>
      <c r="K738" s="122"/>
      <c r="L738" s="122"/>
      <c r="M738" s="122"/>
      <c r="N738" s="101" t="s">
        <v>533</v>
      </c>
      <c r="O738" s="101"/>
      <c r="P738" s="101"/>
      <c r="Q738" s="101"/>
      <c r="R738" s="122" t="s">
        <v>624</v>
      </c>
      <c r="S738" s="122"/>
      <c r="T738" s="122"/>
      <c r="U738" s="122"/>
      <c r="V738" s="122"/>
      <c r="W738" s="122"/>
      <c r="X738" s="122"/>
      <c r="Y738" s="122"/>
      <c r="Z738" s="122"/>
      <c r="AA738" s="101" t="s">
        <v>532</v>
      </c>
      <c r="AB738" s="101"/>
      <c r="AC738" s="101"/>
      <c r="AD738" s="101"/>
      <c r="AE738" s="122" t="s">
        <v>625</v>
      </c>
      <c r="AF738" s="122"/>
      <c r="AG738" s="122"/>
      <c r="AH738" s="122"/>
      <c r="AI738" s="122"/>
      <c r="AJ738" s="122"/>
      <c r="AK738" s="122"/>
      <c r="AL738" s="122"/>
      <c r="AM738" s="122"/>
      <c r="AN738" s="101" t="s">
        <v>528</v>
      </c>
      <c r="AO738" s="101"/>
      <c r="AP738" s="101"/>
      <c r="AQ738" s="101"/>
      <c r="AR738" s="102">
        <v>272</v>
      </c>
      <c r="AS738" s="103"/>
      <c r="AT738" s="103"/>
      <c r="AU738" s="103"/>
      <c r="AV738" s="103"/>
      <c r="AW738" s="103"/>
      <c r="AX738" s="104"/>
    </row>
    <row r="739" spans="1:52" ht="24.75" customHeight="1" thickBot="1" x14ac:dyDescent="0.2">
      <c r="A739" s="126" t="s">
        <v>524</v>
      </c>
      <c r="B739" s="127"/>
      <c r="C739" s="127"/>
      <c r="D739" s="128"/>
      <c r="E739" s="129" t="s">
        <v>626</v>
      </c>
      <c r="F739" s="117"/>
      <c r="G739" s="117"/>
      <c r="H739" s="93" t="str">
        <f>IF(E739="", "", "(")</f>
        <v>(</v>
      </c>
      <c r="I739" s="117"/>
      <c r="J739" s="117"/>
      <c r="K739" s="93" t="str">
        <f>IF(OR(I739="　", I739=""), "", "-")</f>
        <v/>
      </c>
      <c r="L739" s="118">
        <v>277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506</v>
      </c>
      <c r="B779" s="767"/>
      <c r="C779" s="767"/>
      <c r="D779" s="767"/>
      <c r="E779" s="767"/>
      <c r="F779" s="768"/>
      <c r="G779" s="445" t="s">
        <v>698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699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30" customHeight="1" x14ac:dyDescent="0.15">
      <c r="A781" s="562"/>
      <c r="B781" s="769"/>
      <c r="C781" s="769"/>
      <c r="D781" s="769"/>
      <c r="E781" s="769"/>
      <c r="F781" s="770"/>
      <c r="G781" s="455" t="s">
        <v>646</v>
      </c>
      <c r="H781" s="456"/>
      <c r="I781" s="456"/>
      <c r="J781" s="456"/>
      <c r="K781" s="457"/>
      <c r="L781" s="458" t="s">
        <v>647</v>
      </c>
      <c r="M781" s="459"/>
      <c r="N781" s="459"/>
      <c r="O781" s="459"/>
      <c r="P781" s="459"/>
      <c r="Q781" s="459"/>
      <c r="R781" s="459"/>
      <c r="S781" s="459"/>
      <c r="T781" s="459"/>
      <c r="U781" s="459"/>
      <c r="V781" s="459"/>
      <c r="W781" s="459"/>
      <c r="X781" s="460"/>
      <c r="Y781" s="461">
        <v>2166</v>
      </c>
      <c r="Z781" s="462"/>
      <c r="AA781" s="462"/>
      <c r="AB781" s="563"/>
      <c r="AC781" s="455" t="s">
        <v>648</v>
      </c>
      <c r="AD781" s="456"/>
      <c r="AE781" s="456"/>
      <c r="AF781" s="456"/>
      <c r="AG781" s="457"/>
      <c r="AH781" s="458" t="s">
        <v>649</v>
      </c>
      <c r="AI781" s="459"/>
      <c r="AJ781" s="459"/>
      <c r="AK781" s="459"/>
      <c r="AL781" s="459"/>
      <c r="AM781" s="459"/>
      <c r="AN781" s="459"/>
      <c r="AO781" s="459"/>
      <c r="AP781" s="459"/>
      <c r="AQ781" s="459"/>
      <c r="AR781" s="459"/>
      <c r="AS781" s="459"/>
      <c r="AT781" s="460"/>
      <c r="AU781" s="461">
        <v>743</v>
      </c>
      <c r="AV781" s="462"/>
      <c r="AW781" s="462"/>
      <c r="AX781" s="463"/>
    </row>
    <row r="782" spans="1:50" ht="24.75" customHeight="1" x14ac:dyDescent="0.15">
      <c r="A782" s="562"/>
      <c r="B782" s="769"/>
      <c r="C782" s="769"/>
      <c r="D782" s="769"/>
      <c r="E782" s="769"/>
      <c r="F782" s="770"/>
      <c r="G782" s="348" t="s">
        <v>648</v>
      </c>
      <c r="H782" s="349"/>
      <c r="I782" s="349"/>
      <c r="J782" s="349"/>
      <c r="K782" s="350"/>
      <c r="L782" s="401" t="s">
        <v>649</v>
      </c>
      <c r="M782" s="402"/>
      <c r="N782" s="402"/>
      <c r="O782" s="402"/>
      <c r="P782" s="402"/>
      <c r="Q782" s="402"/>
      <c r="R782" s="402"/>
      <c r="S782" s="402"/>
      <c r="T782" s="402"/>
      <c r="U782" s="402"/>
      <c r="V782" s="402"/>
      <c r="W782" s="402"/>
      <c r="X782" s="403"/>
      <c r="Y782" s="398">
        <v>566</v>
      </c>
      <c r="Z782" s="399"/>
      <c r="AA782" s="399"/>
      <c r="AB782" s="405"/>
      <c r="AC782" s="348" t="s">
        <v>654</v>
      </c>
      <c r="AD782" s="349"/>
      <c r="AE782" s="349"/>
      <c r="AF782" s="349"/>
      <c r="AG782" s="350"/>
      <c r="AH782" s="401" t="s">
        <v>655</v>
      </c>
      <c r="AI782" s="402"/>
      <c r="AJ782" s="402"/>
      <c r="AK782" s="402"/>
      <c r="AL782" s="402"/>
      <c r="AM782" s="402"/>
      <c r="AN782" s="402"/>
      <c r="AO782" s="402"/>
      <c r="AP782" s="402"/>
      <c r="AQ782" s="402"/>
      <c r="AR782" s="402"/>
      <c r="AS782" s="402"/>
      <c r="AT782" s="403"/>
      <c r="AU782" s="398">
        <v>71</v>
      </c>
      <c r="AV782" s="399"/>
      <c r="AW782" s="399"/>
      <c r="AX782" s="400"/>
    </row>
    <row r="783" spans="1:50" ht="24.75" customHeight="1" x14ac:dyDescent="0.15">
      <c r="A783" s="562"/>
      <c r="B783" s="769"/>
      <c r="C783" s="769"/>
      <c r="D783" s="769"/>
      <c r="E783" s="769"/>
      <c r="F783" s="770"/>
      <c r="G783" s="348" t="s">
        <v>650</v>
      </c>
      <c r="H783" s="349"/>
      <c r="I783" s="349"/>
      <c r="J783" s="349"/>
      <c r="K783" s="350"/>
      <c r="L783" s="401" t="s">
        <v>651</v>
      </c>
      <c r="M783" s="402"/>
      <c r="N783" s="402"/>
      <c r="O783" s="402"/>
      <c r="P783" s="402"/>
      <c r="Q783" s="402"/>
      <c r="R783" s="402"/>
      <c r="S783" s="402"/>
      <c r="T783" s="402"/>
      <c r="U783" s="402"/>
      <c r="V783" s="402"/>
      <c r="W783" s="402"/>
      <c r="X783" s="403"/>
      <c r="Y783" s="398">
        <v>522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2"/>
      <c r="B784" s="769"/>
      <c r="C784" s="769"/>
      <c r="D784" s="769"/>
      <c r="E784" s="769"/>
      <c r="F784" s="770"/>
      <c r="G784" s="348" t="s">
        <v>652</v>
      </c>
      <c r="H784" s="349"/>
      <c r="I784" s="349"/>
      <c r="J784" s="349"/>
      <c r="K784" s="350"/>
      <c r="L784" s="401" t="s">
        <v>653</v>
      </c>
      <c r="M784" s="402"/>
      <c r="N784" s="402"/>
      <c r="O784" s="402"/>
      <c r="P784" s="402"/>
      <c r="Q784" s="402"/>
      <c r="R784" s="402"/>
      <c r="S784" s="402"/>
      <c r="T784" s="402"/>
      <c r="U784" s="402"/>
      <c r="V784" s="402"/>
      <c r="W784" s="402"/>
      <c r="X784" s="403"/>
      <c r="Y784" s="398">
        <v>0.2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3254.2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814</v>
      </c>
      <c r="AV791" s="415"/>
      <c r="AW791" s="415"/>
      <c r="AX791" s="417"/>
    </row>
    <row r="792" spans="1:50" ht="24.75" customHeight="1" x14ac:dyDescent="0.15">
      <c r="A792" s="562"/>
      <c r="B792" s="769"/>
      <c r="C792" s="769"/>
      <c r="D792" s="769"/>
      <c r="E792" s="769"/>
      <c r="F792" s="770"/>
      <c r="G792" s="445" t="s">
        <v>700</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69"/>
      <c r="C794" s="769"/>
      <c r="D794" s="769"/>
      <c r="E794" s="769"/>
      <c r="F794" s="770"/>
      <c r="G794" s="455" t="s">
        <v>656</v>
      </c>
      <c r="H794" s="456"/>
      <c r="I794" s="456"/>
      <c r="J794" s="456"/>
      <c r="K794" s="457"/>
      <c r="L794" s="458" t="s">
        <v>657</v>
      </c>
      <c r="M794" s="459"/>
      <c r="N794" s="459"/>
      <c r="O794" s="459"/>
      <c r="P794" s="459"/>
      <c r="Q794" s="459"/>
      <c r="R794" s="459"/>
      <c r="S794" s="459"/>
      <c r="T794" s="459"/>
      <c r="U794" s="459"/>
      <c r="V794" s="459"/>
      <c r="W794" s="459"/>
      <c r="X794" s="460"/>
      <c r="Y794" s="461">
        <v>82</v>
      </c>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2"/>
      <c r="B795" s="769"/>
      <c r="C795" s="769"/>
      <c r="D795" s="769"/>
      <c r="E795" s="769"/>
      <c r="F795" s="770"/>
      <c r="G795" s="348" t="s">
        <v>695</v>
      </c>
      <c r="H795" s="349"/>
      <c r="I795" s="349"/>
      <c r="J795" s="349"/>
      <c r="K795" s="350"/>
      <c r="L795" s="401" t="s">
        <v>696</v>
      </c>
      <c r="M795" s="402"/>
      <c r="N795" s="402"/>
      <c r="O795" s="402"/>
      <c r="P795" s="402"/>
      <c r="Q795" s="402"/>
      <c r="R795" s="402"/>
      <c r="S795" s="402"/>
      <c r="T795" s="402"/>
      <c r="U795" s="402"/>
      <c r="V795" s="402"/>
      <c r="W795" s="402"/>
      <c r="X795" s="403"/>
      <c r="Y795" s="398">
        <v>409</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491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5" t="s">
        <v>441</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442</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467</v>
      </c>
      <c r="AM831" s="962"/>
      <c r="AN831" s="96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71.25" customHeight="1" x14ac:dyDescent="0.15">
      <c r="A837" s="404">
        <v>1</v>
      </c>
      <c r="B837" s="404">
        <v>1</v>
      </c>
      <c r="C837" s="418" t="s">
        <v>658</v>
      </c>
      <c r="D837" s="418"/>
      <c r="E837" s="418"/>
      <c r="F837" s="418"/>
      <c r="G837" s="418"/>
      <c r="H837" s="418"/>
      <c r="I837" s="418"/>
      <c r="J837" s="419">
        <v>2000020080004</v>
      </c>
      <c r="K837" s="420"/>
      <c r="L837" s="420"/>
      <c r="M837" s="420"/>
      <c r="N837" s="420"/>
      <c r="O837" s="420"/>
      <c r="P837" s="317" t="s">
        <v>659</v>
      </c>
      <c r="Q837" s="317"/>
      <c r="R837" s="317"/>
      <c r="S837" s="317"/>
      <c r="T837" s="317"/>
      <c r="U837" s="317"/>
      <c r="V837" s="317"/>
      <c r="W837" s="317"/>
      <c r="X837" s="317"/>
      <c r="Y837" s="318">
        <v>3254</v>
      </c>
      <c r="Z837" s="319"/>
      <c r="AA837" s="319"/>
      <c r="AB837" s="320"/>
      <c r="AC837" s="328" t="s">
        <v>660</v>
      </c>
      <c r="AD837" s="423"/>
      <c r="AE837" s="423"/>
      <c r="AF837" s="423"/>
      <c r="AG837" s="423"/>
      <c r="AH837" s="421" t="s">
        <v>565</v>
      </c>
      <c r="AI837" s="422"/>
      <c r="AJ837" s="422"/>
      <c r="AK837" s="422"/>
      <c r="AL837" s="325" t="s">
        <v>565</v>
      </c>
      <c r="AM837" s="326"/>
      <c r="AN837" s="326"/>
      <c r="AO837" s="327"/>
      <c r="AP837" s="321" t="s">
        <v>565</v>
      </c>
      <c r="AQ837" s="321"/>
      <c r="AR837" s="321"/>
      <c r="AS837" s="321"/>
      <c r="AT837" s="321"/>
      <c r="AU837" s="321"/>
      <c r="AV837" s="321"/>
      <c r="AW837" s="321"/>
      <c r="AX837" s="321"/>
    </row>
    <row r="838" spans="1:50" ht="71.25" customHeight="1" x14ac:dyDescent="0.15">
      <c r="A838" s="404">
        <v>2</v>
      </c>
      <c r="B838" s="404">
        <v>1</v>
      </c>
      <c r="C838" s="418" t="s">
        <v>661</v>
      </c>
      <c r="D838" s="418"/>
      <c r="E838" s="418"/>
      <c r="F838" s="418"/>
      <c r="G838" s="418"/>
      <c r="H838" s="418"/>
      <c r="I838" s="418"/>
      <c r="J838" s="419">
        <v>4000020180009</v>
      </c>
      <c r="K838" s="420"/>
      <c r="L838" s="420"/>
      <c r="M838" s="420"/>
      <c r="N838" s="420"/>
      <c r="O838" s="420"/>
      <c r="P838" s="317" t="s">
        <v>662</v>
      </c>
      <c r="Q838" s="317"/>
      <c r="R838" s="317"/>
      <c r="S838" s="317"/>
      <c r="T838" s="317"/>
      <c r="U838" s="317"/>
      <c r="V838" s="317"/>
      <c r="W838" s="317"/>
      <c r="X838" s="317"/>
      <c r="Y838" s="318">
        <v>1671</v>
      </c>
      <c r="Z838" s="319"/>
      <c r="AA838" s="319"/>
      <c r="AB838" s="320"/>
      <c r="AC838" s="328" t="s">
        <v>660</v>
      </c>
      <c r="AD838" s="328"/>
      <c r="AE838" s="328"/>
      <c r="AF838" s="328"/>
      <c r="AG838" s="328"/>
      <c r="AH838" s="421" t="s">
        <v>565</v>
      </c>
      <c r="AI838" s="422"/>
      <c r="AJ838" s="422"/>
      <c r="AK838" s="422"/>
      <c r="AL838" s="325" t="s">
        <v>565</v>
      </c>
      <c r="AM838" s="326"/>
      <c r="AN838" s="326"/>
      <c r="AO838" s="327"/>
      <c r="AP838" s="321" t="s">
        <v>565</v>
      </c>
      <c r="AQ838" s="321"/>
      <c r="AR838" s="321"/>
      <c r="AS838" s="321"/>
      <c r="AT838" s="321"/>
      <c r="AU838" s="321"/>
      <c r="AV838" s="321"/>
      <c r="AW838" s="321"/>
      <c r="AX838" s="321"/>
    </row>
    <row r="839" spans="1:50" ht="71.25" customHeight="1" x14ac:dyDescent="0.15">
      <c r="A839" s="404">
        <v>3</v>
      </c>
      <c r="B839" s="404">
        <v>1</v>
      </c>
      <c r="C839" s="424" t="s">
        <v>663</v>
      </c>
      <c r="D839" s="418"/>
      <c r="E839" s="418"/>
      <c r="F839" s="418"/>
      <c r="G839" s="418"/>
      <c r="H839" s="418"/>
      <c r="I839" s="418"/>
      <c r="J839" s="419">
        <v>4000020330001</v>
      </c>
      <c r="K839" s="420"/>
      <c r="L839" s="420"/>
      <c r="M839" s="420"/>
      <c r="N839" s="420"/>
      <c r="O839" s="420"/>
      <c r="P839" s="425" t="s">
        <v>664</v>
      </c>
      <c r="Q839" s="317"/>
      <c r="R839" s="317"/>
      <c r="S839" s="317"/>
      <c r="T839" s="317"/>
      <c r="U839" s="317"/>
      <c r="V839" s="317"/>
      <c r="W839" s="317"/>
      <c r="X839" s="317"/>
      <c r="Y839" s="318">
        <v>338</v>
      </c>
      <c r="Z839" s="319"/>
      <c r="AA839" s="319"/>
      <c r="AB839" s="320"/>
      <c r="AC839" s="328" t="s">
        <v>660</v>
      </c>
      <c r="AD839" s="328"/>
      <c r="AE839" s="328"/>
      <c r="AF839" s="328"/>
      <c r="AG839" s="328"/>
      <c r="AH839" s="323" t="s">
        <v>565</v>
      </c>
      <c r="AI839" s="324"/>
      <c r="AJ839" s="324"/>
      <c r="AK839" s="324"/>
      <c r="AL839" s="325" t="s">
        <v>565</v>
      </c>
      <c r="AM839" s="326"/>
      <c r="AN839" s="326"/>
      <c r="AO839" s="327"/>
      <c r="AP839" s="321" t="s">
        <v>565</v>
      </c>
      <c r="AQ839" s="321"/>
      <c r="AR839" s="321"/>
      <c r="AS839" s="321"/>
      <c r="AT839" s="321"/>
      <c r="AU839" s="321"/>
      <c r="AV839" s="321"/>
      <c r="AW839" s="321"/>
      <c r="AX839" s="321"/>
    </row>
    <row r="840" spans="1:50" ht="71.25" customHeight="1" x14ac:dyDescent="0.15">
      <c r="A840" s="404">
        <v>4</v>
      </c>
      <c r="B840" s="404">
        <v>1</v>
      </c>
      <c r="C840" s="424" t="s">
        <v>665</v>
      </c>
      <c r="D840" s="418"/>
      <c r="E840" s="418"/>
      <c r="F840" s="418"/>
      <c r="G840" s="418"/>
      <c r="H840" s="418"/>
      <c r="I840" s="418"/>
      <c r="J840" s="419">
        <v>7000020310000</v>
      </c>
      <c r="K840" s="420"/>
      <c r="L840" s="420"/>
      <c r="M840" s="420"/>
      <c r="N840" s="420"/>
      <c r="O840" s="420"/>
      <c r="P840" s="425" t="s">
        <v>666</v>
      </c>
      <c r="Q840" s="317"/>
      <c r="R840" s="317"/>
      <c r="S840" s="317"/>
      <c r="T840" s="317"/>
      <c r="U840" s="317"/>
      <c r="V840" s="317"/>
      <c r="W840" s="317"/>
      <c r="X840" s="317"/>
      <c r="Y840" s="318">
        <v>69</v>
      </c>
      <c r="Z840" s="319"/>
      <c r="AA840" s="319"/>
      <c r="AB840" s="320"/>
      <c r="AC840" s="328" t="s">
        <v>660</v>
      </c>
      <c r="AD840" s="328"/>
      <c r="AE840" s="328"/>
      <c r="AF840" s="328"/>
      <c r="AG840" s="328"/>
      <c r="AH840" s="323" t="s">
        <v>565</v>
      </c>
      <c r="AI840" s="324"/>
      <c r="AJ840" s="324"/>
      <c r="AK840" s="324"/>
      <c r="AL840" s="325" t="s">
        <v>565</v>
      </c>
      <c r="AM840" s="326"/>
      <c r="AN840" s="326"/>
      <c r="AO840" s="327"/>
      <c r="AP840" s="321" t="s">
        <v>565</v>
      </c>
      <c r="AQ840" s="321"/>
      <c r="AR840" s="321"/>
      <c r="AS840" s="321"/>
      <c r="AT840" s="321"/>
      <c r="AU840" s="321"/>
      <c r="AV840" s="321"/>
      <c r="AW840" s="321"/>
      <c r="AX840" s="321"/>
    </row>
    <row r="841" spans="1:50" ht="71.25" customHeight="1" x14ac:dyDescent="0.15">
      <c r="A841" s="404">
        <v>5</v>
      </c>
      <c r="B841" s="404">
        <v>1</v>
      </c>
      <c r="C841" s="418" t="s">
        <v>667</v>
      </c>
      <c r="D841" s="418"/>
      <c r="E841" s="418"/>
      <c r="F841" s="418"/>
      <c r="G841" s="418"/>
      <c r="H841" s="418"/>
      <c r="I841" s="418"/>
      <c r="J841" s="419">
        <v>7000020250007</v>
      </c>
      <c r="K841" s="420"/>
      <c r="L841" s="420"/>
      <c r="M841" s="420"/>
      <c r="N841" s="420"/>
      <c r="O841" s="420"/>
      <c r="P841" s="317" t="s">
        <v>668</v>
      </c>
      <c r="Q841" s="317"/>
      <c r="R841" s="317"/>
      <c r="S841" s="317"/>
      <c r="T841" s="317"/>
      <c r="U841" s="317"/>
      <c r="V841" s="317"/>
      <c r="W841" s="317"/>
      <c r="X841" s="317"/>
      <c r="Y841" s="318">
        <v>55</v>
      </c>
      <c r="Z841" s="319"/>
      <c r="AA841" s="319"/>
      <c r="AB841" s="320"/>
      <c r="AC841" s="322" t="s">
        <v>660</v>
      </c>
      <c r="AD841" s="322"/>
      <c r="AE841" s="322"/>
      <c r="AF841" s="322"/>
      <c r="AG841" s="322"/>
      <c r="AH841" s="323" t="s">
        <v>565</v>
      </c>
      <c r="AI841" s="324"/>
      <c r="AJ841" s="324"/>
      <c r="AK841" s="324"/>
      <c r="AL841" s="325" t="s">
        <v>565</v>
      </c>
      <c r="AM841" s="326"/>
      <c r="AN841" s="326"/>
      <c r="AO841" s="327"/>
      <c r="AP841" s="321" t="s">
        <v>565</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53.25" customHeight="1" x14ac:dyDescent="0.15">
      <c r="A870" s="404">
        <v>1</v>
      </c>
      <c r="B870" s="404">
        <v>1</v>
      </c>
      <c r="C870" s="418" t="s">
        <v>669</v>
      </c>
      <c r="D870" s="418"/>
      <c r="E870" s="418"/>
      <c r="F870" s="418"/>
      <c r="G870" s="418"/>
      <c r="H870" s="418"/>
      <c r="I870" s="418"/>
      <c r="J870" s="419">
        <v>2000020083411</v>
      </c>
      <c r="K870" s="420"/>
      <c r="L870" s="420"/>
      <c r="M870" s="420"/>
      <c r="N870" s="420"/>
      <c r="O870" s="420"/>
      <c r="P870" s="317" t="s">
        <v>670</v>
      </c>
      <c r="Q870" s="317"/>
      <c r="R870" s="317"/>
      <c r="S870" s="317"/>
      <c r="T870" s="317"/>
      <c r="U870" s="317"/>
      <c r="V870" s="317"/>
      <c r="W870" s="317"/>
      <c r="X870" s="317"/>
      <c r="Y870" s="318">
        <v>814</v>
      </c>
      <c r="Z870" s="319"/>
      <c r="AA870" s="319"/>
      <c r="AB870" s="320"/>
      <c r="AC870" s="328" t="s">
        <v>660</v>
      </c>
      <c r="AD870" s="423"/>
      <c r="AE870" s="423"/>
      <c r="AF870" s="423"/>
      <c r="AG870" s="423"/>
      <c r="AH870" s="431" t="s">
        <v>565</v>
      </c>
      <c r="AI870" s="432"/>
      <c r="AJ870" s="432"/>
      <c r="AK870" s="433"/>
      <c r="AL870" s="325" t="s">
        <v>565</v>
      </c>
      <c r="AM870" s="326"/>
      <c r="AN870" s="326"/>
      <c r="AO870" s="327"/>
      <c r="AP870" s="321" t="s">
        <v>565</v>
      </c>
      <c r="AQ870" s="321"/>
      <c r="AR870" s="321"/>
      <c r="AS870" s="321"/>
      <c r="AT870" s="321"/>
      <c r="AU870" s="321"/>
      <c r="AV870" s="321"/>
      <c r="AW870" s="321"/>
      <c r="AX870" s="321"/>
    </row>
    <row r="871" spans="1:50" ht="53.25" customHeight="1" x14ac:dyDescent="0.15">
      <c r="A871" s="404">
        <v>2</v>
      </c>
      <c r="B871" s="404">
        <v>1</v>
      </c>
      <c r="C871" s="424" t="s">
        <v>673</v>
      </c>
      <c r="D871" s="418"/>
      <c r="E871" s="418"/>
      <c r="F871" s="418"/>
      <c r="G871" s="418"/>
      <c r="H871" s="418"/>
      <c r="I871" s="418"/>
      <c r="J871" s="419">
        <v>6000020182028</v>
      </c>
      <c r="K871" s="420"/>
      <c r="L871" s="420"/>
      <c r="M871" s="420"/>
      <c r="N871" s="420"/>
      <c r="O871" s="420"/>
      <c r="P871" s="425" t="s">
        <v>674</v>
      </c>
      <c r="Q871" s="317"/>
      <c r="R871" s="317"/>
      <c r="S871" s="317"/>
      <c r="T871" s="317"/>
      <c r="U871" s="317"/>
      <c r="V871" s="317"/>
      <c r="W871" s="317"/>
      <c r="X871" s="317"/>
      <c r="Y871" s="318">
        <v>692</v>
      </c>
      <c r="Z871" s="319"/>
      <c r="AA871" s="319"/>
      <c r="AB871" s="320"/>
      <c r="AC871" s="328" t="s">
        <v>660</v>
      </c>
      <c r="AD871" s="328"/>
      <c r="AE871" s="328"/>
      <c r="AF871" s="328"/>
      <c r="AG871" s="328"/>
      <c r="AH871" s="431" t="s">
        <v>565</v>
      </c>
      <c r="AI871" s="432"/>
      <c r="AJ871" s="432"/>
      <c r="AK871" s="433"/>
      <c r="AL871" s="325" t="s">
        <v>565</v>
      </c>
      <c r="AM871" s="326"/>
      <c r="AN871" s="326"/>
      <c r="AO871" s="327"/>
      <c r="AP871" s="321" t="s">
        <v>565</v>
      </c>
      <c r="AQ871" s="321"/>
      <c r="AR871" s="321"/>
      <c r="AS871" s="321"/>
      <c r="AT871" s="321"/>
      <c r="AU871" s="321"/>
      <c r="AV871" s="321"/>
      <c r="AW871" s="321"/>
      <c r="AX871" s="321"/>
    </row>
    <row r="872" spans="1:50" ht="53.25" customHeight="1" x14ac:dyDescent="0.15">
      <c r="A872" s="404">
        <v>3</v>
      </c>
      <c r="B872" s="404">
        <v>1</v>
      </c>
      <c r="C872" s="418" t="s">
        <v>671</v>
      </c>
      <c r="D872" s="418"/>
      <c r="E872" s="418"/>
      <c r="F872" s="418"/>
      <c r="G872" s="418"/>
      <c r="H872" s="418"/>
      <c r="I872" s="418"/>
      <c r="J872" s="419">
        <v>9000020336068</v>
      </c>
      <c r="K872" s="420"/>
      <c r="L872" s="420"/>
      <c r="M872" s="420"/>
      <c r="N872" s="420"/>
      <c r="O872" s="420"/>
      <c r="P872" s="317" t="s">
        <v>672</v>
      </c>
      <c r="Q872" s="317"/>
      <c r="R872" s="317"/>
      <c r="S872" s="317"/>
      <c r="T872" s="317"/>
      <c r="U872" s="317"/>
      <c r="V872" s="317"/>
      <c r="W872" s="317"/>
      <c r="X872" s="317"/>
      <c r="Y872" s="318">
        <v>505</v>
      </c>
      <c r="Z872" s="319"/>
      <c r="AA872" s="319"/>
      <c r="AB872" s="320"/>
      <c r="AC872" s="328" t="s">
        <v>660</v>
      </c>
      <c r="AD872" s="328"/>
      <c r="AE872" s="328"/>
      <c r="AF872" s="328"/>
      <c r="AG872" s="328"/>
      <c r="AH872" s="428" t="s">
        <v>565</v>
      </c>
      <c r="AI872" s="429"/>
      <c r="AJ872" s="429"/>
      <c r="AK872" s="430"/>
      <c r="AL872" s="325" t="s">
        <v>565</v>
      </c>
      <c r="AM872" s="326"/>
      <c r="AN872" s="326"/>
      <c r="AO872" s="327"/>
      <c r="AP872" s="321" t="s">
        <v>565</v>
      </c>
      <c r="AQ872" s="321"/>
      <c r="AR872" s="321"/>
      <c r="AS872" s="321"/>
      <c r="AT872" s="321"/>
      <c r="AU872" s="321"/>
      <c r="AV872" s="321"/>
      <c r="AW872" s="321"/>
      <c r="AX872" s="321"/>
    </row>
    <row r="873" spans="1:50" ht="53.25" customHeight="1" x14ac:dyDescent="0.15">
      <c r="A873" s="404">
        <v>4</v>
      </c>
      <c r="B873" s="404">
        <v>1</v>
      </c>
      <c r="C873" s="424" t="s">
        <v>675</v>
      </c>
      <c r="D873" s="418"/>
      <c r="E873" s="418"/>
      <c r="F873" s="418"/>
      <c r="G873" s="418"/>
      <c r="H873" s="418"/>
      <c r="I873" s="418"/>
      <c r="J873" s="419">
        <v>2000020083097</v>
      </c>
      <c r="K873" s="420"/>
      <c r="L873" s="420"/>
      <c r="M873" s="420"/>
      <c r="N873" s="420"/>
      <c r="O873" s="420"/>
      <c r="P873" s="425" t="s">
        <v>676</v>
      </c>
      <c r="Q873" s="317"/>
      <c r="R873" s="317"/>
      <c r="S873" s="317"/>
      <c r="T873" s="317"/>
      <c r="U873" s="317"/>
      <c r="V873" s="317"/>
      <c r="W873" s="317"/>
      <c r="X873" s="317"/>
      <c r="Y873" s="318">
        <v>486</v>
      </c>
      <c r="Z873" s="319"/>
      <c r="AA873" s="319"/>
      <c r="AB873" s="320"/>
      <c r="AC873" s="328" t="s">
        <v>660</v>
      </c>
      <c r="AD873" s="328"/>
      <c r="AE873" s="328"/>
      <c r="AF873" s="328"/>
      <c r="AG873" s="328"/>
      <c r="AH873" s="428" t="s">
        <v>565</v>
      </c>
      <c r="AI873" s="429"/>
      <c r="AJ873" s="429"/>
      <c r="AK873" s="430"/>
      <c r="AL873" s="325" t="s">
        <v>565</v>
      </c>
      <c r="AM873" s="326"/>
      <c r="AN873" s="326"/>
      <c r="AO873" s="327"/>
      <c r="AP873" s="321" t="s">
        <v>565</v>
      </c>
      <c r="AQ873" s="321"/>
      <c r="AR873" s="321"/>
      <c r="AS873" s="321"/>
      <c r="AT873" s="321"/>
      <c r="AU873" s="321"/>
      <c r="AV873" s="321"/>
      <c r="AW873" s="321"/>
      <c r="AX873" s="321"/>
    </row>
    <row r="874" spans="1:50" ht="53.25" customHeight="1" x14ac:dyDescent="0.15">
      <c r="A874" s="404">
        <v>5</v>
      </c>
      <c r="B874" s="404">
        <v>1</v>
      </c>
      <c r="C874" s="418" t="s">
        <v>677</v>
      </c>
      <c r="D874" s="418"/>
      <c r="E874" s="418"/>
      <c r="F874" s="418"/>
      <c r="G874" s="418"/>
      <c r="H874" s="418"/>
      <c r="I874" s="418"/>
      <c r="J874" s="419">
        <v>6000020184420</v>
      </c>
      <c r="K874" s="420"/>
      <c r="L874" s="420"/>
      <c r="M874" s="420"/>
      <c r="N874" s="420"/>
      <c r="O874" s="420"/>
      <c r="P874" s="317" t="s">
        <v>678</v>
      </c>
      <c r="Q874" s="317"/>
      <c r="R874" s="317"/>
      <c r="S874" s="317"/>
      <c r="T874" s="317"/>
      <c r="U874" s="317"/>
      <c r="V874" s="317"/>
      <c r="W874" s="317"/>
      <c r="X874" s="317"/>
      <c r="Y874" s="318">
        <v>135</v>
      </c>
      <c r="Z874" s="319"/>
      <c r="AA874" s="319"/>
      <c r="AB874" s="320"/>
      <c r="AC874" s="322" t="s">
        <v>660</v>
      </c>
      <c r="AD874" s="322"/>
      <c r="AE874" s="322"/>
      <c r="AF874" s="322"/>
      <c r="AG874" s="322"/>
      <c r="AH874" s="428" t="s">
        <v>565</v>
      </c>
      <c r="AI874" s="429"/>
      <c r="AJ874" s="429"/>
      <c r="AK874" s="430"/>
      <c r="AL874" s="325" t="s">
        <v>565</v>
      </c>
      <c r="AM874" s="326"/>
      <c r="AN874" s="326"/>
      <c r="AO874" s="327"/>
      <c r="AP874" s="321" t="s">
        <v>565</v>
      </c>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53.25" customHeight="1" x14ac:dyDescent="0.15">
      <c r="A903" s="404">
        <v>1</v>
      </c>
      <c r="B903" s="404">
        <v>1</v>
      </c>
      <c r="C903" s="418" t="s">
        <v>679</v>
      </c>
      <c r="D903" s="418"/>
      <c r="E903" s="418"/>
      <c r="F903" s="418"/>
      <c r="G903" s="418"/>
      <c r="H903" s="418"/>
      <c r="I903" s="418"/>
      <c r="J903" s="419">
        <v>4000020082015</v>
      </c>
      <c r="K903" s="420"/>
      <c r="L903" s="420"/>
      <c r="M903" s="420"/>
      <c r="N903" s="420"/>
      <c r="O903" s="420"/>
      <c r="P903" s="317" t="s">
        <v>680</v>
      </c>
      <c r="Q903" s="317"/>
      <c r="R903" s="317"/>
      <c r="S903" s="317"/>
      <c r="T903" s="317"/>
      <c r="U903" s="317"/>
      <c r="V903" s="317"/>
      <c r="W903" s="317"/>
      <c r="X903" s="317"/>
      <c r="Y903" s="318">
        <v>491</v>
      </c>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53.25" customHeight="1" x14ac:dyDescent="0.15">
      <c r="A904" s="404">
        <v>2</v>
      </c>
      <c r="B904" s="404">
        <v>1</v>
      </c>
      <c r="C904" s="424" t="s">
        <v>671</v>
      </c>
      <c r="D904" s="418"/>
      <c r="E904" s="418"/>
      <c r="F904" s="418"/>
      <c r="G904" s="418"/>
      <c r="H904" s="418"/>
      <c r="I904" s="418"/>
      <c r="J904" s="419">
        <v>9000020336068</v>
      </c>
      <c r="K904" s="420"/>
      <c r="L904" s="420"/>
      <c r="M904" s="420"/>
      <c r="N904" s="420"/>
      <c r="O904" s="420"/>
      <c r="P904" s="317" t="s">
        <v>672</v>
      </c>
      <c r="Q904" s="317"/>
      <c r="R904" s="317"/>
      <c r="S904" s="317"/>
      <c r="T904" s="317"/>
      <c r="U904" s="317"/>
      <c r="V904" s="317"/>
      <c r="W904" s="317"/>
      <c r="X904" s="317"/>
      <c r="Y904" s="318">
        <v>195</v>
      </c>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53.25" customHeight="1" x14ac:dyDescent="0.15">
      <c r="A905" s="404">
        <v>3</v>
      </c>
      <c r="B905" s="404">
        <v>1</v>
      </c>
      <c r="C905" s="424" t="s">
        <v>677</v>
      </c>
      <c r="D905" s="418"/>
      <c r="E905" s="418"/>
      <c r="F905" s="418"/>
      <c r="G905" s="418"/>
      <c r="H905" s="418"/>
      <c r="I905" s="418"/>
      <c r="J905" s="419">
        <v>6000020184420</v>
      </c>
      <c r="K905" s="420"/>
      <c r="L905" s="420"/>
      <c r="M905" s="420"/>
      <c r="N905" s="420"/>
      <c r="O905" s="420"/>
      <c r="P905" s="425" t="s">
        <v>678</v>
      </c>
      <c r="Q905" s="317"/>
      <c r="R905" s="317"/>
      <c r="S905" s="317"/>
      <c r="T905" s="317"/>
      <c r="U905" s="317"/>
      <c r="V905" s="317"/>
      <c r="W905" s="317"/>
      <c r="X905" s="317"/>
      <c r="Y905" s="318">
        <v>162</v>
      </c>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53.25" customHeight="1" x14ac:dyDescent="0.15">
      <c r="A906" s="404">
        <v>4</v>
      </c>
      <c r="B906" s="404">
        <v>1</v>
      </c>
      <c r="C906" s="424" t="s">
        <v>687</v>
      </c>
      <c r="D906" s="418"/>
      <c r="E906" s="418"/>
      <c r="F906" s="418"/>
      <c r="G906" s="418"/>
      <c r="H906" s="418"/>
      <c r="I906" s="418"/>
      <c r="J906" s="419">
        <v>8000020184047</v>
      </c>
      <c r="K906" s="420"/>
      <c r="L906" s="420"/>
      <c r="M906" s="420"/>
      <c r="N906" s="420"/>
      <c r="O906" s="420"/>
      <c r="P906" s="317" t="s">
        <v>688</v>
      </c>
      <c r="Q906" s="317"/>
      <c r="R906" s="317"/>
      <c r="S906" s="317"/>
      <c r="T906" s="317"/>
      <c r="U906" s="317"/>
      <c r="V906" s="317"/>
      <c r="W906" s="317"/>
      <c r="X906" s="317"/>
      <c r="Y906" s="318">
        <v>55</v>
      </c>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53.25" customHeight="1" x14ac:dyDescent="0.15">
      <c r="A907" s="404">
        <v>5</v>
      </c>
      <c r="B907" s="404">
        <v>1</v>
      </c>
      <c r="C907" s="424" t="s">
        <v>681</v>
      </c>
      <c r="D907" s="418"/>
      <c r="E907" s="418"/>
      <c r="F907" s="418"/>
      <c r="G907" s="418"/>
      <c r="H907" s="418"/>
      <c r="I907" s="418"/>
      <c r="J907" s="419">
        <v>9000020313645</v>
      </c>
      <c r="K907" s="420"/>
      <c r="L907" s="420"/>
      <c r="M907" s="420"/>
      <c r="N907" s="420"/>
      <c r="O907" s="420"/>
      <c r="P907" s="425" t="s">
        <v>682</v>
      </c>
      <c r="Q907" s="317"/>
      <c r="R907" s="317"/>
      <c r="S907" s="317"/>
      <c r="T907" s="317"/>
      <c r="U907" s="317"/>
      <c r="V907" s="317"/>
      <c r="W907" s="317"/>
      <c r="X907" s="317"/>
      <c r="Y907" s="318">
        <v>50</v>
      </c>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53.25" customHeight="1" x14ac:dyDescent="0.15">
      <c r="A908" s="404">
        <v>6</v>
      </c>
      <c r="B908" s="404">
        <v>1</v>
      </c>
      <c r="C908" s="424" t="s">
        <v>685</v>
      </c>
      <c r="D908" s="418"/>
      <c r="E908" s="418"/>
      <c r="F908" s="418"/>
      <c r="G908" s="418"/>
      <c r="H908" s="418"/>
      <c r="I908" s="418"/>
      <c r="J908" s="419">
        <v>2000020252123</v>
      </c>
      <c r="K908" s="420"/>
      <c r="L908" s="420"/>
      <c r="M908" s="420"/>
      <c r="N908" s="420"/>
      <c r="O908" s="420"/>
      <c r="P908" s="317" t="s">
        <v>686</v>
      </c>
      <c r="Q908" s="317"/>
      <c r="R908" s="317"/>
      <c r="S908" s="317"/>
      <c r="T908" s="317"/>
      <c r="U908" s="317"/>
      <c r="V908" s="317"/>
      <c r="W908" s="317"/>
      <c r="X908" s="317"/>
      <c r="Y908" s="318">
        <v>30</v>
      </c>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53.25" customHeight="1" x14ac:dyDescent="0.15">
      <c r="A909" s="404">
        <v>7</v>
      </c>
      <c r="B909" s="404">
        <v>1</v>
      </c>
      <c r="C909" s="424" t="s">
        <v>683</v>
      </c>
      <c r="D909" s="418"/>
      <c r="E909" s="418"/>
      <c r="F909" s="418"/>
      <c r="G909" s="418"/>
      <c r="H909" s="418"/>
      <c r="I909" s="418"/>
      <c r="J909" s="419">
        <v>1000020185019</v>
      </c>
      <c r="K909" s="420"/>
      <c r="L909" s="420"/>
      <c r="M909" s="420"/>
      <c r="N909" s="420"/>
      <c r="O909" s="420"/>
      <c r="P909" s="317" t="s">
        <v>684</v>
      </c>
      <c r="Q909" s="317"/>
      <c r="R909" s="317"/>
      <c r="S909" s="317"/>
      <c r="T909" s="317"/>
      <c r="U909" s="317"/>
      <c r="V909" s="317"/>
      <c r="W909" s="317"/>
      <c r="X909" s="317"/>
      <c r="Y909" s="318">
        <v>29</v>
      </c>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53.25" customHeight="1" x14ac:dyDescent="0.15">
      <c r="A910" s="404">
        <v>8</v>
      </c>
      <c r="B910" s="404">
        <v>1</v>
      </c>
      <c r="C910" s="424" t="s">
        <v>689</v>
      </c>
      <c r="D910" s="418"/>
      <c r="E910" s="418"/>
      <c r="F910" s="418"/>
      <c r="G910" s="418"/>
      <c r="H910" s="418"/>
      <c r="I910" s="418"/>
      <c r="J910" s="419">
        <v>5000020332038</v>
      </c>
      <c r="K910" s="420"/>
      <c r="L910" s="420"/>
      <c r="M910" s="420"/>
      <c r="N910" s="420"/>
      <c r="O910" s="420"/>
      <c r="P910" s="317" t="s">
        <v>690</v>
      </c>
      <c r="Q910" s="317"/>
      <c r="R910" s="317"/>
      <c r="S910" s="317"/>
      <c r="T910" s="317"/>
      <c r="U910" s="317"/>
      <c r="V910" s="317"/>
      <c r="W910" s="317"/>
      <c r="X910" s="317"/>
      <c r="Y910" s="318">
        <v>27</v>
      </c>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53.25" customHeight="1" x14ac:dyDescent="0.15">
      <c r="A911" s="404">
        <v>9</v>
      </c>
      <c r="B911" s="404">
        <v>1</v>
      </c>
      <c r="C911" s="424" t="s">
        <v>691</v>
      </c>
      <c r="D911" s="418"/>
      <c r="E911" s="418"/>
      <c r="F911" s="418"/>
      <c r="G911" s="418"/>
      <c r="H911" s="418"/>
      <c r="I911" s="418"/>
      <c r="J911" s="419">
        <v>9000020252034</v>
      </c>
      <c r="K911" s="420"/>
      <c r="L911" s="420"/>
      <c r="M911" s="420"/>
      <c r="N911" s="420"/>
      <c r="O911" s="420"/>
      <c r="P911" s="425" t="s">
        <v>692</v>
      </c>
      <c r="Q911" s="317"/>
      <c r="R911" s="317"/>
      <c r="S911" s="317"/>
      <c r="T911" s="317"/>
      <c r="U911" s="317"/>
      <c r="V911" s="317"/>
      <c r="W911" s="317"/>
      <c r="X911" s="317"/>
      <c r="Y911" s="318">
        <v>21</v>
      </c>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53.25" customHeight="1" x14ac:dyDescent="0.15">
      <c r="A912" s="404">
        <v>10</v>
      </c>
      <c r="B912" s="404">
        <v>1</v>
      </c>
      <c r="C912" s="424" t="s">
        <v>693</v>
      </c>
      <c r="D912" s="418"/>
      <c r="E912" s="418"/>
      <c r="F912" s="418"/>
      <c r="G912" s="418"/>
      <c r="H912" s="418"/>
      <c r="I912" s="418"/>
      <c r="J912" s="419">
        <v>9000020312011</v>
      </c>
      <c r="K912" s="420"/>
      <c r="L912" s="420"/>
      <c r="M912" s="420"/>
      <c r="N912" s="420"/>
      <c r="O912" s="420"/>
      <c r="P912" s="317" t="s">
        <v>694</v>
      </c>
      <c r="Q912" s="317"/>
      <c r="R912" s="317"/>
      <c r="S912" s="317"/>
      <c r="T912" s="317"/>
      <c r="U912" s="317"/>
      <c r="V912" s="317"/>
      <c r="W912" s="317"/>
      <c r="X912" s="317"/>
      <c r="Y912" s="318">
        <v>19</v>
      </c>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451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467</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7" t="s">
        <v>452</v>
      </c>
      <c r="AQ1101" s="427"/>
      <c r="AR1101" s="427"/>
      <c r="AS1101" s="427"/>
      <c r="AT1101" s="427"/>
      <c r="AU1101" s="427"/>
      <c r="AV1101" s="427"/>
      <c r="AW1101" s="427"/>
      <c r="AX1101" s="427"/>
    </row>
    <row r="1102" spans="1:50" ht="30" customHeight="1" x14ac:dyDescent="0.15">
      <c r="A1102" s="404">
        <v>1</v>
      </c>
      <c r="B1102" s="404">
        <v>1</v>
      </c>
      <c r="C1102" s="899"/>
      <c r="D1102" s="899"/>
      <c r="E1102" s="261" t="s">
        <v>566</v>
      </c>
      <c r="F1102" s="898"/>
      <c r="G1102" s="898"/>
      <c r="H1102" s="898"/>
      <c r="I1102" s="898"/>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31" priority="14051">
      <formula>IF(RIGHT(TEXT(P14,"0.#"),1)=".",FALSE,TRUE)</formula>
    </cfRule>
    <cfRule type="expression" dxfId="2830" priority="14052">
      <formula>IF(RIGHT(TEXT(P14,"0.#"),1)=".",TRUE,FALSE)</formula>
    </cfRule>
  </conditionalFormatting>
  <conditionalFormatting sqref="AE32">
    <cfRule type="expression" dxfId="2829" priority="14041">
      <formula>IF(RIGHT(TEXT(AE32,"0.#"),1)=".",FALSE,TRUE)</formula>
    </cfRule>
    <cfRule type="expression" dxfId="2828" priority="14042">
      <formula>IF(RIGHT(TEXT(AE32,"0.#"),1)=".",TRUE,FALSE)</formula>
    </cfRule>
  </conditionalFormatting>
  <conditionalFormatting sqref="P18:AX18">
    <cfRule type="expression" dxfId="2827" priority="13927">
      <formula>IF(RIGHT(TEXT(P18,"0.#"),1)=".",FALSE,TRUE)</formula>
    </cfRule>
    <cfRule type="expression" dxfId="2826" priority="13928">
      <formula>IF(RIGHT(TEXT(P18,"0.#"),1)=".",TRUE,FALSE)</formula>
    </cfRule>
  </conditionalFormatting>
  <conditionalFormatting sqref="Y782">
    <cfRule type="expression" dxfId="2825" priority="13923">
      <formula>IF(RIGHT(TEXT(Y782,"0.#"),1)=".",FALSE,TRUE)</formula>
    </cfRule>
    <cfRule type="expression" dxfId="2824" priority="13924">
      <formula>IF(RIGHT(TEXT(Y782,"0.#"),1)=".",TRUE,FALSE)</formula>
    </cfRule>
  </conditionalFormatting>
  <conditionalFormatting sqref="Y791">
    <cfRule type="expression" dxfId="2823" priority="13919">
      <formula>IF(RIGHT(TEXT(Y791,"0.#"),1)=".",FALSE,TRUE)</formula>
    </cfRule>
    <cfRule type="expression" dxfId="2822" priority="13920">
      <formula>IF(RIGHT(TEXT(Y791,"0.#"),1)=".",TRUE,FALSE)</formula>
    </cfRule>
  </conditionalFormatting>
  <conditionalFormatting sqref="Y822:Y829 Y820 Y809:Y816 Y807 Y796:Y803 Y794">
    <cfRule type="expression" dxfId="2821" priority="13701">
      <formula>IF(RIGHT(TEXT(Y794,"0.#"),1)=".",FALSE,TRUE)</formula>
    </cfRule>
    <cfRule type="expression" dxfId="2820" priority="13702">
      <formula>IF(RIGHT(TEXT(Y794,"0.#"),1)=".",TRUE,FALSE)</formula>
    </cfRule>
  </conditionalFormatting>
  <conditionalFormatting sqref="P15:AJ17 P13:AX13 AR15:AX15">
    <cfRule type="expression" dxfId="2819" priority="13749">
      <formula>IF(RIGHT(TEXT(P13,"0.#"),1)=".",FALSE,TRUE)</formula>
    </cfRule>
    <cfRule type="expression" dxfId="2818" priority="13750">
      <formula>IF(RIGHT(TEXT(P13,"0.#"),1)=".",TRUE,FALSE)</formula>
    </cfRule>
  </conditionalFormatting>
  <conditionalFormatting sqref="P19:AJ19">
    <cfRule type="expression" dxfId="2817" priority="13747">
      <formula>IF(RIGHT(TEXT(P19,"0.#"),1)=".",FALSE,TRUE)</formula>
    </cfRule>
    <cfRule type="expression" dxfId="2816" priority="13748">
      <formula>IF(RIGHT(TEXT(P19,"0.#"),1)=".",TRUE,FALSE)</formula>
    </cfRule>
  </conditionalFormatting>
  <conditionalFormatting sqref="AE101 AQ101">
    <cfRule type="expression" dxfId="2815" priority="13739">
      <formula>IF(RIGHT(TEXT(AE101,"0.#"),1)=".",FALSE,TRUE)</formula>
    </cfRule>
    <cfRule type="expression" dxfId="2814" priority="13740">
      <formula>IF(RIGHT(TEXT(AE101,"0.#"),1)=".",TRUE,FALSE)</formula>
    </cfRule>
  </conditionalFormatting>
  <conditionalFormatting sqref="Y783:Y790 Y781">
    <cfRule type="expression" dxfId="2813" priority="13725">
      <formula>IF(RIGHT(TEXT(Y781,"0.#"),1)=".",FALSE,TRUE)</formula>
    </cfRule>
    <cfRule type="expression" dxfId="2812" priority="13726">
      <formula>IF(RIGHT(TEXT(Y781,"0.#"),1)=".",TRUE,FALSE)</formula>
    </cfRule>
  </conditionalFormatting>
  <conditionalFormatting sqref="AU782">
    <cfRule type="expression" dxfId="2811" priority="13723">
      <formula>IF(RIGHT(TEXT(AU782,"0.#"),1)=".",FALSE,TRUE)</formula>
    </cfRule>
    <cfRule type="expression" dxfId="2810" priority="13724">
      <formula>IF(RIGHT(TEXT(AU782,"0.#"),1)=".",TRUE,FALSE)</formula>
    </cfRule>
  </conditionalFormatting>
  <conditionalFormatting sqref="AU791">
    <cfRule type="expression" dxfId="2809" priority="13721">
      <formula>IF(RIGHT(TEXT(AU791,"0.#"),1)=".",FALSE,TRUE)</formula>
    </cfRule>
    <cfRule type="expression" dxfId="2808" priority="13722">
      <formula>IF(RIGHT(TEXT(AU791,"0.#"),1)=".",TRUE,FALSE)</formula>
    </cfRule>
  </conditionalFormatting>
  <conditionalFormatting sqref="AU783:AU790 AU781">
    <cfRule type="expression" dxfId="2807" priority="13719">
      <formula>IF(RIGHT(TEXT(AU781,"0.#"),1)=".",FALSE,TRUE)</formula>
    </cfRule>
    <cfRule type="expression" dxfId="2806" priority="13720">
      <formula>IF(RIGHT(TEXT(AU781,"0.#"),1)=".",TRUE,FALSE)</formula>
    </cfRule>
  </conditionalFormatting>
  <conditionalFormatting sqref="Y821 Y808 Y795">
    <cfRule type="expression" dxfId="2805" priority="13705">
      <formula>IF(RIGHT(TEXT(Y795,"0.#"),1)=".",FALSE,TRUE)</formula>
    </cfRule>
    <cfRule type="expression" dxfId="2804" priority="13706">
      <formula>IF(RIGHT(TEXT(Y795,"0.#"),1)=".",TRUE,FALSE)</formula>
    </cfRule>
  </conditionalFormatting>
  <conditionalFormatting sqref="Y830 Y817 Y804">
    <cfRule type="expression" dxfId="2803" priority="13703">
      <formula>IF(RIGHT(TEXT(Y804,"0.#"),1)=".",FALSE,TRUE)</formula>
    </cfRule>
    <cfRule type="expression" dxfId="2802" priority="13704">
      <formula>IF(RIGHT(TEXT(Y804,"0.#"),1)=".",TRUE,FALSE)</formula>
    </cfRule>
  </conditionalFormatting>
  <conditionalFormatting sqref="AU821 AU808 AU795">
    <cfRule type="expression" dxfId="2801" priority="13699">
      <formula>IF(RIGHT(TEXT(AU795,"0.#"),1)=".",FALSE,TRUE)</formula>
    </cfRule>
    <cfRule type="expression" dxfId="2800" priority="13700">
      <formula>IF(RIGHT(TEXT(AU795,"0.#"),1)=".",TRUE,FALSE)</formula>
    </cfRule>
  </conditionalFormatting>
  <conditionalFormatting sqref="AU830 AU817 AU804">
    <cfRule type="expression" dxfId="2799" priority="13697">
      <formula>IF(RIGHT(TEXT(AU804,"0.#"),1)=".",FALSE,TRUE)</formula>
    </cfRule>
    <cfRule type="expression" dxfId="2798" priority="13698">
      <formula>IF(RIGHT(TEXT(AU804,"0.#"),1)=".",TRUE,FALSE)</formula>
    </cfRule>
  </conditionalFormatting>
  <conditionalFormatting sqref="AU822:AU829 AU820 AU809:AU816 AU807 AU796:AU803 AU794">
    <cfRule type="expression" dxfId="2797" priority="13695">
      <formula>IF(RIGHT(TEXT(AU794,"0.#"),1)=".",FALSE,TRUE)</formula>
    </cfRule>
    <cfRule type="expression" dxfId="2796" priority="13696">
      <formula>IF(RIGHT(TEXT(AU794,"0.#"),1)=".",TRUE,FALSE)</formula>
    </cfRule>
  </conditionalFormatting>
  <conditionalFormatting sqref="AM87">
    <cfRule type="expression" dxfId="2795" priority="13349">
      <formula>IF(RIGHT(TEXT(AM87,"0.#"),1)=".",FALSE,TRUE)</formula>
    </cfRule>
    <cfRule type="expression" dxfId="2794" priority="13350">
      <formula>IF(RIGHT(TEXT(AM87,"0.#"),1)=".",TRUE,FALSE)</formula>
    </cfRule>
  </conditionalFormatting>
  <conditionalFormatting sqref="AE55">
    <cfRule type="expression" dxfId="2793" priority="13417">
      <formula>IF(RIGHT(TEXT(AE55,"0.#"),1)=".",FALSE,TRUE)</formula>
    </cfRule>
    <cfRule type="expression" dxfId="2792" priority="13418">
      <formula>IF(RIGHT(TEXT(AE55,"0.#"),1)=".",TRUE,FALSE)</formula>
    </cfRule>
  </conditionalFormatting>
  <conditionalFormatting sqref="AI55">
    <cfRule type="expression" dxfId="2791" priority="13415">
      <formula>IF(RIGHT(TEXT(AI55,"0.#"),1)=".",FALSE,TRUE)</formula>
    </cfRule>
    <cfRule type="expression" dxfId="2790" priority="13416">
      <formula>IF(RIGHT(TEXT(AI55,"0.#"),1)=".",TRUE,FALSE)</formula>
    </cfRule>
  </conditionalFormatting>
  <conditionalFormatting sqref="AM34">
    <cfRule type="expression" dxfId="2789" priority="13495">
      <formula>IF(RIGHT(TEXT(AM34,"0.#"),1)=".",FALSE,TRUE)</formula>
    </cfRule>
    <cfRule type="expression" dxfId="2788" priority="13496">
      <formula>IF(RIGHT(TEXT(AM34,"0.#"),1)=".",TRUE,FALSE)</formula>
    </cfRule>
  </conditionalFormatting>
  <conditionalFormatting sqref="AE33">
    <cfRule type="expression" dxfId="2787" priority="13509">
      <formula>IF(RIGHT(TEXT(AE33,"0.#"),1)=".",FALSE,TRUE)</formula>
    </cfRule>
    <cfRule type="expression" dxfId="2786" priority="13510">
      <formula>IF(RIGHT(TEXT(AE33,"0.#"),1)=".",TRUE,FALSE)</formula>
    </cfRule>
  </conditionalFormatting>
  <conditionalFormatting sqref="AE34">
    <cfRule type="expression" dxfId="2785" priority="13507">
      <formula>IF(RIGHT(TEXT(AE34,"0.#"),1)=".",FALSE,TRUE)</formula>
    </cfRule>
    <cfRule type="expression" dxfId="2784" priority="13508">
      <formula>IF(RIGHT(TEXT(AE34,"0.#"),1)=".",TRUE,FALSE)</formula>
    </cfRule>
  </conditionalFormatting>
  <conditionalFormatting sqref="AI34">
    <cfRule type="expression" dxfId="2783" priority="13505">
      <formula>IF(RIGHT(TEXT(AI34,"0.#"),1)=".",FALSE,TRUE)</formula>
    </cfRule>
    <cfRule type="expression" dxfId="2782" priority="13506">
      <formula>IF(RIGHT(TEXT(AI34,"0.#"),1)=".",TRUE,FALSE)</formula>
    </cfRule>
  </conditionalFormatting>
  <conditionalFormatting sqref="AI33">
    <cfRule type="expression" dxfId="2781" priority="13503">
      <formula>IF(RIGHT(TEXT(AI33,"0.#"),1)=".",FALSE,TRUE)</formula>
    </cfRule>
    <cfRule type="expression" dxfId="2780" priority="13504">
      <formula>IF(RIGHT(TEXT(AI33,"0.#"),1)=".",TRUE,FALSE)</formula>
    </cfRule>
  </conditionalFormatting>
  <conditionalFormatting sqref="AI32">
    <cfRule type="expression" dxfId="2779" priority="13501">
      <formula>IF(RIGHT(TEXT(AI32,"0.#"),1)=".",FALSE,TRUE)</formula>
    </cfRule>
    <cfRule type="expression" dxfId="2778" priority="13502">
      <formula>IF(RIGHT(TEXT(AI32,"0.#"),1)=".",TRUE,FALSE)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Q32:AQ34">
    <cfRule type="expression" dxfId="2773" priority="13489">
      <formula>IF(RIGHT(TEXT(AQ32,"0.#"),1)=".",FALSE,TRUE)</formula>
    </cfRule>
    <cfRule type="expression" dxfId="2772" priority="13490">
      <formula>IF(RIGHT(TEXT(AQ32,"0.#"),1)=".",TRUE,FALSE)</formula>
    </cfRule>
  </conditionalFormatting>
  <conditionalFormatting sqref="AU32:AU34">
    <cfRule type="expression" dxfId="2771" priority="13487">
      <formula>IF(RIGHT(TEXT(AU32,"0.#"),1)=".",FALSE,TRUE)</formula>
    </cfRule>
    <cfRule type="expression" dxfId="2770" priority="13488">
      <formula>IF(RIGHT(TEXT(AU32,"0.#"),1)=".",TRUE,FALSE)</formula>
    </cfRule>
  </conditionalFormatting>
  <conditionalFormatting sqref="AE53">
    <cfRule type="expression" dxfId="2769" priority="13421">
      <formula>IF(RIGHT(TEXT(AE53,"0.#"),1)=".",FALSE,TRUE)</formula>
    </cfRule>
    <cfRule type="expression" dxfId="2768" priority="13422">
      <formula>IF(RIGHT(TEXT(AE53,"0.#"),1)=".",TRUE,FALSE)</formula>
    </cfRule>
  </conditionalFormatting>
  <conditionalFormatting sqref="AE54">
    <cfRule type="expression" dxfId="2767" priority="13419">
      <formula>IF(RIGHT(TEXT(AE54,"0.#"),1)=".",FALSE,TRUE)</formula>
    </cfRule>
    <cfRule type="expression" dxfId="2766" priority="13420">
      <formula>IF(RIGHT(TEXT(AE54,"0.#"),1)=".",TRUE,FALSE)</formula>
    </cfRule>
  </conditionalFormatting>
  <conditionalFormatting sqref="AI54">
    <cfRule type="expression" dxfId="2765" priority="13413">
      <formula>IF(RIGHT(TEXT(AI54,"0.#"),1)=".",FALSE,TRUE)</formula>
    </cfRule>
    <cfRule type="expression" dxfId="2764" priority="13414">
      <formula>IF(RIGHT(TEXT(AI54,"0.#"),1)=".",TRUE,FALSE)</formula>
    </cfRule>
  </conditionalFormatting>
  <conditionalFormatting sqref="AI53">
    <cfRule type="expression" dxfId="2763" priority="13411">
      <formula>IF(RIGHT(TEXT(AI53,"0.#"),1)=".",FALSE,TRUE)</formula>
    </cfRule>
    <cfRule type="expression" dxfId="2762" priority="13412">
      <formula>IF(RIGHT(TEXT(AI53,"0.#"),1)=".",TRUE,FALSE)</formula>
    </cfRule>
  </conditionalFormatting>
  <conditionalFormatting sqref="AM53">
    <cfRule type="expression" dxfId="2761" priority="13409">
      <formula>IF(RIGHT(TEXT(AM53,"0.#"),1)=".",FALSE,TRUE)</formula>
    </cfRule>
    <cfRule type="expression" dxfId="2760" priority="13410">
      <formula>IF(RIGHT(TEXT(AM53,"0.#"),1)=".",TRUE,FALSE)</formula>
    </cfRule>
  </conditionalFormatting>
  <conditionalFormatting sqref="AM54">
    <cfRule type="expression" dxfId="2759" priority="13407">
      <formula>IF(RIGHT(TEXT(AM54,"0.#"),1)=".",FALSE,TRUE)</formula>
    </cfRule>
    <cfRule type="expression" dxfId="2758" priority="13408">
      <formula>IF(RIGHT(TEXT(AM54,"0.#"),1)=".",TRUE,FALSE)</formula>
    </cfRule>
  </conditionalFormatting>
  <conditionalFormatting sqref="AM55">
    <cfRule type="expression" dxfId="2757" priority="13405">
      <formula>IF(RIGHT(TEXT(AM55,"0.#"),1)=".",FALSE,TRUE)</formula>
    </cfRule>
    <cfRule type="expression" dxfId="2756" priority="13406">
      <formula>IF(RIGHT(TEXT(AM55,"0.#"),1)=".",TRUE,FALSE)</formula>
    </cfRule>
  </conditionalFormatting>
  <conditionalFormatting sqref="AE60">
    <cfRule type="expression" dxfId="2755" priority="13391">
      <formula>IF(RIGHT(TEXT(AE60,"0.#"),1)=".",FALSE,TRUE)</formula>
    </cfRule>
    <cfRule type="expression" dxfId="2754" priority="13392">
      <formula>IF(RIGHT(TEXT(AE60,"0.#"),1)=".",TRUE,FALSE)</formula>
    </cfRule>
  </conditionalFormatting>
  <conditionalFormatting sqref="AE61">
    <cfRule type="expression" dxfId="2753" priority="13389">
      <formula>IF(RIGHT(TEXT(AE61,"0.#"),1)=".",FALSE,TRUE)</formula>
    </cfRule>
    <cfRule type="expression" dxfId="2752" priority="13390">
      <formula>IF(RIGHT(TEXT(AE61,"0.#"),1)=".",TRUE,FALSE)</formula>
    </cfRule>
  </conditionalFormatting>
  <conditionalFormatting sqref="AE62">
    <cfRule type="expression" dxfId="2751" priority="13387">
      <formula>IF(RIGHT(TEXT(AE62,"0.#"),1)=".",FALSE,TRUE)</formula>
    </cfRule>
    <cfRule type="expression" dxfId="2750" priority="13388">
      <formula>IF(RIGHT(TEXT(AE62,"0.#"),1)=".",TRUE,FALSE)</formula>
    </cfRule>
  </conditionalFormatting>
  <conditionalFormatting sqref="AI62">
    <cfRule type="expression" dxfId="2749" priority="13385">
      <formula>IF(RIGHT(TEXT(AI62,"0.#"),1)=".",FALSE,TRUE)</formula>
    </cfRule>
    <cfRule type="expression" dxfId="2748" priority="13386">
      <formula>IF(RIGHT(TEXT(AI62,"0.#"),1)=".",TRUE,FALSE)</formula>
    </cfRule>
  </conditionalFormatting>
  <conditionalFormatting sqref="AI61">
    <cfRule type="expression" dxfId="2747" priority="13383">
      <formula>IF(RIGHT(TEXT(AI61,"0.#"),1)=".",FALSE,TRUE)</formula>
    </cfRule>
    <cfRule type="expression" dxfId="2746" priority="13384">
      <formula>IF(RIGHT(TEXT(AI61,"0.#"),1)=".",TRUE,FALSE)</formula>
    </cfRule>
  </conditionalFormatting>
  <conditionalFormatting sqref="AI60">
    <cfRule type="expression" dxfId="2745" priority="13381">
      <formula>IF(RIGHT(TEXT(AI60,"0.#"),1)=".",FALSE,TRUE)</formula>
    </cfRule>
    <cfRule type="expression" dxfId="2744" priority="13382">
      <formula>IF(RIGHT(TEXT(AI60,"0.#"),1)=".",TRUE,FALSE)</formula>
    </cfRule>
  </conditionalFormatting>
  <conditionalFormatting sqref="AM60">
    <cfRule type="expression" dxfId="2743" priority="13379">
      <formula>IF(RIGHT(TEXT(AM60,"0.#"),1)=".",FALSE,TRUE)</formula>
    </cfRule>
    <cfRule type="expression" dxfId="2742" priority="13380">
      <formula>IF(RIGHT(TEXT(AM60,"0.#"),1)=".",TRUE,FALSE)</formula>
    </cfRule>
  </conditionalFormatting>
  <conditionalFormatting sqref="AM61">
    <cfRule type="expression" dxfId="2741" priority="13377">
      <formula>IF(RIGHT(TEXT(AM61,"0.#"),1)=".",FALSE,TRUE)</formula>
    </cfRule>
    <cfRule type="expression" dxfId="2740" priority="13378">
      <formula>IF(RIGHT(TEXT(AM61,"0.#"),1)=".",TRUE,FALSE)</formula>
    </cfRule>
  </conditionalFormatting>
  <conditionalFormatting sqref="AM62">
    <cfRule type="expression" dxfId="2739" priority="13375">
      <formula>IF(RIGHT(TEXT(AM62,"0.#"),1)=".",FALSE,TRUE)</formula>
    </cfRule>
    <cfRule type="expression" dxfId="2738" priority="13376">
      <formula>IF(RIGHT(TEXT(AM62,"0.#"),1)=".",TRUE,FALSE)</formula>
    </cfRule>
  </conditionalFormatting>
  <conditionalFormatting sqref="AE87">
    <cfRule type="expression" dxfId="2737" priority="13361">
      <formula>IF(RIGHT(TEXT(AE87,"0.#"),1)=".",FALSE,TRUE)</formula>
    </cfRule>
    <cfRule type="expression" dxfId="2736" priority="13362">
      <formula>IF(RIGHT(TEXT(AE87,"0.#"),1)=".",TRUE,FALSE)</formula>
    </cfRule>
  </conditionalFormatting>
  <conditionalFormatting sqref="AE88">
    <cfRule type="expression" dxfId="2735" priority="13359">
      <formula>IF(RIGHT(TEXT(AE88,"0.#"),1)=".",FALSE,TRUE)</formula>
    </cfRule>
    <cfRule type="expression" dxfId="2734" priority="13360">
      <formula>IF(RIGHT(TEXT(AE88,"0.#"),1)=".",TRUE,FALSE)</formula>
    </cfRule>
  </conditionalFormatting>
  <conditionalFormatting sqref="AE89">
    <cfRule type="expression" dxfId="2733" priority="13357">
      <formula>IF(RIGHT(TEXT(AE89,"0.#"),1)=".",FALSE,TRUE)</formula>
    </cfRule>
    <cfRule type="expression" dxfId="2732" priority="13358">
      <formula>IF(RIGHT(TEXT(AE89,"0.#"),1)=".",TRUE,FALSE)</formula>
    </cfRule>
  </conditionalFormatting>
  <conditionalFormatting sqref="AI89">
    <cfRule type="expression" dxfId="2731" priority="13355">
      <formula>IF(RIGHT(TEXT(AI89,"0.#"),1)=".",FALSE,TRUE)</formula>
    </cfRule>
    <cfRule type="expression" dxfId="2730" priority="13356">
      <formula>IF(RIGHT(TEXT(AI89,"0.#"),1)=".",TRUE,FALSE)</formula>
    </cfRule>
  </conditionalFormatting>
  <conditionalFormatting sqref="AI88">
    <cfRule type="expression" dxfId="2729" priority="13353">
      <formula>IF(RIGHT(TEXT(AI88,"0.#"),1)=".",FALSE,TRUE)</formula>
    </cfRule>
    <cfRule type="expression" dxfId="2728" priority="13354">
      <formula>IF(RIGHT(TEXT(AI88,"0.#"),1)=".",TRUE,FALSE)</formula>
    </cfRule>
  </conditionalFormatting>
  <conditionalFormatting sqref="AI87">
    <cfRule type="expression" dxfId="2727" priority="13351">
      <formula>IF(RIGHT(TEXT(AI87,"0.#"),1)=".",FALSE,TRUE)</formula>
    </cfRule>
    <cfRule type="expression" dxfId="2726" priority="13352">
      <formula>IF(RIGHT(TEXT(AI87,"0.#"),1)=".",TRUE,FALSE)</formula>
    </cfRule>
  </conditionalFormatting>
  <conditionalFormatting sqref="AM88">
    <cfRule type="expression" dxfId="2725" priority="13347">
      <formula>IF(RIGHT(TEXT(AM88,"0.#"),1)=".",FALSE,TRUE)</formula>
    </cfRule>
    <cfRule type="expression" dxfId="2724" priority="13348">
      <formula>IF(RIGHT(TEXT(AM88,"0.#"),1)=".",TRUE,FALSE)</formula>
    </cfRule>
  </conditionalFormatting>
  <conditionalFormatting sqref="AM89">
    <cfRule type="expression" dxfId="2723" priority="13345">
      <formula>IF(RIGHT(TEXT(AM89,"0.#"),1)=".",FALSE,TRUE)</formula>
    </cfRule>
    <cfRule type="expression" dxfId="2722" priority="13346">
      <formula>IF(RIGHT(TEXT(AM89,"0.#"),1)=".",TRUE,FALSE)</formula>
    </cfRule>
  </conditionalFormatting>
  <conditionalFormatting sqref="AE92">
    <cfRule type="expression" dxfId="2721" priority="13331">
      <formula>IF(RIGHT(TEXT(AE92,"0.#"),1)=".",FALSE,TRUE)</formula>
    </cfRule>
    <cfRule type="expression" dxfId="2720" priority="13332">
      <formula>IF(RIGHT(TEXT(AE92,"0.#"),1)=".",TRUE,FALSE)</formula>
    </cfRule>
  </conditionalFormatting>
  <conditionalFormatting sqref="AE93">
    <cfRule type="expression" dxfId="2719" priority="13329">
      <formula>IF(RIGHT(TEXT(AE93,"0.#"),1)=".",FALSE,TRUE)</formula>
    </cfRule>
    <cfRule type="expression" dxfId="2718" priority="13330">
      <formula>IF(RIGHT(TEXT(AE93,"0.#"),1)=".",TRUE,FALSE)</formula>
    </cfRule>
  </conditionalFormatting>
  <conditionalFormatting sqref="AE94">
    <cfRule type="expression" dxfId="2717" priority="13327">
      <formula>IF(RIGHT(TEXT(AE94,"0.#"),1)=".",FALSE,TRUE)</formula>
    </cfRule>
    <cfRule type="expression" dxfId="2716" priority="13328">
      <formula>IF(RIGHT(TEXT(AE94,"0.#"),1)=".",TRUE,FALSE)</formula>
    </cfRule>
  </conditionalFormatting>
  <conditionalFormatting sqref="AI94">
    <cfRule type="expression" dxfId="2715" priority="13325">
      <formula>IF(RIGHT(TEXT(AI94,"0.#"),1)=".",FALSE,TRUE)</formula>
    </cfRule>
    <cfRule type="expression" dxfId="2714" priority="13326">
      <formula>IF(RIGHT(TEXT(AI94,"0.#"),1)=".",TRUE,FALSE)</formula>
    </cfRule>
  </conditionalFormatting>
  <conditionalFormatting sqref="AI93">
    <cfRule type="expression" dxfId="2713" priority="13323">
      <formula>IF(RIGHT(TEXT(AI93,"0.#"),1)=".",FALSE,TRUE)</formula>
    </cfRule>
    <cfRule type="expression" dxfId="2712" priority="13324">
      <formula>IF(RIGHT(TEXT(AI93,"0.#"),1)=".",TRUE,FALSE)</formula>
    </cfRule>
  </conditionalFormatting>
  <conditionalFormatting sqref="AI92">
    <cfRule type="expression" dxfId="2711" priority="13321">
      <formula>IF(RIGHT(TEXT(AI92,"0.#"),1)=".",FALSE,TRUE)</formula>
    </cfRule>
    <cfRule type="expression" dxfId="2710" priority="13322">
      <formula>IF(RIGHT(TEXT(AI92,"0.#"),1)=".",TRUE,FALSE)</formula>
    </cfRule>
  </conditionalFormatting>
  <conditionalFormatting sqref="AM92">
    <cfRule type="expression" dxfId="2709" priority="13319">
      <formula>IF(RIGHT(TEXT(AM92,"0.#"),1)=".",FALSE,TRUE)</formula>
    </cfRule>
    <cfRule type="expression" dxfId="2708" priority="13320">
      <formula>IF(RIGHT(TEXT(AM92,"0.#"),1)=".",TRUE,FALSE)</formula>
    </cfRule>
  </conditionalFormatting>
  <conditionalFormatting sqref="AM93">
    <cfRule type="expression" dxfId="2707" priority="13317">
      <formula>IF(RIGHT(TEXT(AM93,"0.#"),1)=".",FALSE,TRUE)</formula>
    </cfRule>
    <cfRule type="expression" dxfId="2706" priority="13318">
      <formula>IF(RIGHT(TEXT(AM93,"0.#"),1)=".",TRUE,FALSE)</formula>
    </cfRule>
  </conditionalFormatting>
  <conditionalFormatting sqref="AM94">
    <cfRule type="expression" dxfId="2705" priority="13315">
      <formula>IF(RIGHT(TEXT(AM94,"0.#"),1)=".",FALSE,TRUE)</formula>
    </cfRule>
    <cfRule type="expression" dxfId="2704" priority="13316">
      <formula>IF(RIGHT(TEXT(AM94,"0.#"),1)=".",TRUE,FALSE)</formula>
    </cfRule>
  </conditionalFormatting>
  <conditionalFormatting sqref="AE97">
    <cfRule type="expression" dxfId="2703" priority="13301">
      <formula>IF(RIGHT(TEXT(AE97,"0.#"),1)=".",FALSE,TRUE)</formula>
    </cfRule>
    <cfRule type="expression" dxfId="2702" priority="13302">
      <formula>IF(RIGHT(TEXT(AE97,"0.#"),1)=".",TRUE,FALSE)</formula>
    </cfRule>
  </conditionalFormatting>
  <conditionalFormatting sqref="AE98">
    <cfRule type="expression" dxfId="2701" priority="13299">
      <formula>IF(RIGHT(TEXT(AE98,"0.#"),1)=".",FALSE,TRUE)</formula>
    </cfRule>
    <cfRule type="expression" dxfId="2700" priority="13300">
      <formula>IF(RIGHT(TEXT(AE98,"0.#"),1)=".",TRUE,FALSE)</formula>
    </cfRule>
  </conditionalFormatting>
  <conditionalFormatting sqref="AE99">
    <cfRule type="expression" dxfId="2699" priority="13297">
      <formula>IF(RIGHT(TEXT(AE99,"0.#"),1)=".",FALSE,TRUE)</formula>
    </cfRule>
    <cfRule type="expression" dxfId="2698" priority="13298">
      <formula>IF(RIGHT(TEXT(AE99,"0.#"),1)=".",TRUE,FALSE)</formula>
    </cfRule>
  </conditionalFormatting>
  <conditionalFormatting sqref="AI99">
    <cfRule type="expression" dxfId="2697" priority="13295">
      <formula>IF(RIGHT(TEXT(AI99,"0.#"),1)=".",FALSE,TRUE)</formula>
    </cfRule>
    <cfRule type="expression" dxfId="2696" priority="13296">
      <formula>IF(RIGHT(TEXT(AI99,"0.#"),1)=".",TRUE,FALSE)</formula>
    </cfRule>
  </conditionalFormatting>
  <conditionalFormatting sqref="AI98">
    <cfRule type="expression" dxfId="2695" priority="13293">
      <formula>IF(RIGHT(TEXT(AI98,"0.#"),1)=".",FALSE,TRUE)</formula>
    </cfRule>
    <cfRule type="expression" dxfId="2694" priority="13294">
      <formula>IF(RIGHT(TEXT(AI98,"0.#"),1)=".",TRUE,FALSE)</formula>
    </cfRule>
  </conditionalFormatting>
  <conditionalFormatting sqref="AI97">
    <cfRule type="expression" dxfId="2693" priority="13291">
      <formula>IF(RIGHT(TEXT(AI97,"0.#"),1)=".",FALSE,TRUE)</formula>
    </cfRule>
    <cfRule type="expression" dxfId="2692" priority="13292">
      <formula>IF(RIGHT(TEXT(AI97,"0.#"),1)=".",TRUE,FALSE)</formula>
    </cfRule>
  </conditionalFormatting>
  <conditionalFormatting sqref="AM97">
    <cfRule type="expression" dxfId="2691" priority="13289">
      <formula>IF(RIGHT(TEXT(AM97,"0.#"),1)=".",FALSE,TRUE)</formula>
    </cfRule>
    <cfRule type="expression" dxfId="2690" priority="13290">
      <formula>IF(RIGHT(TEXT(AM97,"0.#"),1)=".",TRUE,FALSE)</formula>
    </cfRule>
  </conditionalFormatting>
  <conditionalFormatting sqref="AM98">
    <cfRule type="expression" dxfId="2689" priority="13287">
      <formula>IF(RIGHT(TEXT(AM98,"0.#"),1)=".",FALSE,TRUE)</formula>
    </cfRule>
    <cfRule type="expression" dxfId="2688" priority="13288">
      <formula>IF(RIGHT(TEXT(AM98,"0.#"),1)=".",TRUE,FALSE)</formula>
    </cfRule>
  </conditionalFormatting>
  <conditionalFormatting sqref="AM99">
    <cfRule type="expression" dxfId="2687" priority="13285">
      <formula>IF(RIGHT(TEXT(AM99,"0.#"),1)=".",FALSE,TRUE)</formula>
    </cfRule>
    <cfRule type="expression" dxfId="2686" priority="13286">
      <formula>IF(RIGHT(TEXT(AM99,"0.#"),1)=".",TRUE,FALSE)</formula>
    </cfRule>
  </conditionalFormatting>
  <conditionalFormatting sqref="AI101">
    <cfRule type="expression" dxfId="2685" priority="13271">
      <formula>IF(RIGHT(TEXT(AI101,"0.#"),1)=".",FALSE,TRUE)</formula>
    </cfRule>
    <cfRule type="expression" dxfId="2684" priority="13272">
      <formula>IF(RIGHT(TEXT(AI101,"0.#"),1)=".",TRUE,FALSE)</formula>
    </cfRule>
  </conditionalFormatting>
  <conditionalFormatting sqref="AM101">
    <cfRule type="expression" dxfId="2683" priority="13269">
      <formula>IF(RIGHT(TEXT(AM101,"0.#"),1)=".",FALSE,TRUE)</formula>
    </cfRule>
    <cfRule type="expression" dxfId="2682" priority="13270">
      <formula>IF(RIGHT(TEXT(AM101,"0.#"),1)=".",TRUE,FALSE)</formula>
    </cfRule>
  </conditionalFormatting>
  <conditionalFormatting sqref="AE102">
    <cfRule type="expression" dxfId="2681" priority="13267">
      <formula>IF(RIGHT(TEXT(AE102,"0.#"),1)=".",FALSE,TRUE)</formula>
    </cfRule>
    <cfRule type="expression" dxfId="2680" priority="13268">
      <formula>IF(RIGHT(TEXT(AE102,"0.#"),1)=".",TRUE,FALSE)</formula>
    </cfRule>
  </conditionalFormatting>
  <conditionalFormatting sqref="AI102">
    <cfRule type="expression" dxfId="2679" priority="13265">
      <formula>IF(RIGHT(TEXT(AI102,"0.#"),1)=".",FALSE,TRUE)</formula>
    </cfRule>
    <cfRule type="expression" dxfId="2678" priority="13266">
      <formula>IF(RIGHT(TEXT(AI102,"0.#"),1)=".",TRUE,FALSE)</formula>
    </cfRule>
  </conditionalFormatting>
  <conditionalFormatting sqref="AM102">
    <cfRule type="expression" dxfId="2677" priority="13263">
      <formula>IF(RIGHT(TEXT(AM102,"0.#"),1)=".",FALSE,TRUE)</formula>
    </cfRule>
    <cfRule type="expression" dxfId="2676" priority="13264">
      <formula>IF(RIGHT(TEXT(AM102,"0.#"),1)=".",TRUE,FALSE)</formula>
    </cfRule>
  </conditionalFormatting>
  <conditionalFormatting sqref="AQ102">
    <cfRule type="expression" dxfId="2675" priority="13261">
      <formula>IF(RIGHT(TEXT(AQ102,"0.#"),1)=".",FALSE,TRUE)</formula>
    </cfRule>
    <cfRule type="expression" dxfId="2674" priority="13262">
      <formula>IF(RIGHT(TEXT(AQ102,"0.#"),1)=".",TRUE,FALSE)</formula>
    </cfRule>
  </conditionalFormatting>
  <conditionalFormatting sqref="AE104">
    <cfRule type="expression" dxfId="2673" priority="13259">
      <formula>IF(RIGHT(TEXT(AE104,"0.#"),1)=".",FALSE,TRUE)</formula>
    </cfRule>
    <cfRule type="expression" dxfId="2672" priority="13260">
      <formula>IF(RIGHT(TEXT(AE104,"0.#"),1)=".",TRUE,FALSE)</formula>
    </cfRule>
  </conditionalFormatting>
  <conditionalFormatting sqref="AI104">
    <cfRule type="expression" dxfId="2671" priority="13257">
      <formula>IF(RIGHT(TEXT(AI104,"0.#"),1)=".",FALSE,TRUE)</formula>
    </cfRule>
    <cfRule type="expression" dxfId="2670" priority="13258">
      <formula>IF(RIGHT(TEXT(AI104,"0.#"),1)=".",TRUE,FALSE)</formula>
    </cfRule>
  </conditionalFormatting>
  <conditionalFormatting sqref="AM104">
    <cfRule type="expression" dxfId="2669" priority="13255">
      <formula>IF(RIGHT(TEXT(AM104,"0.#"),1)=".",FALSE,TRUE)</formula>
    </cfRule>
    <cfRule type="expression" dxfId="2668" priority="13256">
      <formula>IF(RIGHT(TEXT(AM104,"0.#"),1)=".",TRUE,FALSE)</formula>
    </cfRule>
  </conditionalFormatting>
  <conditionalFormatting sqref="AE105">
    <cfRule type="expression" dxfId="2667" priority="13253">
      <formula>IF(RIGHT(TEXT(AE105,"0.#"),1)=".",FALSE,TRUE)</formula>
    </cfRule>
    <cfRule type="expression" dxfId="2666" priority="13254">
      <formula>IF(RIGHT(TEXT(AE105,"0.#"),1)=".",TRUE,FALSE)</formula>
    </cfRule>
  </conditionalFormatting>
  <conditionalFormatting sqref="AI105">
    <cfRule type="expression" dxfId="2665" priority="13251">
      <formula>IF(RIGHT(TEXT(AI105,"0.#"),1)=".",FALSE,TRUE)</formula>
    </cfRule>
    <cfRule type="expression" dxfId="2664" priority="13252">
      <formula>IF(RIGHT(TEXT(AI105,"0.#"),1)=".",TRUE,FALSE)</formula>
    </cfRule>
  </conditionalFormatting>
  <conditionalFormatting sqref="AM105">
    <cfRule type="expression" dxfId="2663" priority="13249">
      <formula>IF(RIGHT(TEXT(AM105,"0.#"),1)=".",FALSE,TRUE)</formula>
    </cfRule>
    <cfRule type="expression" dxfId="2662" priority="13250">
      <formula>IF(RIGHT(TEXT(AM105,"0.#"),1)=".",TRUE,FALSE)</formula>
    </cfRule>
  </conditionalFormatting>
  <conditionalFormatting sqref="AE107">
    <cfRule type="expression" dxfId="2661" priority="13245">
      <formula>IF(RIGHT(TEXT(AE107,"0.#"),1)=".",FALSE,TRUE)</formula>
    </cfRule>
    <cfRule type="expression" dxfId="2660" priority="13246">
      <formula>IF(RIGHT(TEXT(AE107,"0.#"),1)=".",TRUE,FALSE)</formula>
    </cfRule>
  </conditionalFormatting>
  <conditionalFormatting sqref="AI107">
    <cfRule type="expression" dxfId="2659" priority="13243">
      <formula>IF(RIGHT(TEXT(AI107,"0.#"),1)=".",FALSE,TRUE)</formula>
    </cfRule>
    <cfRule type="expression" dxfId="2658" priority="13244">
      <formula>IF(RIGHT(TEXT(AI107,"0.#"),1)=".",TRUE,FALSE)</formula>
    </cfRule>
  </conditionalFormatting>
  <conditionalFormatting sqref="AM107">
    <cfRule type="expression" dxfId="2657" priority="13241">
      <formula>IF(RIGHT(TEXT(AM107,"0.#"),1)=".",FALSE,TRUE)</formula>
    </cfRule>
    <cfRule type="expression" dxfId="2656" priority="13242">
      <formula>IF(RIGHT(TEXT(AM107,"0.#"),1)=".",TRUE,FALSE)</formula>
    </cfRule>
  </conditionalFormatting>
  <conditionalFormatting sqref="AE108">
    <cfRule type="expression" dxfId="2655" priority="13239">
      <formula>IF(RIGHT(TEXT(AE108,"0.#"),1)=".",FALSE,TRUE)</formula>
    </cfRule>
    <cfRule type="expression" dxfId="2654" priority="13240">
      <formula>IF(RIGHT(TEXT(AE108,"0.#"),1)=".",TRUE,FALSE)</formula>
    </cfRule>
  </conditionalFormatting>
  <conditionalFormatting sqref="AI108">
    <cfRule type="expression" dxfId="2653" priority="13237">
      <formula>IF(RIGHT(TEXT(AI108,"0.#"),1)=".",FALSE,TRUE)</formula>
    </cfRule>
    <cfRule type="expression" dxfId="2652" priority="13238">
      <formula>IF(RIGHT(TEXT(AI108,"0.#"),1)=".",TRUE,FALSE)</formula>
    </cfRule>
  </conditionalFormatting>
  <conditionalFormatting sqref="AM108">
    <cfRule type="expression" dxfId="2651" priority="13235">
      <formula>IF(RIGHT(TEXT(AM108,"0.#"),1)=".",FALSE,TRUE)</formula>
    </cfRule>
    <cfRule type="expression" dxfId="2650" priority="13236">
      <formula>IF(RIGHT(TEXT(AM108,"0.#"),1)=".",TRUE,FALSE)</formula>
    </cfRule>
  </conditionalFormatting>
  <conditionalFormatting sqref="AE110">
    <cfRule type="expression" dxfId="2649" priority="13231">
      <formula>IF(RIGHT(TEXT(AE110,"0.#"),1)=".",FALSE,TRUE)</formula>
    </cfRule>
    <cfRule type="expression" dxfId="2648" priority="13232">
      <formula>IF(RIGHT(TEXT(AE110,"0.#"),1)=".",TRUE,FALSE)</formula>
    </cfRule>
  </conditionalFormatting>
  <conditionalFormatting sqref="AI110">
    <cfRule type="expression" dxfId="2647" priority="13229">
      <formula>IF(RIGHT(TEXT(AI110,"0.#"),1)=".",FALSE,TRUE)</formula>
    </cfRule>
    <cfRule type="expression" dxfId="2646" priority="13230">
      <formula>IF(RIGHT(TEXT(AI110,"0.#"),1)=".",TRUE,FALSE)</formula>
    </cfRule>
  </conditionalFormatting>
  <conditionalFormatting sqref="AM110">
    <cfRule type="expression" dxfId="2645" priority="13227">
      <formula>IF(RIGHT(TEXT(AM110,"0.#"),1)=".",FALSE,TRUE)</formula>
    </cfRule>
    <cfRule type="expression" dxfId="2644" priority="13228">
      <formula>IF(RIGHT(TEXT(AM110,"0.#"),1)=".",TRUE,FALSE)</formula>
    </cfRule>
  </conditionalFormatting>
  <conditionalFormatting sqref="AE111">
    <cfRule type="expression" dxfId="2643" priority="13225">
      <formula>IF(RIGHT(TEXT(AE111,"0.#"),1)=".",FALSE,TRUE)</formula>
    </cfRule>
    <cfRule type="expression" dxfId="2642" priority="13226">
      <formula>IF(RIGHT(TEXT(AE111,"0.#"),1)=".",TRUE,FALSE)</formula>
    </cfRule>
  </conditionalFormatting>
  <conditionalFormatting sqref="AI111">
    <cfRule type="expression" dxfId="2641" priority="13223">
      <formula>IF(RIGHT(TEXT(AI111,"0.#"),1)=".",FALSE,TRUE)</formula>
    </cfRule>
    <cfRule type="expression" dxfId="2640" priority="13224">
      <formula>IF(RIGHT(TEXT(AI111,"0.#"),1)=".",TRUE,FALSE)</formula>
    </cfRule>
  </conditionalFormatting>
  <conditionalFormatting sqref="AM111">
    <cfRule type="expression" dxfId="2639" priority="13221">
      <formula>IF(RIGHT(TEXT(AM111,"0.#"),1)=".",FALSE,TRUE)</formula>
    </cfRule>
    <cfRule type="expression" dxfId="2638" priority="13222">
      <formula>IF(RIGHT(TEXT(AM111,"0.#"),1)=".",TRUE,FALSE)</formula>
    </cfRule>
  </conditionalFormatting>
  <conditionalFormatting sqref="AE113">
    <cfRule type="expression" dxfId="2637" priority="13217">
      <formula>IF(RIGHT(TEXT(AE113,"0.#"),1)=".",FALSE,TRUE)</formula>
    </cfRule>
    <cfRule type="expression" dxfId="2636" priority="13218">
      <formula>IF(RIGHT(TEXT(AE113,"0.#"),1)=".",TRUE,FALSE)</formula>
    </cfRule>
  </conditionalFormatting>
  <conditionalFormatting sqref="AI113">
    <cfRule type="expression" dxfId="2635" priority="13215">
      <formula>IF(RIGHT(TEXT(AI113,"0.#"),1)=".",FALSE,TRUE)</formula>
    </cfRule>
    <cfRule type="expression" dxfId="2634" priority="13216">
      <formula>IF(RIGHT(TEXT(AI113,"0.#"),1)=".",TRUE,FALSE)</formula>
    </cfRule>
  </conditionalFormatting>
  <conditionalFormatting sqref="AM113">
    <cfRule type="expression" dxfId="2633" priority="13213">
      <formula>IF(RIGHT(TEXT(AM113,"0.#"),1)=".",FALSE,TRUE)</formula>
    </cfRule>
    <cfRule type="expression" dxfId="2632" priority="13214">
      <formula>IF(RIGHT(TEXT(AM113,"0.#"),1)=".",TRUE,FALSE)</formula>
    </cfRule>
  </conditionalFormatting>
  <conditionalFormatting sqref="AE114">
    <cfRule type="expression" dxfId="2631" priority="13211">
      <formula>IF(RIGHT(TEXT(AE114,"0.#"),1)=".",FALSE,TRUE)</formula>
    </cfRule>
    <cfRule type="expression" dxfId="2630" priority="13212">
      <formula>IF(RIGHT(TEXT(AE114,"0.#"),1)=".",TRUE,FALSE)</formula>
    </cfRule>
  </conditionalFormatting>
  <conditionalFormatting sqref="AI114">
    <cfRule type="expression" dxfId="2629" priority="13209">
      <formula>IF(RIGHT(TEXT(AI114,"0.#"),1)=".",FALSE,TRUE)</formula>
    </cfRule>
    <cfRule type="expression" dxfId="2628" priority="13210">
      <formula>IF(RIGHT(TEXT(AI114,"0.#"),1)=".",TRUE,FALSE)</formula>
    </cfRule>
  </conditionalFormatting>
  <conditionalFormatting sqref="AM114">
    <cfRule type="expression" dxfId="2627" priority="13207">
      <formula>IF(RIGHT(TEXT(AM114,"0.#"),1)=".",FALSE,TRUE)</formula>
    </cfRule>
    <cfRule type="expression" dxfId="2626" priority="13208">
      <formula>IF(RIGHT(TEXT(AM114,"0.#"),1)=".",TRUE,FALSE)</formula>
    </cfRule>
  </conditionalFormatting>
  <conditionalFormatting sqref="AE116 AQ116">
    <cfRule type="expression" dxfId="2625" priority="13203">
      <formula>IF(RIGHT(TEXT(AE116,"0.#"),1)=".",FALSE,TRUE)</formula>
    </cfRule>
    <cfRule type="expression" dxfId="2624" priority="13204">
      <formula>IF(RIGHT(TEXT(AE116,"0.#"),1)=".",TRUE,FALSE)</formula>
    </cfRule>
  </conditionalFormatting>
  <conditionalFormatting sqref="AI116">
    <cfRule type="expression" dxfId="2623" priority="13201">
      <formula>IF(RIGHT(TEXT(AI116,"0.#"),1)=".",FALSE,TRUE)</formula>
    </cfRule>
    <cfRule type="expression" dxfId="2622" priority="13202">
      <formula>IF(RIGHT(TEXT(AI116,"0.#"),1)=".",TRUE,FALSE)</formula>
    </cfRule>
  </conditionalFormatting>
  <conditionalFormatting sqref="AM116">
    <cfRule type="expression" dxfId="2621" priority="13199">
      <formula>IF(RIGHT(TEXT(AM116,"0.#"),1)=".",FALSE,TRUE)</formula>
    </cfRule>
    <cfRule type="expression" dxfId="2620" priority="13200">
      <formula>IF(RIGHT(TEXT(AM116,"0.#"),1)=".",TRUE,FALSE)</formula>
    </cfRule>
  </conditionalFormatting>
  <conditionalFormatting sqref="AE117 AM117">
    <cfRule type="expression" dxfId="2619" priority="13197">
      <formula>IF(RIGHT(TEXT(AE117,"0.#"),1)=".",FALSE,TRUE)</formula>
    </cfRule>
    <cfRule type="expression" dxfId="2618" priority="13198">
      <formula>IF(RIGHT(TEXT(AE117,"0.#"),1)=".",TRUE,FALSE)</formula>
    </cfRule>
  </conditionalFormatting>
  <conditionalFormatting sqref="AI117">
    <cfRule type="expression" dxfId="2617" priority="13195">
      <formula>IF(RIGHT(TEXT(AI117,"0.#"),1)=".",FALSE,TRUE)</formula>
    </cfRule>
    <cfRule type="expression" dxfId="2616" priority="13196">
      <formula>IF(RIGHT(TEXT(AI117,"0.#"),1)=".",TRUE,FALSE)</formula>
    </cfRule>
  </conditionalFormatting>
  <conditionalFormatting sqref="AQ117">
    <cfRule type="expression" dxfId="2615" priority="13191">
      <formula>IF(RIGHT(TEXT(AQ117,"0.#"),1)=".",FALSE,TRUE)</formula>
    </cfRule>
    <cfRule type="expression" dxfId="2614" priority="13192">
      <formula>IF(RIGHT(TEXT(AQ117,"0.#"),1)=".",TRUE,FALSE)</formula>
    </cfRule>
  </conditionalFormatting>
  <conditionalFormatting sqref="AE119 AQ119">
    <cfRule type="expression" dxfId="2613" priority="13189">
      <formula>IF(RIGHT(TEXT(AE119,"0.#"),1)=".",FALSE,TRUE)</formula>
    </cfRule>
    <cfRule type="expression" dxfId="2612" priority="13190">
      <formula>IF(RIGHT(TEXT(AE119,"0.#"),1)=".",TRUE,FALSE)</formula>
    </cfRule>
  </conditionalFormatting>
  <conditionalFormatting sqref="AI119">
    <cfRule type="expression" dxfId="2611" priority="13187">
      <formula>IF(RIGHT(TEXT(AI119,"0.#"),1)=".",FALSE,TRUE)</formula>
    </cfRule>
    <cfRule type="expression" dxfId="2610" priority="13188">
      <formula>IF(RIGHT(TEXT(AI119,"0.#"),1)=".",TRUE,FALSE)</formula>
    </cfRule>
  </conditionalFormatting>
  <conditionalFormatting sqref="AM119">
    <cfRule type="expression" dxfId="2609" priority="13185">
      <formula>IF(RIGHT(TEXT(AM119,"0.#"),1)=".",FALSE,TRUE)</formula>
    </cfRule>
    <cfRule type="expression" dxfId="2608" priority="13186">
      <formula>IF(RIGHT(TEXT(AM119,"0.#"),1)=".",TRUE,FALSE)</formula>
    </cfRule>
  </conditionalFormatting>
  <conditionalFormatting sqref="AQ120">
    <cfRule type="expression" dxfId="2607" priority="13177">
      <formula>IF(RIGHT(TEXT(AQ120,"0.#"),1)=".",FALSE,TRUE)</formula>
    </cfRule>
    <cfRule type="expression" dxfId="2606" priority="13178">
      <formula>IF(RIGHT(TEXT(AQ120,"0.#"),1)=".",TRUE,FALSE)</formula>
    </cfRule>
  </conditionalFormatting>
  <conditionalFormatting sqref="AE122 AQ122">
    <cfRule type="expression" dxfId="2605" priority="13175">
      <formula>IF(RIGHT(TEXT(AE122,"0.#"),1)=".",FALSE,TRUE)</formula>
    </cfRule>
    <cfRule type="expression" dxfId="2604" priority="13176">
      <formula>IF(RIGHT(TEXT(AE122,"0.#"),1)=".",TRUE,FALSE)</formula>
    </cfRule>
  </conditionalFormatting>
  <conditionalFormatting sqref="AI122">
    <cfRule type="expression" dxfId="2603" priority="13173">
      <formula>IF(RIGHT(TEXT(AI122,"0.#"),1)=".",FALSE,TRUE)</formula>
    </cfRule>
    <cfRule type="expression" dxfId="2602" priority="13174">
      <formula>IF(RIGHT(TEXT(AI122,"0.#"),1)=".",TRUE,FALSE)</formula>
    </cfRule>
  </conditionalFormatting>
  <conditionalFormatting sqref="AM122">
    <cfRule type="expression" dxfId="2601" priority="13171">
      <formula>IF(RIGHT(TEXT(AM122,"0.#"),1)=".",FALSE,TRUE)</formula>
    </cfRule>
    <cfRule type="expression" dxfId="2600" priority="13172">
      <formula>IF(RIGHT(TEXT(AM122,"0.#"),1)=".",TRUE,FALSE)</formula>
    </cfRule>
  </conditionalFormatting>
  <conditionalFormatting sqref="AQ123">
    <cfRule type="expression" dxfId="2599" priority="13163">
      <formula>IF(RIGHT(TEXT(AQ123,"0.#"),1)=".",FALSE,TRUE)</formula>
    </cfRule>
    <cfRule type="expression" dxfId="2598" priority="13164">
      <formula>IF(RIGHT(TEXT(AQ123,"0.#"),1)=".",TRUE,FALSE)</formula>
    </cfRule>
  </conditionalFormatting>
  <conditionalFormatting sqref="AE125 AQ125">
    <cfRule type="expression" dxfId="2597" priority="13161">
      <formula>IF(RIGHT(TEXT(AE125,"0.#"),1)=".",FALSE,TRUE)</formula>
    </cfRule>
    <cfRule type="expression" dxfId="2596" priority="13162">
      <formula>IF(RIGHT(TEXT(AE125,"0.#"),1)=".",TRUE,FALSE)</formula>
    </cfRule>
  </conditionalFormatting>
  <conditionalFormatting sqref="AI125">
    <cfRule type="expression" dxfId="2595" priority="13159">
      <formula>IF(RIGHT(TEXT(AI125,"0.#"),1)=".",FALSE,TRUE)</formula>
    </cfRule>
    <cfRule type="expression" dxfId="2594" priority="13160">
      <formula>IF(RIGHT(TEXT(AI125,"0.#"),1)=".",TRUE,FALSE)</formula>
    </cfRule>
  </conditionalFormatting>
  <conditionalFormatting sqref="AM125">
    <cfRule type="expression" dxfId="2593" priority="13157">
      <formula>IF(RIGHT(TEXT(AM125,"0.#"),1)=".",FALSE,TRUE)</formula>
    </cfRule>
    <cfRule type="expression" dxfId="2592" priority="13158">
      <formula>IF(RIGHT(TEXT(AM125,"0.#"),1)=".",TRUE,FALSE)</formula>
    </cfRule>
  </conditionalFormatting>
  <conditionalFormatting sqref="AQ126">
    <cfRule type="expression" dxfId="2591" priority="13149">
      <formula>IF(RIGHT(TEXT(AQ126,"0.#"),1)=".",FALSE,TRUE)</formula>
    </cfRule>
    <cfRule type="expression" dxfId="2590" priority="13150">
      <formula>IF(RIGHT(TEXT(AQ126,"0.#"),1)=".",TRUE,FALSE)</formula>
    </cfRule>
  </conditionalFormatting>
  <conditionalFormatting sqref="AE128 AQ128">
    <cfRule type="expression" dxfId="2589" priority="13147">
      <formula>IF(RIGHT(TEXT(AE128,"0.#"),1)=".",FALSE,TRUE)</formula>
    </cfRule>
    <cfRule type="expression" dxfId="2588" priority="13148">
      <formula>IF(RIGHT(TEXT(AE128,"0.#"),1)=".",TRUE,FALSE)</formula>
    </cfRule>
  </conditionalFormatting>
  <conditionalFormatting sqref="AI128">
    <cfRule type="expression" dxfId="2587" priority="13145">
      <formula>IF(RIGHT(TEXT(AI128,"0.#"),1)=".",FALSE,TRUE)</formula>
    </cfRule>
    <cfRule type="expression" dxfId="2586" priority="13146">
      <formula>IF(RIGHT(TEXT(AI128,"0.#"),1)=".",TRUE,FALSE)</formula>
    </cfRule>
  </conditionalFormatting>
  <conditionalFormatting sqref="AM128">
    <cfRule type="expression" dxfId="2585" priority="13143">
      <formula>IF(RIGHT(TEXT(AM128,"0.#"),1)=".",FALSE,TRUE)</formula>
    </cfRule>
    <cfRule type="expression" dxfId="2584" priority="13144">
      <formula>IF(RIGHT(TEXT(AM128,"0.#"),1)=".",TRUE,FALSE)</formula>
    </cfRule>
  </conditionalFormatting>
  <conditionalFormatting sqref="AQ129">
    <cfRule type="expression" dxfId="2583" priority="13135">
      <formula>IF(RIGHT(TEXT(AQ129,"0.#"),1)=".",FALSE,TRUE)</formula>
    </cfRule>
    <cfRule type="expression" dxfId="2582" priority="13136">
      <formula>IF(RIGHT(TEXT(AQ129,"0.#"),1)=".",TRUE,FALSE)</formula>
    </cfRule>
  </conditionalFormatting>
  <conditionalFormatting sqref="AE75">
    <cfRule type="expression" dxfId="2581" priority="13133">
      <formula>IF(RIGHT(TEXT(AE75,"0.#"),1)=".",FALSE,TRUE)</formula>
    </cfRule>
    <cfRule type="expression" dxfId="2580" priority="13134">
      <formula>IF(RIGHT(TEXT(AE75,"0.#"),1)=".",TRUE,FALSE)</formula>
    </cfRule>
  </conditionalFormatting>
  <conditionalFormatting sqref="AE76">
    <cfRule type="expression" dxfId="2579" priority="13131">
      <formula>IF(RIGHT(TEXT(AE76,"0.#"),1)=".",FALSE,TRUE)</formula>
    </cfRule>
    <cfRule type="expression" dxfId="2578" priority="13132">
      <formula>IF(RIGHT(TEXT(AE76,"0.#"),1)=".",TRUE,FALSE)</formula>
    </cfRule>
  </conditionalFormatting>
  <conditionalFormatting sqref="AE77">
    <cfRule type="expression" dxfId="2577" priority="13129">
      <formula>IF(RIGHT(TEXT(AE77,"0.#"),1)=".",FALSE,TRUE)</formula>
    </cfRule>
    <cfRule type="expression" dxfId="2576" priority="13130">
      <formula>IF(RIGHT(TEXT(AE77,"0.#"),1)=".",TRUE,FALSE)</formula>
    </cfRule>
  </conditionalFormatting>
  <conditionalFormatting sqref="AI77">
    <cfRule type="expression" dxfId="2575" priority="13127">
      <formula>IF(RIGHT(TEXT(AI77,"0.#"),1)=".",FALSE,TRUE)</formula>
    </cfRule>
    <cfRule type="expression" dxfId="2574" priority="13128">
      <formula>IF(RIGHT(TEXT(AI77,"0.#"),1)=".",TRUE,FALSE)</formula>
    </cfRule>
  </conditionalFormatting>
  <conditionalFormatting sqref="AI76">
    <cfRule type="expression" dxfId="2573" priority="13125">
      <formula>IF(RIGHT(TEXT(AI76,"0.#"),1)=".",FALSE,TRUE)</formula>
    </cfRule>
    <cfRule type="expression" dxfId="2572" priority="13126">
      <formula>IF(RIGHT(TEXT(AI76,"0.#"),1)=".",TRUE,FALSE)</formula>
    </cfRule>
  </conditionalFormatting>
  <conditionalFormatting sqref="AI75">
    <cfRule type="expression" dxfId="2571" priority="13123">
      <formula>IF(RIGHT(TEXT(AI75,"0.#"),1)=".",FALSE,TRUE)</formula>
    </cfRule>
    <cfRule type="expression" dxfId="2570" priority="13124">
      <formula>IF(RIGHT(TEXT(AI75,"0.#"),1)=".",TRUE,FALSE)</formula>
    </cfRule>
  </conditionalFormatting>
  <conditionalFormatting sqref="AM75">
    <cfRule type="expression" dxfId="2569" priority="13121">
      <formula>IF(RIGHT(TEXT(AM75,"0.#"),1)=".",FALSE,TRUE)</formula>
    </cfRule>
    <cfRule type="expression" dxfId="2568" priority="13122">
      <formula>IF(RIGHT(TEXT(AM75,"0.#"),1)=".",TRUE,FALSE)</formula>
    </cfRule>
  </conditionalFormatting>
  <conditionalFormatting sqref="AM76">
    <cfRule type="expression" dxfId="2567" priority="13119">
      <formula>IF(RIGHT(TEXT(AM76,"0.#"),1)=".",FALSE,TRUE)</formula>
    </cfRule>
    <cfRule type="expression" dxfId="2566" priority="13120">
      <formula>IF(RIGHT(TEXT(AM76,"0.#"),1)=".",TRUE,FALSE)</formula>
    </cfRule>
  </conditionalFormatting>
  <conditionalFormatting sqref="AM77">
    <cfRule type="expression" dxfId="2565" priority="13117">
      <formula>IF(RIGHT(TEXT(AM77,"0.#"),1)=".",FALSE,TRUE)</formula>
    </cfRule>
    <cfRule type="expression" dxfId="2564" priority="13118">
      <formula>IF(RIGHT(TEXT(AM77,"0.#"),1)=".",TRUE,FALSE)</formula>
    </cfRule>
  </conditionalFormatting>
  <conditionalFormatting sqref="AE134:AE135 AI134:AI135 AQ134:AQ135 AU134:AU135">
    <cfRule type="expression" dxfId="2563" priority="13103">
      <formula>IF(RIGHT(TEXT(AE134,"0.#"),1)=".",FALSE,TRUE)</formula>
    </cfRule>
    <cfRule type="expression" dxfId="2562" priority="13104">
      <formula>IF(RIGHT(TEXT(AE134,"0.#"),1)=".",TRUE,FALSE)</formula>
    </cfRule>
  </conditionalFormatting>
  <conditionalFormatting sqref="AE433">
    <cfRule type="expression" dxfId="2561" priority="13073">
      <formula>IF(RIGHT(TEXT(AE433,"0.#"),1)=".",FALSE,TRUE)</formula>
    </cfRule>
    <cfRule type="expression" dxfId="2560" priority="13074">
      <formula>IF(RIGHT(TEXT(AE433,"0.#"),1)=".",TRUE,FALSE)</formula>
    </cfRule>
  </conditionalFormatting>
  <conditionalFormatting sqref="AM435">
    <cfRule type="expression" dxfId="2559" priority="13057">
      <formula>IF(RIGHT(TEXT(AM435,"0.#"),1)=".",FALSE,TRUE)</formula>
    </cfRule>
    <cfRule type="expression" dxfId="2558" priority="13058">
      <formula>IF(RIGHT(TEXT(AM435,"0.#"),1)=".",TRUE,FALSE)</formula>
    </cfRule>
  </conditionalFormatting>
  <conditionalFormatting sqref="AE434">
    <cfRule type="expression" dxfId="2557" priority="13071">
      <formula>IF(RIGHT(TEXT(AE434,"0.#"),1)=".",FALSE,TRUE)</formula>
    </cfRule>
    <cfRule type="expression" dxfId="2556" priority="13072">
      <formula>IF(RIGHT(TEXT(AE434,"0.#"),1)=".",TRUE,FALSE)</formula>
    </cfRule>
  </conditionalFormatting>
  <conditionalFormatting sqref="AE435">
    <cfRule type="expression" dxfId="2555" priority="13069">
      <formula>IF(RIGHT(TEXT(AE435,"0.#"),1)=".",FALSE,TRUE)</formula>
    </cfRule>
    <cfRule type="expression" dxfId="2554" priority="13070">
      <formula>IF(RIGHT(TEXT(AE435,"0.#"),1)=".",TRUE,FALSE)</formula>
    </cfRule>
  </conditionalFormatting>
  <conditionalFormatting sqref="AM433">
    <cfRule type="expression" dxfId="2553" priority="13061">
      <formula>IF(RIGHT(TEXT(AM433,"0.#"),1)=".",FALSE,TRUE)</formula>
    </cfRule>
    <cfRule type="expression" dxfId="2552" priority="13062">
      <formula>IF(RIGHT(TEXT(AM433,"0.#"),1)=".",TRUE,FALSE)</formula>
    </cfRule>
  </conditionalFormatting>
  <conditionalFormatting sqref="AM434">
    <cfRule type="expression" dxfId="2551" priority="13059">
      <formula>IF(RIGHT(TEXT(AM434,"0.#"),1)=".",FALSE,TRUE)</formula>
    </cfRule>
    <cfRule type="expression" dxfId="2550" priority="13060">
      <formula>IF(RIGHT(TEXT(AM434,"0.#"),1)=".",TRUE,FALSE)</formula>
    </cfRule>
  </conditionalFormatting>
  <conditionalFormatting sqref="AU433">
    <cfRule type="expression" dxfId="2549" priority="13049">
      <formula>IF(RIGHT(TEXT(AU433,"0.#"),1)=".",FALSE,TRUE)</formula>
    </cfRule>
    <cfRule type="expression" dxfId="2548" priority="13050">
      <formula>IF(RIGHT(TEXT(AU433,"0.#"),1)=".",TRUE,FALSE)</formula>
    </cfRule>
  </conditionalFormatting>
  <conditionalFormatting sqref="AU434">
    <cfRule type="expression" dxfId="2547" priority="13047">
      <formula>IF(RIGHT(TEXT(AU434,"0.#"),1)=".",FALSE,TRUE)</formula>
    </cfRule>
    <cfRule type="expression" dxfId="2546" priority="13048">
      <formula>IF(RIGHT(TEXT(AU434,"0.#"),1)=".",TRUE,FALSE)</formula>
    </cfRule>
  </conditionalFormatting>
  <conditionalFormatting sqref="AU435">
    <cfRule type="expression" dxfId="2545" priority="13045">
      <formula>IF(RIGHT(TEXT(AU435,"0.#"),1)=".",FALSE,TRUE)</formula>
    </cfRule>
    <cfRule type="expression" dxfId="2544" priority="13046">
      <formula>IF(RIGHT(TEXT(AU435,"0.#"),1)=".",TRUE,FALSE)</formula>
    </cfRule>
  </conditionalFormatting>
  <conditionalFormatting sqref="AI435">
    <cfRule type="expression" dxfId="2543" priority="12979">
      <formula>IF(RIGHT(TEXT(AI435,"0.#"),1)=".",FALSE,TRUE)</formula>
    </cfRule>
    <cfRule type="expression" dxfId="2542" priority="12980">
      <formula>IF(RIGHT(TEXT(AI435,"0.#"),1)=".",TRUE,FALSE)</formula>
    </cfRule>
  </conditionalFormatting>
  <conditionalFormatting sqref="AI433">
    <cfRule type="expression" dxfId="2541" priority="12983">
      <formula>IF(RIGHT(TEXT(AI433,"0.#"),1)=".",FALSE,TRUE)</formula>
    </cfRule>
    <cfRule type="expression" dxfId="2540" priority="12984">
      <formula>IF(RIGHT(TEXT(AI433,"0.#"),1)=".",TRUE,FALSE)</formula>
    </cfRule>
  </conditionalFormatting>
  <conditionalFormatting sqref="AI434">
    <cfRule type="expression" dxfId="2539" priority="12981">
      <formula>IF(RIGHT(TEXT(AI434,"0.#"),1)=".",FALSE,TRUE)</formula>
    </cfRule>
    <cfRule type="expression" dxfId="2538" priority="12982">
      <formula>IF(RIGHT(TEXT(AI434,"0.#"),1)=".",TRUE,FALSE)</formula>
    </cfRule>
  </conditionalFormatting>
  <conditionalFormatting sqref="AQ434">
    <cfRule type="expression" dxfId="2537" priority="12965">
      <formula>IF(RIGHT(TEXT(AQ434,"0.#"),1)=".",FALSE,TRUE)</formula>
    </cfRule>
    <cfRule type="expression" dxfId="2536" priority="12966">
      <formula>IF(RIGHT(TEXT(AQ434,"0.#"),1)=".",TRUE,FALSE)</formula>
    </cfRule>
  </conditionalFormatting>
  <conditionalFormatting sqref="AQ435">
    <cfRule type="expression" dxfId="2535" priority="12951">
      <formula>IF(RIGHT(TEXT(AQ435,"0.#"),1)=".",FALSE,TRUE)</formula>
    </cfRule>
    <cfRule type="expression" dxfId="2534" priority="12952">
      <formula>IF(RIGHT(TEXT(AQ435,"0.#"),1)=".",TRUE,FALSE)</formula>
    </cfRule>
  </conditionalFormatting>
  <conditionalFormatting sqref="AQ433">
    <cfRule type="expression" dxfId="2533" priority="12949">
      <formula>IF(RIGHT(TEXT(AQ433,"0.#"),1)=".",FALSE,TRUE)</formula>
    </cfRule>
    <cfRule type="expression" dxfId="2532" priority="12950">
      <formula>IF(RIGHT(TEXT(AQ433,"0.#"),1)=".",TRUE,FALSE)</formula>
    </cfRule>
  </conditionalFormatting>
  <conditionalFormatting sqref="AL842:AO866">
    <cfRule type="expression" dxfId="2531" priority="6673">
      <formula>IF(AND(AL842&gt;=0, RIGHT(TEXT(AL842,"0.#"),1)&lt;&gt;"."),TRUE,FALSE)</formula>
    </cfRule>
    <cfRule type="expression" dxfId="2530" priority="6674">
      <formula>IF(AND(AL842&gt;=0, RIGHT(TEXT(AL842,"0.#"),1)="."),TRUE,FALSE)</formula>
    </cfRule>
    <cfRule type="expression" dxfId="2529" priority="6675">
      <formula>IF(AND(AL842&lt;0, RIGHT(TEXT(AL842,"0.#"),1)&lt;&gt;"."),TRUE,FALSE)</formula>
    </cfRule>
    <cfRule type="expression" dxfId="2528" priority="6676">
      <formula>IF(AND(AL842&lt;0, RIGHT(TEXT(AL842,"0.#"),1)="."),TRUE,FALSE)</formula>
    </cfRule>
  </conditionalFormatting>
  <conditionalFormatting sqref="AQ53:AQ55">
    <cfRule type="expression" dxfId="2527" priority="4695">
      <formula>IF(RIGHT(TEXT(AQ53,"0.#"),1)=".",FALSE,TRUE)</formula>
    </cfRule>
    <cfRule type="expression" dxfId="2526" priority="4696">
      <formula>IF(RIGHT(TEXT(AQ53,"0.#"),1)=".",TRUE,FALSE)</formula>
    </cfRule>
  </conditionalFormatting>
  <conditionalFormatting sqref="AU53:AU55">
    <cfRule type="expression" dxfId="2525" priority="4693">
      <formula>IF(RIGHT(TEXT(AU53,"0.#"),1)=".",FALSE,TRUE)</formula>
    </cfRule>
    <cfRule type="expression" dxfId="2524" priority="4694">
      <formula>IF(RIGHT(TEXT(AU53,"0.#"),1)=".",TRUE,FALSE)</formula>
    </cfRule>
  </conditionalFormatting>
  <conditionalFormatting sqref="AQ60:AQ62">
    <cfRule type="expression" dxfId="2523" priority="4691">
      <formula>IF(RIGHT(TEXT(AQ60,"0.#"),1)=".",FALSE,TRUE)</formula>
    </cfRule>
    <cfRule type="expression" dxfId="2522" priority="4692">
      <formula>IF(RIGHT(TEXT(AQ60,"0.#"),1)=".",TRUE,FALSE)</formula>
    </cfRule>
  </conditionalFormatting>
  <conditionalFormatting sqref="AU60:AU62">
    <cfRule type="expression" dxfId="2521" priority="4689">
      <formula>IF(RIGHT(TEXT(AU60,"0.#"),1)=".",FALSE,TRUE)</formula>
    </cfRule>
    <cfRule type="expression" dxfId="2520" priority="4690">
      <formula>IF(RIGHT(TEXT(AU60,"0.#"),1)=".",TRUE,FALSE)</formula>
    </cfRule>
  </conditionalFormatting>
  <conditionalFormatting sqref="AQ75:AQ77">
    <cfRule type="expression" dxfId="2519" priority="4687">
      <formula>IF(RIGHT(TEXT(AQ75,"0.#"),1)=".",FALSE,TRUE)</formula>
    </cfRule>
    <cfRule type="expression" dxfId="2518" priority="4688">
      <formula>IF(RIGHT(TEXT(AQ75,"0.#"),1)=".",TRUE,FALSE)</formula>
    </cfRule>
  </conditionalFormatting>
  <conditionalFormatting sqref="AU75:AU77">
    <cfRule type="expression" dxfId="2517" priority="4685">
      <formula>IF(RIGHT(TEXT(AU75,"0.#"),1)=".",FALSE,TRUE)</formula>
    </cfRule>
    <cfRule type="expression" dxfId="2516" priority="4686">
      <formula>IF(RIGHT(TEXT(AU75,"0.#"),1)=".",TRUE,FALSE)</formula>
    </cfRule>
  </conditionalFormatting>
  <conditionalFormatting sqref="AQ87:AQ89">
    <cfRule type="expression" dxfId="2515" priority="4683">
      <formula>IF(RIGHT(TEXT(AQ87,"0.#"),1)=".",FALSE,TRUE)</formula>
    </cfRule>
    <cfRule type="expression" dxfId="2514" priority="4684">
      <formula>IF(RIGHT(TEXT(AQ87,"0.#"),1)=".",TRUE,FALSE)</formula>
    </cfRule>
  </conditionalFormatting>
  <conditionalFormatting sqref="AU87:AU89">
    <cfRule type="expression" dxfId="2513" priority="4681">
      <formula>IF(RIGHT(TEXT(AU87,"0.#"),1)=".",FALSE,TRUE)</formula>
    </cfRule>
    <cfRule type="expression" dxfId="2512" priority="4682">
      <formula>IF(RIGHT(TEXT(AU87,"0.#"),1)=".",TRUE,FALSE)</formula>
    </cfRule>
  </conditionalFormatting>
  <conditionalFormatting sqref="AQ92:AQ94">
    <cfRule type="expression" dxfId="2511" priority="4679">
      <formula>IF(RIGHT(TEXT(AQ92,"0.#"),1)=".",FALSE,TRUE)</formula>
    </cfRule>
    <cfRule type="expression" dxfId="2510" priority="4680">
      <formula>IF(RIGHT(TEXT(AQ92,"0.#"),1)=".",TRUE,FALSE)</formula>
    </cfRule>
  </conditionalFormatting>
  <conditionalFormatting sqref="AU92:AU94">
    <cfRule type="expression" dxfId="2509" priority="4677">
      <formula>IF(RIGHT(TEXT(AU92,"0.#"),1)=".",FALSE,TRUE)</formula>
    </cfRule>
    <cfRule type="expression" dxfId="2508" priority="4678">
      <formula>IF(RIGHT(TEXT(AU92,"0.#"),1)=".",TRUE,FALSE)</formula>
    </cfRule>
  </conditionalFormatting>
  <conditionalFormatting sqref="AQ97:AQ99">
    <cfRule type="expression" dxfId="2507" priority="4675">
      <formula>IF(RIGHT(TEXT(AQ97,"0.#"),1)=".",FALSE,TRUE)</formula>
    </cfRule>
    <cfRule type="expression" dxfId="2506" priority="4676">
      <formula>IF(RIGHT(TEXT(AQ97,"0.#"),1)=".",TRUE,FALSE)</formula>
    </cfRule>
  </conditionalFormatting>
  <conditionalFormatting sqref="AU97:AU99">
    <cfRule type="expression" dxfId="2505" priority="4673">
      <formula>IF(RIGHT(TEXT(AU97,"0.#"),1)=".",FALSE,TRUE)</formula>
    </cfRule>
    <cfRule type="expression" dxfId="2504" priority="4674">
      <formula>IF(RIGHT(TEXT(AU97,"0.#"),1)=".",TRUE,FALSE)</formula>
    </cfRule>
  </conditionalFormatting>
  <conditionalFormatting sqref="AE458">
    <cfRule type="expression" dxfId="2503" priority="4367">
      <formula>IF(RIGHT(TEXT(AE458,"0.#"),1)=".",FALSE,TRUE)</formula>
    </cfRule>
    <cfRule type="expression" dxfId="2502" priority="4368">
      <formula>IF(RIGHT(TEXT(AE458,"0.#"),1)=".",TRUE,FALSE)</formula>
    </cfRule>
  </conditionalFormatting>
  <conditionalFormatting sqref="AM460">
    <cfRule type="expression" dxfId="2501" priority="4357">
      <formula>IF(RIGHT(TEXT(AM460,"0.#"),1)=".",FALSE,TRUE)</formula>
    </cfRule>
    <cfRule type="expression" dxfId="2500" priority="4358">
      <formula>IF(RIGHT(TEXT(AM460,"0.#"),1)=".",TRUE,FALSE)</formula>
    </cfRule>
  </conditionalFormatting>
  <conditionalFormatting sqref="AE459">
    <cfRule type="expression" dxfId="2499" priority="4365">
      <formula>IF(RIGHT(TEXT(AE459,"0.#"),1)=".",FALSE,TRUE)</formula>
    </cfRule>
    <cfRule type="expression" dxfId="2498" priority="4366">
      <formula>IF(RIGHT(TEXT(AE459,"0.#"),1)=".",TRUE,FALSE)</formula>
    </cfRule>
  </conditionalFormatting>
  <conditionalFormatting sqref="AE460">
    <cfRule type="expression" dxfId="2497" priority="4363">
      <formula>IF(RIGHT(TEXT(AE460,"0.#"),1)=".",FALSE,TRUE)</formula>
    </cfRule>
    <cfRule type="expression" dxfId="2496" priority="4364">
      <formula>IF(RIGHT(TEXT(AE460,"0.#"),1)=".",TRUE,FALSE)</formula>
    </cfRule>
  </conditionalFormatting>
  <conditionalFormatting sqref="AM458">
    <cfRule type="expression" dxfId="2495" priority="4361">
      <formula>IF(RIGHT(TEXT(AM458,"0.#"),1)=".",FALSE,TRUE)</formula>
    </cfRule>
    <cfRule type="expression" dxfId="2494" priority="4362">
      <formula>IF(RIGHT(TEXT(AM458,"0.#"),1)=".",TRUE,FALSE)</formula>
    </cfRule>
  </conditionalFormatting>
  <conditionalFormatting sqref="AM459">
    <cfRule type="expression" dxfId="2493" priority="4359">
      <formula>IF(RIGHT(TEXT(AM459,"0.#"),1)=".",FALSE,TRUE)</formula>
    </cfRule>
    <cfRule type="expression" dxfId="2492" priority="4360">
      <formula>IF(RIGHT(TEXT(AM459,"0.#"),1)=".",TRUE,FALSE)</formula>
    </cfRule>
  </conditionalFormatting>
  <conditionalFormatting sqref="AU458">
    <cfRule type="expression" dxfId="2491" priority="4355">
      <formula>IF(RIGHT(TEXT(AU458,"0.#"),1)=".",FALSE,TRUE)</formula>
    </cfRule>
    <cfRule type="expression" dxfId="2490" priority="4356">
      <formula>IF(RIGHT(TEXT(AU458,"0.#"),1)=".",TRUE,FALSE)</formula>
    </cfRule>
  </conditionalFormatting>
  <conditionalFormatting sqref="AU459">
    <cfRule type="expression" dxfId="2489" priority="4353">
      <formula>IF(RIGHT(TEXT(AU459,"0.#"),1)=".",FALSE,TRUE)</formula>
    </cfRule>
    <cfRule type="expression" dxfId="2488" priority="4354">
      <formula>IF(RIGHT(TEXT(AU459,"0.#"),1)=".",TRUE,FALSE)</formula>
    </cfRule>
  </conditionalFormatting>
  <conditionalFormatting sqref="AU460">
    <cfRule type="expression" dxfId="2487" priority="4351">
      <formula>IF(RIGHT(TEXT(AU460,"0.#"),1)=".",FALSE,TRUE)</formula>
    </cfRule>
    <cfRule type="expression" dxfId="2486" priority="4352">
      <formula>IF(RIGHT(TEXT(AU460,"0.#"),1)=".",TRUE,FALSE)</formula>
    </cfRule>
  </conditionalFormatting>
  <conditionalFormatting sqref="AI460">
    <cfRule type="expression" dxfId="2485" priority="4345">
      <formula>IF(RIGHT(TEXT(AI460,"0.#"),1)=".",FALSE,TRUE)</formula>
    </cfRule>
    <cfRule type="expression" dxfId="2484" priority="4346">
      <formula>IF(RIGHT(TEXT(AI460,"0.#"),1)=".",TRUE,FALSE)</formula>
    </cfRule>
  </conditionalFormatting>
  <conditionalFormatting sqref="AI458">
    <cfRule type="expression" dxfId="2483" priority="4349">
      <formula>IF(RIGHT(TEXT(AI458,"0.#"),1)=".",FALSE,TRUE)</formula>
    </cfRule>
    <cfRule type="expression" dxfId="2482" priority="4350">
      <formula>IF(RIGHT(TEXT(AI458,"0.#"),1)=".",TRUE,FALSE)</formula>
    </cfRule>
  </conditionalFormatting>
  <conditionalFormatting sqref="AI459">
    <cfRule type="expression" dxfId="2481" priority="4347">
      <formula>IF(RIGHT(TEXT(AI459,"0.#"),1)=".",FALSE,TRUE)</formula>
    </cfRule>
    <cfRule type="expression" dxfId="2480" priority="4348">
      <formula>IF(RIGHT(TEXT(AI459,"0.#"),1)=".",TRUE,FALSE)</formula>
    </cfRule>
  </conditionalFormatting>
  <conditionalFormatting sqref="AQ459">
    <cfRule type="expression" dxfId="2479" priority="4343">
      <formula>IF(RIGHT(TEXT(AQ459,"0.#"),1)=".",FALSE,TRUE)</formula>
    </cfRule>
    <cfRule type="expression" dxfId="2478" priority="4344">
      <formula>IF(RIGHT(TEXT(AQ459,"0.#"),1)=".",TRUE,FALSE)</formula>
    </cfRule>
  </conditionalFormatting>
  <conditionalFormatting sqref="AQ460">
    <cfRule type="expression" dxfId="2477" priority="4341">
      <formula>IF(RIGHT(TEXT(AQ460,"0.#"),1)=".",FALSE,TRUE)</formula>
    </cfRule>
    <cfRule type="expression" dxfId="2476" priority="4342">
      <formula>IF(RIGHT(TEXT(AQ460,"0.#"),1)=".",TRUE,FALSE)</formula>
    </cfRule>
  </conditionalFormatting>
  <conditionalFormatting sqref="AQ458">
    <cfRule type="expression" dxfId="2475" priority="4339">
      <formula>IF(RIGHT(TEXT(AQ458,"0.#"),1)=".",FALSE,TRUE)</formula>
    </cfRule>
    <cfRule type="expression" dxfId="2474" priority="4340">
      <formula>IF(RIGHT(TEXT(AQ458,"0.#"),1)=".",TRUE,FALSE)</formula>
    </cfRule>
  </conditionalFormatting>
  <conditionalFormatting sqref="AE120 AM120">
    <cfRule type="expression" dxfId="2473" priority="3017">
      <formula>IF(RIGHT(TEXT(AE120,"0.#"),1)=".",FALSE,TRUE)</formula>
    </cfRule>
    <cfRule type="expression" dxfId="2472" priority="3018">
      <formula>IF(RIGHT(TEXT(AE120,"0.#"),1)=".",TRUE,FALSE)</formula>
    </cfRule>
  </conditionalFormatting>
  <conditionalFormatting sqref="AI126">
    <cfRule type="expression" dxfId="2471" priority="3007">
      <formula>IF(RIGHT(TEXT(AI126,"0.#"),1)=".",FALSE,TRUE)</formula>
    </cfRule>
    <cfRule type="expression" dxfId="2470" priority="3008">
      <formula>IF(RIGHT(TEXT(AI126,"0.#"),1)=".",TRUE,FALSE)</formula>
    </cfRule>
  </conditionalFormatting>
  <conditionalFormatting sqref="AI120">
    <cfRule type="expression" dxfId="2469" priority="3015">
      <formula>IF(RIGHT(TEXT(AI120,"0.#"),1)=".",FALSE,TRUE)</formula>
    </cfRule>
    <cfRule type="expression" dxfId="2468" priority="3016">
      <formula>IF(RIGHT(TEXT(AI120,"0.#"),1)=".",TRUE,FALSE)</formula>
    </cfRule>
  </conditionalFormatting>
  <conditionalFormatting sqref="AE123 AM123">
    <cfRule type="expression" dxfId="2467" priority="3013">
      <formula>IF(RIGHT(TEXT(AE123,"0.#"),1)=".",FALSE,TRUE)</formula>
    </cfRule>
    <cfRule type="expression" dxfId="2466" priority="3014">
      <formula>IF(RIGHT(TEXT(AE123,"0.#"),1)=".",TRUE,FALSE)</formula>
    </cfRule>
  </conditionalFormatting>
  <conditionalFormatting sqref="AI123">
    <cfRule type="expression" dxfId="2465" priority="3011">
      <formula>IF(RIGHT(TEXT(AI123,"0.#"),1)=".",FALSE,TRUE)</formula>
    </cfRule>
    <cfRule type="expression" dxfId="2464" priority="3012">
      <formula>IF(RIGHT(TEXT(AI123,"0.#"),1)=".",TRUE,FALSE)</formula>
    </cfRule>
  </conditionalFormatting>
  <conditionalFormatting sqref="AE126 AM126">
    <cfRule type="expression" dxfId="2463" priority="3009">
      <formula>IF(RIGHT(TEXT(AE126,"0.#"),1)=".",FALSE,TRUE)</formula>
    </cfRule>
    <cfRule type="expression" dxfId="2462" priority="3010">
      <formula>IF(RIGHT(TEXT(AE126,"0.#"),1)=".",TRUE,FALSE)</formula>
    </cfRule>
  </conditionalFormatting>
  <conditionalFormatting sqref="AE129 AM129">
    <cfRule type="expression" dxfId="2461" priority="3005">
      <formula>IF(RIGHT(TEXT(AE129,"0.#"),1)=".",FALSE,TRUE)</formula>
    </cfRule>
    <cfRule type="expression" dxfId="2460" priority="3006">
      <formula>IF(RIGHT(TEXT(AE129,"0.#"),1)=".",TRUE,FALSE)</formula>
    </cfRule>
  </conditionalFormatting>
  <conditionalFormatting sqref="AI129">
    <cfRule type="expression" dxfId="2459" priority="3003">
      <formula>IF(RIGHT(TEXT(AI129,"0.#"),1)=".",FALSE,TRUE)</formula>
    </cfRule>
    <cfRule type="expression" dxfId="2458" priority="3004">
      <formula>IF(RIGHT(TEXT(AI129,"0.#"),1)=".",TRUE,FALSE)</formula>
    </cfRule>
  </conditionalFormatting>
  <conditionalFormatting sqref="Y842:Y866">
    <cfRule type="expression" dxfId="2457" priority="3001">
      <formula>IF(RIGHT(TEXT(Y842,"0.#"),1)=".",FALSE,TRUE)</formula>
    </cfRule>
    <cfRule type="expression" dxfId="2456" priority="3002">
      <formula>IF(RIGHT(TEXT(Y842,"0.#"),1)=".",TRUE,FALSE)</formula>
    </cfRule>
  </conditionalFormatting>
  <conditionalFormatting sqref="AU518">
    <cfRule type="expression" dxfId="2455" priority="1511">
      <formula>IF(RIGHT(TEXT(AU518,"0.#"),1)=".",FALSE,TRUE)</formula>
    </cfRule>
    <cfRule type="expression" dxfId="2454" priority="1512">
      <formula>IF(RIGHT(TEXT(AU518,"0.#"),1)=".",TRUE,FALSE)</formula>
    </cfRule>
  </conditionalFormatting>
  <conditionalFormatting sqref="AQ551">
    <cfRule type="expression" dxfId="2453" priority="1287">
      <formula>IF(RIGHT(TEXT(AQ551,"0.#"),1)=".",FALSE,TRUE)</formula>
    </cfRule>
    <cfRule type="expression" dxfId="2452" priority="1288">
      <formula>IF(RIGHT(TEXT(AQ551,"0.#"),1)=".",TRUE,FALSE)</formula>
    </cfRule>
  </conditionalFormatting>
  <conditionalFormatting sqref="AE556">
    <cfRule type="expression" dxfId="2451" priority="1285">
      <formula>IF(RIGHT(TEXT(AE556,"0.#"),1)=".",FALSE,TRUE)</formula>
    </cfRule>
    <cfRule type="expression" dxfId="2450" priority="1286">
      <formula>IF(RIGHT(TEXT(AE556,"0.#"),1)=".",TRUE,FALSE)</formula>
    </cfRule>
  </conditionalFormatting>
  <conditionalFormatting sqref="AE557">
    <cfRule type="expression" dxfId="2449" priority="1283">
      <formula>IF(RIGHT(TEXT(AE557,"0.#"),1)=".",FALSE,TRUE)</formula>
    </cfRule>
    <cfRule type="expression" dxfId="2448" priority="1284">
      <formula>IF(RIGHT(TEXT(AE557,"0.#"),1)=".",TRUE,FALSE)</formula>
    </cfRule>
  </conditionalFormatting>
  <conditionalFormatting sqref="AE558">
    <cfRule type="expression" dxfId="2447" priority="1281">
      <formula>IF(RIGHT(TEXT(AE558,"0.#"),1)=".",FALSE,TRUE)</formula>
    </cfRule>
    <cfRule type="expression" dxfId="2446" priority="1282">
      <formula>IF(RIGHT(TEXT(AE558,"0.#"),1)=".",TRUE,FALSE)</formula>
    </cfRule>
  </conditionalFormatting>
  <conditionalFormatting sqref="AU556">
    <cfRule type="expression" dxfId="2445" priority="1273">
      <formula>IF(RIGHT(TEXT(AU556,"0.#"),1)=".",FALSE,TRUE)</formula>
    </cfRule>
    <cfRule type="expression" dxfId="2444" priority="1274">
      <formula>IF(RIGHT(TEXT(AU556,"0.#"),1)=".",TRUE,FALSE)</formula>
    </cfRule>
  </conditionalFormatting>
  <conditionalFormatting sqref="AU557">
    <cfRule type="expression" dxfId="2443" priority="1271">
      <formula>IF(RIGHT(TEXT(AU557,"0.#"),1)=".",FALSE,TRUE)</formula>
    </cfRule>
    <cfRule type="expression" dxfId="2442" priority="1272">
      <formula>IF(RIGHT(TEXT(AU557,"0.#"),1)=".",TRUE,FALSE)</formula>
    </cfRule>
  </conditionalFormatting>
  <conditionalFormatting sqref="AU558">
    <cfRule type="expression" dxfId="2441" priority="1269">
      <formula>IF(RIGHT(TEXT(AU558,"0.#"),1)=".",FALSE,TRUE)</formula>
    </cfRule>
    <cfRule type="expression" dxfId="2440" priority="1270">
      <formula>IF(RIGHT(TEXT(AU558,"0.#"),1)=".",TRUE,FALSE)</formula>
    </cfRule>
  </conditionalFormatting>
  <conditionalFormatting sqref="AQ557">
    <cfRule type="expression" dxfId="2439" priority="1261">
      <formula>IF(RIGHT(TEXT(AQ557,"0.#"),1)=".",FALSE,TRUE)</formula>
    </cfRule>
    <cfRule type="expression" dxfId="2438" priority="1262">
      <formula>IF(RIGHT(TEXT(AQ557,"0.#"),1)=".",TRUE,FALSE)</formula>
    </cfRule>
  </conditionalFormatting>
  <conditionalFormatting sqref="AQ558">
    <cfRule type="expression" dxfId="2437" priority="1259">
      <formula>IF(RIGHT(TEXT(AQ558,"0.#"),1)=".",FALSE,TRUE)</formula>
    </cfRule>
    <cfRule type="expression" dxfId="2436" priority="1260">
      <formula>IF(RIGHT(TEXT(AQ558,"0.#"),1)=".",TRUE,FALSE)</formula>
    </cfRule>
  </conditionalFormatting>
  <conditionalFormatting sqref="AQ556">
    <cfRule type="expression" dxfId="2435" priority="1257">
      <formula>IF(RIGHT(TEXT(AQ556,"0.#"),1)=".",FALSE,TRUE)</formula>
    </cfRule>
    <cfRule type="expression" dxfId="2434" priority="1258">
      <formula>IF(RIGHT(TEXT(AQ556,"0.#"),1)=".",TRUE,FALSE)</formula>
    </cfRule>
  </conditionalFormatting>
  <conditionalFormatting sqref="AE561">
    <cfRule type="expression" dxfId="2433" priority="1255">
      <formula>IF(RIGHT(TEXT(AE561,"0.#"),1)=".",FALSE,TRUE)</formula>
    </cfRule>
    <cfRule type="expression" dxfId="2432" priority="1256">
      <formula>IF(RIGHT(TEXT(AE561,"0.#"),1)=".",TRUE,FALSE)</formula>
    </cfRule>
  </conditionalFormatting>
  <conditionalFormatting sqref="AE562">
    <cfRule type="expression" dxfId="2431" priority="1253">
      <formula>IF(RIGHT(TEXT(AE562,"0.#"),1)=".",FALSE,TRUE)</formula>
    </cfRule>
    <cfRule type="expression" dxfId="2430" priority="1254">
      <formula>IF(RIGHT(TEXT(AE562,"0.#"),1)=".",TRUE,FALSE)</formula>
    </cfRule>
  </conditionalFormatting>
  <conditionalFormatting sqref="AE563">
    <cfRule type="expression" dxfId="2429" priority="1251">
      <formula>IF(RIGHT(TEXT(AE563,"0.#"),1)=".",FALSE,TRUE)</formula>
    </cfRule>
    <cfRule type="expression" dxfId="2428" priority="1252">
      <formula>IF(RIGHT(TEXT(AE563,"0.#"),1)=".",TRUE,FALSE)</formula>
    </cfRule>
  </conditionalFormatting>
  <conditionalFormatting sqref="AL1102:AO1131">
    <cfRule type="expression" dxfId="2427" priority="2907">
      <formula>IF(AND(AL1102&gt;=0, RIGHT(TEXT(AL1102,"0.#"),1)&lt;&gt;"."),TRUE,FALSE)</formula>
    </cfRule>
    <cfRule type="expression" dxfId="2426" priority="2908">
      <formula>IF(AND(AL1102&gt;=0, RIGHT(TEXT(AL1102,"0.#"),1)="."),TRUE,FALSE)</formula>
    </cfRule>
    <cfRule type="expression" dxfId="2425" priority="2909">
      <formula>IF(AND(AL1102&lt;0, RIGHT(TEXT(AL1102,"0.#"),1)&lt;&gt;"."),TRUE,FALSE)</formula>
    </cfRule>
    <cfRule type="expression" dxfId="2424" priority="2910">
      <formula>IF(AND(AL1102&lt;0, RIGHT(TEXT(AL1102,"0.#"),1)="."),TRUE,FALSE)</formula>
    </cfRule>
  </conditionalFormatting>
  <conditionalFormatting sqref="Y1102:Y1131">
    <cfRule type="expression" dxfId="2423" priority="2905">
      <formula>IF(RIGHT(TEXT(Y1102,"0.#"),1)=".",FALSE,TRUE)</formula>
    </cfRule>
    <cfRule type="expression" dxfId="2422" priority="2906">
      <formula>IF(RIGHT(TEXT(Y1102,"0.#"),1)=".",TRUE,FALSE)</formula>
    </cfRule>
  </conditionalFormatting>
  <conditionalFormatting sqref="AQ553">
    <cfRule type="expression" dxfId="2421" priority="1289">
      <formula>IF(RIGHT(TEXT(AQ553,"0.#"),1)=".",FALSE,TRUE)</formula>
    </cfRule>
    <cfRule type="expression" dxfId="2420" priority="1290">
      <formula>IF(RIGHT(TEXT(AQ553,"0.#"),1)=".",TRUE,FALSE)</formula>
    </cfRule>
  </conditionalFormatting>
  <conditionalFormatting sqref="AU552">
    <cfRule type="expression" dxfId="2419" priority="1301">
      <formula>IF(RIGHT(TEXT(AU552,"0.#"),1)=".",FALSE,TRUE)</formula>
    </cfRule>
    <cfRule type="expression" dxfId="2418" priority="1302">
      <formula>IF(RIGHT(TEXT(AU552,"0.#"),1)=".",TRUE,FALSE)</formula>
    </cfRule>
  </conditionalFormatting>
  <conditionalFormatting sqref="AE552">
    <cfRule type="expression" dxfId="2417" priority="1313">
      <formula>IF(RIGHT(TEXT(AE552,"0.#"),1)=".",FALSE,TRUE)</formula>
    </cfRule>
    <cfRule type="expression" dxfId="2416" priority="1314">
      <formula>IF(RIGHT(TEXT(AE552,"0.#"),1)=".",TRUE,FALSE)</formula>
    </cfRule>
  </conditionalFormatting>
  <conditionalFormatting sqref="AQ548">
    <cfRule type="expression" dxfId="2415" priority="1319">
      <formula>IF(RIGHT(TEXT(AQ548,"0.#"),1)=".",FALSE,TRUE)</formula>
    </cfRule>
    <cfRule type="expression" dxfId="2414" priority="1320">
      <formula>IF(RIGHT(TEXT(AQ548,"0.#"),1)=".",TRUE,FALSE)</formula>
    </cfRule>
  </conditionalFormatting>
  <conditionalFormatting sqref="AE492">
    <cfRule type="expression" dxfId="2413" priority="1645">
      <formula>IF(RIGHT(TEXT(AE492,"0.#"),1)=".",FALSE,TRUE)</formula>
    </cfRule>
    <cfRule type="expression" dxfId="2412" priority="1646">
      <formula>IF(RIGHT(TEXT(AE492,"0.#"),1)=".",TRUE,FALSE)</formula>
    </cfRule>
  </conditionalFormatting>
  <conditionalFormatting sqref="AE493">
    <cfRule type="expression" dxfId="2411" priority="1643">
      <formula>IF(RIGHT(TEXT(AE493,"0.#"),1)=".",FALSE,TRUE)</formula>
    </cfRule>
    <cfRule type="expression" dxfId="2410" priority="1644">
      <formula>IF(RIGHT(TEXT(AE493,"0.#"),1)=".",TRUE,FALSE)</formula>
    </cfRule>
  </conditionalFormatting>
  <conditionalFormatting sqref="AE494">
    <cfRule type="expression" dxfId="2409" priority="1641">
      <formula>IF(RIGHT(TEXT(AE494,"0.#"),1)=".",FALSE,TRUE)</formula>
    </cfRule>
    <cfRule type="expression" dxfId="2408" priority="1642">
      <formula>IF(RIGHT(TEXT(AE494,"0.#"),1)=".",TRUE,FALSE)</formula>
    </cfRule>
  </conditionalFormatting>
  <conditionalFormatting sqref="AQ493">
    <cfRule type="expression" dxfId="2407" priority="1621">
      <formula>IF(RIGHT(TEXT(AQ493,"0.#"),1)=".",FALSE,TRUE)</formula>
    </cfRule>
    <cfRule type="expression" dxfId="2406" priority="1622">
      <formula>IF(RIGHT(TEXT(AQ493,"0.#"),1)=".",TRUE,FALSE)</formula>
    </cfRule>
  </conditionalFormatting>
  <conditionalFormatting sqref="AQ494">
    <cfRule type="expression" dxfId="2405" priority="1619">
      <formula>IF(RIGHT(TEXT(AQ494,"0.#"),1)=".",FALSE,TRUE)</formula>
    </cfRule>
    <cfRule type="expression" dxfId="2404" priority="1620">
      <formula>IF(RIGHT(TEXT(AQ494,"0.#"),1)=".",TRUE,FALSE)</formula>
    </cfRule>
  </conditionalFormatting>
  <conditionalFormatting sqref="AQ492">
    <cfRule type="expression" dxfId="2403" priority="1617">
      <formula>IF(RIGHT(TEXT(AQ492,"0.#"),1)=".",FALSE,TRUE)</formula>
    </cfRule>
    <cfRule type="expression" dxfId="2402" priority="1618">
      <formula>IF(RIGHT(TEXT(AQ492,"0.#"),1)=".",TRUE,FALSE)</formula>
    </cfRule>
  </conditionalFormatting>
  <conditionalFormatting sqref="AU494">
    <cfRule type="expression" dxfId="2401" priority="1629">
      <formula>IF(RIGHT(TEXT(AU494,"0.#"),1)=".",FALSE,TRUE)</formula>
    </cfRule>
    <cfRule type="expression" dxfId="2400" priority="1630">
      <formula>IF(RIGHT(TEXT(AU494,"0.#"),1)=".",TRUE,FALSE)</formula>
    </cfRule>
  </conditionalFormatting>
  <conditionalFormatting sqref="AU492">
    <cfRule type="expression" dxfId="2399" priority="1633">
      <formula>IF(RIGHT(TEXT(AU492,"0.#"),1)=".",FALSE,TRUE)</formula>
    </cfRule>
    <cfRule type="expression" dxfId="2398" priority="1634">
      <formula>IF(RIGHT(TEXT(AU492,"0.#"),1)=".",TRUE,FALSE)</formula>
    </cfRule>
  </conditionalFormatting>
  <conditionalFormatting sqref="AU493">
    <cfRule type="expression" dxfId="2397" priority="1631">
      <formula>IF(RIGHT(TEXT(AU493,"0.#"),1)=".",FALSE,TRUE)</formula>
    </cfRule>
    <cfRule type="expression" dxfId="2396" priority="1632">
      <formula>IF(RIGHT(TEXT(AU493,"0.#"),1)=".",TRUE,FALSE)</formula>
    </cfRule>
  </conditionalFormatting>
  <conditionalFormatting sqref="AU583">
    <cfRule type="expression" dxfId="2395" priority="1149">
      <formula>IF(RIGHT(TEXT(AU583,"0.#"),1)=".",FALSE,TRUE)</formula>
    </cfRule>
    <cfRule type="expression" dxfId="2394" priority="1150">
      <formula>IF(RIGHT(TEXT(AU583,"0.#"),1)=".",TRUE,FALSE)</formula>
    </cfRule>
  </conditionalFormatting>
  <conditionalFormatting sqref="AU582">
    <cfRule type="expression" dxfId="2393" priority="1151">
      <formula>IF(RIGHT(TEXT(AU582,"0.#"),1)=".",FALSE,TRUE)</formula>
    </cfRule>
    <cfRule type="expression" dxfId="2392" priority="1152">
      <formula>IF(RIGHT(TEXT(AU582,"0.#"),1)=".",TRUE,FALSE)</formula>
    </cfRule>
  </conditionalFormatting>
  <conditionalFormatting sqref="AE499">
    <cfRule type="expression" dxfId="2391" priority="1611">
      <formula>IF(RIGHT(TEXT(AE499,"0.#"),1)=".",FALSE,TRUE)</formula>
    </cfRule>
    <cfRule type="expression" dxfId="2390" priority="1612">
      <formula>IF(RIGHT(TEXT(AE499,"0.#"),1)=".",TRUE,FALSE)</formula>
    </cfRule>
  </conditionalFormatting>
  <conditionalFormatting sqref="AE497">
    <cfRule type="expression" dxfId="2389" priority="1615">
      <formula>IF(RIGHT(TEXT(AE497,"0.#"),1)=".",FALSE,TRUE)</formula>
    </cfRule>
    <cfRule type="expression" dxfId="2388" priority="1616">
      <formula>IF(RIGHT(TEXT(AE497,"0.#"),1)=".",TRUE,FALSE)</formula>
    </cfRule>
  </conditionalFormatting>
  <conditionalFormatting sqref="AE498">
    <cfRule type="expression" dxfId="2387" priority="1613">
      <formula>IF(RIGHT(TEXT(AE498,"0.#"),1)=".",FALSE,TRUE)</formula>
    </cfRule>
    <cfRule type="expression" dxfId="2386" priority="1614">
      <formula>IF(RIGHT(TEXT(AE498,"0.#"),1)=".",TRUE,FALSE)</formula>
    </cfRule>
  </conditionalFormatting>
  <conditionalFormatting sqref="AU499">
    <cfRule type="expression" dxfId="2385" priority="1599">
      <formula>IF(RIGHT(TEXT(AU499,"0.#"),1)=".",FALSE,TRUE)</formula>
    </cfRule>
    <cfRule type="expression" dxfId="2384" priority="1600">
      <formula>IF(RIGHT(TEXT(AU499,"0.#"),1)=".",TRUE,FALSE)</formula>
    </cfRule>
  </conditionalFormatting>
  <conditionalFormatting sqref="AU497">
    <cfRule type="expression" dxfId="2383" priority="1603">
      <formula>IF(RIGHT(TEXT(AU497,"0.#"),1)=".",FALSE,TRUE)</formula>
    </cfRule>
    <cfRule type="expression" dxfId="2382" priority="1604">
      <formula>IF(RIGHT(TEXT(AU497,"0.#"),1)=".",TRUE,FALSE)</formula>
    </cfRule>
  </conditionalFormatting>
  <conditionalFormatting sqref="AU498">
    <cfRule type="expression" dxfId="2381" priority="1601">
      <formula>IF(RIGHT(TEXT(AU498,"0.#"),1)=".",FALSE,TRUE)</formula>
    </cfRule>
    <cfRule type="expression" dxfId="2380" priority="1602">
      <formula>IF(RIGHT(TEXT(AU498,"0.#"),1)=".",TRUE,FALSE)</formula>
    </cfRule>
  </conditionalFormatting>
  <conditionalFormatting sqref="AQ497">
    <cfRule type="expression" dxfId="2379" priority="1587">
      <formula>IF(RIGHT(TEXT(AQ497,"0.#"),1)=".",FALSE,TRUE)</formula>
    </cfRule>
    <cfRule type="expression" dxfId="2378" priority="1588">
      <formula>IF(RIGHT(TEXT(AQ497,"0.#"),1)=".",TRUE,FALSE)</formula>
    </cfRule>
  </conditionalFormatting>
  <conditionalFormatting sqref="AQ498">
    <cfRule type="expression" dxfId="2377" priority="1591">
      <formula>IF(RIGHT(TEXT(AQ498,"0.#"),1)=".",FALSE,TRUE)</formula>
    </cfRule>
    <cfRule type="expression" dxfId="2376" priority="1592">
      <formula>IF(RIGHT(TEXT(AQ498,"0.#"),1)=".",TRUE,FALSE)</formula>
    </cfRule>
  </conditionalFormatting>
  <conditionalFormatting sqref="AQ499">
    <cfRule type="expression" dxfId="2375" priority="1589">
      <formula>IF(RIGHT(TEXT(AQ499,"0.#"),1)=".",FALSE,TRUE)</formula>
    </cfRule>
    <cfRule type="expression" dxfId="2374" priority="1590">
      <formula>IF(RIGHT(TEXT(AQ499,"0.#"),1)=".",TRUE,FALSE)</formula>
    </cfRule>
  </conditionalFormatting>
  <conditionalFormatting sqref="AE504">
    <cfRule type="expression" dxfId="2373" priority="1581">
      <formula>IF(RIGHT(TEXT(AE504,"0.#"),1)=".",FALSE,TRUE)</formula>
    </cfRule>
    <cfRule type="expression" dxfId="2372" priority="1582">
      <formula>IF(RIGHT(TEXT(AE504,"0.#"),1)=".",TRUE,FALSE)</formula>
    </cfRule>
  </conditionalFormatting>
  <conditionalFormatting sqref="AE502">
    <cfRule type="expression" dxfId="2371" priority="1585">
      <formula>IF(RIGHT(TEXT(AE502,"0.#"),1)=".",FALSE,TRUE)</formula>
    </cfRule>
    <cfRule type="expression" dxfId="2370" priority="1586">
      <formula>IF(RIGHT(TEXT(AE502,"0.#"),1)=".",TRUE,FALSE)</formula>
    </cfRule>
  </conditionalFormatting>
  <conditionalFormatting sqref="AE503">
    <cfRule type="expression" dxfId="2369" priority="1583">
      <formula>IF(RIGHT(TEXT(AE503,"0.#"),1)=".",FALSE,TRUE)</formula>
    </cfRule>
    <cfRule type="expression" dxfId="2368" priority="1584">
      <formula>IF(RIGHT(TEXT(AE503,"0.#"),1)=".",TRUE,FALSE)</formula>
    </cfRule>
  </conditionalFormatting>
  <conditionalFormatting sqref="AU504">
    <cfRule type="expression" dxfId="2367" priority="1569">
      <formula>IF(RIGHT(TEXT(AU504,"0.#"),1)=".",FALSE,TRUE)</formula>
    </cfRule>
    <cfRule type="expression" dxfId="2366" priority="1570">
      <formula>IF(RIGHT(TEXT(AU504,"0.#"),1)=".",TRUE,FALSE)</formula>
    </cfRule>
  </conditionalFormatting>
  <conditionalFormatting sqref="AU502">
    <cfRule type="expression" dxfId="2365" priority="1573">
      <formula>IF(RIGHT(TEXT(AU502,"0.#"),1)=".",FALSE,TRUE)</formula>
    </cfRule>
    <cfRule type="expression" dxfId="2364" priority="1574">
      <formula>IF(RIGHT(TEXT(AU502,"0.#"),1)=".",TRUE,FALSE)</formula>
    </cfRule>
  </conditionalFormatting>
  <conditionalFormatting sqref="AU503">
    <cfRule type="expression" dxfId="2363" priority="1571">
      <formula>IF(RIGHT(TEXT(AU503,"0.#"),1)=".",FALSE,TRUE)</formula>
    </cfRule>
    <cfRule type="expression" dxfId="2362" priority="1572">
      <formula>IF(RIGHT(TEXT(AU503,"0.#"),1)=".",TRUE,FALSE)</formula>
    </cfRule>
  </conditionalFormatting>
  <conditionalFormatting sqref="AQ502">
    <cfRule type="expression" dxfId="2361" priority="1557">
      <formula>IF(RIGHT(TEXT(AQ502,"0.#"),1)=".",FALSE,TRUE)</formula>
    </cfRule>
    <cfRule type="expression" dxfId="2360" priority="1558">
      <formula>IF(RIGHT(TEXT(AQ502,"0.#"),1)=".",TRUE,FALSE)</formula>
    </cfRule>
  </conditionalFormatting>
  <conditionalFormatting sqref="AQ503">
    <cfRule type="expression" dxfId="2359" priority="1561">
      <formula>IF(RIGHT(TEXT(AQ503,"0.#"),1)=".",FALSE,TRUE)</formula>
    </cfRule>
    <cfRule type="expression" dxfId="2358" priority="1562">
      <formula>IF(RIGHT(TEXT(AQ503,"0.#"),1)=".",TRUE,FALSE)</formula>
    </cfRule>
  </conditionalFormatting>
  <conditionalFormatting sqref="AQ504">
    <cfRule type="expression" dxfId="2357" priority="1559">
      <formula>IF(RIGHT(TEXT(AQ504,"0.#"),1)=".",FALSE,TRUE)</formula>
    </cfRule>
    <cfRule type="expression" dxfId="2356" priority="1560">
      <formula>IF(RIGHT(TEXT(AQ504,"0.#"),1)=".",TRUE,FALSE)</formula>
    </cfRule>
  </conditionalFormatting>
  <conditionalFormatting sqref="AE509">
    <cfRule type="expression" dxfId="2355" priority="1551">
      <formula>IF(RIGHT(TEXT(AE509,"0.#"),1)=".",FALSE,TRUE)</formula>
    </cfRule>
    <cfRule type="expression" dxfId="2354" priority="1552">
      <formula>IF(RIGHT(TEXT(AE509,"0.#"),1)=".",TRUE,FALSE)</formula>
    </cfRule>
  </conditionalFormatting>
  <conditionalFormatting sqref="AE507">
    <cfRule type="expression" dxfId="2353" priority="1555">
      <formula>IF(RIGHT(TEXT(AE507,"0.#"),1)=".",FALSE,TRUE)</formula>
    </cfRule>
    <cfRule type="expression" dxfId="2352" priority="1556">
      <formula>IF(RIGHT(TEXT(AE507,"0.#"),1)=".",TRUE,FALSE)</formula>
    </cfRule>
  </conditionalFormatting>
  <conditionalFormatting sqref="AE508">
    <cfRule type="expression" dxfId="2351" priority="1553">
      <formula>IF(RIGHT(TEXT(AE508,"0.#"),1)=".",FALSE,TRUE)</formula>
    </cfRule>
    <cfRule type="expression" dxfId="2350" priority="1554">
      <formula>IF(RIGHT(TEXT(AE508,"0.#"),1)=".",TRUE,FALSE)</formula>
    </cfRule>
  </conditionalFormatting>
  <conditionalFormatting sqref="AU509">
    <cfRule type="expression" dxfId="2349" priority="1539">
      <formula>IF(RIGHT(TEXT(AU509,"0.#"),1)=".",FALSE,TRUE)</formula>
    </cfRule>
    <cfRule type="expression" dxfId="2348" priority="1540">
      <formula>IF(RIGHT(TEXT(AU509,"0.#"),1)=".",TRUE,FALSE)</formula>
    </cfRule>
  </conditionalFormatting>
  <conditionalFormatting sqref="AU507">
    <cfRule type="expression" dxfId="2347" priority="1543">
      <formula>IF(RIGHT(TEXT(AU507,"0.#"),1)=".",FALSE,TRUE)</formula>
    </cfRule>
    <cfRule type="expression" dxfId="2346" priority="1544">
      <formula>IF(RIGHT(TEXT(AU507,"0.#"),1)=".",TRUE,FALSE)</formula>
    </cfRule>
  </conditionalFormatting>
  <conditionalFormatting sqref="AU508">
    <cfRule type="expression" dxfId="2345" priority="1541">
      <formula>IF(RIGHT(TEXT(AU508,"0.#"),1)=".",FALSE,TRUE)</formula>
    </cfRule>
    <cfRule type="expression" dxfId="2344" priority="1542">
      <formula>IF(RIGHT(TEXT(AU508,"0.#"),1)=".",TRUE,FALSE)</formula>
    </cfRule>
  </conditionalFormatting>
  <conditionalFormatting sqref="AQ507">
    <cfRule type="expression" dxfId="2343" priority="1527">
      <formula>IF(RIGHT(TEXT(AQ507,"0.#"),1)=".",FALSE,TRUE)</formula>
    </cfRule>
    <cfRule type="expression" dxfId="2342" priority="1528">
      <formula>IF(RIGHT(TEXT(AQ507,"0.#"),1)=".",TRUE,FALSE)</formula>
    </cfRule>
  </conditionalFormatting>
  <conditionalFormatting sqref="AQ508">
    <cfRule type="expression" dxfId="2341" priority="1531">
      <formula>IF(RIGHT(TEXT(AQ508,"0.#"),1)=".",FALSE,TRUE)</formula>
    </cfRule>
    <cfRule type="expression" dxfId="2340" priority="1532">
      <formula>IF(RIGHT(TEXT(AQ508,"0.#"),1)=".",TRUE,FALSE)</formula>
    </cfRule>
  </conditionalFormatting>
  <conditionalFormatting sqref="AQ509">
    <cfRule type="expression" dxfId="2339" priority="1529">
      <formula>IF(RIGHT(TEXT(AQ509,"0.#"),1)=".",FALSE,TRUE)</formula>
    </cfRule>
    <cfRule type="expression" dxfId="2338" priority="1530">
      <formula>IF(RIGHT(TEXT(AQ509,"0.#"),1)=".",TRUE,FALSE)</formula>
    </cfRule>
  </conditionalFormatting>
  <conditionalFormatting sqref="AE465">
    <cfRule type="expression" dxfId="2337" priority="1821">
      <formula>IF(RIGHT(TEXT(AE465,"0.#"),1)=".",FALSE,TRUE)</formula>
    </cfRule>
    <cfRule type="expression" dxfId="2336" priority="1822">
      <formula>IF(RIGHT(TEXT(AE465,"0.#"),1)=".",TRUE,FALSE)</formula>
    </cfRule>
  </conditionalFormatting>
  <conditionalFormatting sqref="AE463">
    <cfRule type="expression" dxfId="2335" priority="1825">
      <formula>IF(RIGHT(TEXT(AE463,"0.#"),1)=".",FALSE,TRUE)</formula>
    </cfRule>
    <cfRule type="expression" dxfId="2334" priority="1826">
      <formula>IF(RIGHT(TEXT(AE463,"0.#"),1)=".",TRUE,FALSE)</formula>
    </cfRule>
  </conditionalFormatting>
  <conditionalFormatting sqref="AE464">
    <cfRule type="expression" dxfId="2333" priority="1823">
      <formula>IF(RIGHT(TEXT(AE464,"0.#"),1)=".",FALSE,TRUE)</formula>
    </cfRule>
    <cfRule type="expression" dxfId="2332" priority="1824">
      <formula>IF(RIGHT(TEXT(AE464,"0.#"),1)=".",TRUE,FALSE)</formula>
    </cfRule>
  </conditionalFormatting>
  <conditionalFormatting sqref="AM465">
    <cfRule type="expression" dxfId="2331" priority="1815">
      <formula>IF(RIGHT(TEXT(AM465,"0.#"),1)=".",FALSE,TRUE)</formula>
    </cfRule>
    <cfRule type="expression" dxfId="2330" priority="1816">
      <formula>IF(RIGHT(TEXT(AM465,"0.#"),1)=".",TRUE,FALSE)</formula>
    </cfRule>
  </conditionalFormatting>
  <conditionalFormatting sqref="AM463">
    <cfRule type="expression" dxfId="2329" priority="1819">
      <formula>IF(RIGHT(TEXT(AM463,"0.#"),1)=".",FALSE,TRUE)</formula>
    </cfRule>
    <cfRule type="expression" dxfId="2328" priority="1820">
      <formula>IF(RIGHT(TEXT(AM463,"0.#"),1)=".",TRUE,FALSE)</formula>
    </cfRule>
  </conditionalFormatting>
  <conditionalFormatting sqref="AM464">
    <cfRule type="expression" dxfId="2327" priority="1817">
      <formula>IF(RIGHT(TEXT(AM464,"0.#"),1)=".",FALSE,TRUE)</formula>
    </cfRule>
    <cfRule type="expression" dxfId="2326" priority="1818">
      <formula>IF(RIGHT(TEXT(AM464,"0.#"),1)=".",TRUE,FALSE)</formula>
    </cfRule>
  </conditionalFormatting>
  <conditionalFormatting sqref="AU465">
    <cfRule type="expression" dxfId="2325" priority="1809">
      <formula>IF(RIGHT(TEXT(AU465,"0.#"),1)=".",FALSE,TRUE)</formula>
    </cfRule>
    <cfRule type="expression" dxfId="2324" priority="1810">
      <formula>IF(RIGHT(TEXT(AU465,"0.#"),1)=".",TRUE,FALSE)</formula>
    </cfRule>
  </conditionalFormatting>
  <conditionalFormatting sqref="AU463">
    <cfRule type="expression" dxfId="2323" priority="1813">
      <formula>IF(RIGHT(TEXT(AU463,"0.#"),1)=".",FALSE,TRUE)</formula>
    </cfRule>
    <cfRule type="expression" dxfId="2322" priority="1814">
      <formula>IF(RIGHT(TEXT(AU463,"0.#"),1)=".",TRUE,FALSE)</formula>
    </cfRule>
  </conditionalFormatting>
  <conditionalFormatting sqref="AU464">
    <cfRule type="expression" dxfId="2321" priority="1811">
      <formula>IF(RIGHT(TEXT(AU464,"0.#"),1)=".",FALSE,TRUE)</formula>
    </cfRule>
    <cfRule type="expression" dxfId="2320" priority="1812">
      <formula>IF(RIGHT(TEXT(AU464,"0.#"),1)=".",TRUE,FALSE)</formula>
    </cfRule>
  </conditionalFormatting>
  <conditionalFormatting sqref="AI465">
    <cfRule type="expression" dxfId="2319" priority="1803">
      <formula>IF(RIGHT(TEXT(AI465,"0.#"),1)=".",FALSE,TRUE)</formula>
    </cfRule>
    <cfRule type="expression" dxfId="2318" priority="1804">
      <formula>IF(RIGHT(TEXT(AI465,"0.#"),1)=".",TRUE,FALSE)</formula>
    </cfRule>
  </conditionalFormatting>
  <conditionalFormatting sqref="AI463">
    <cfRule type="expression" dxfId="2317" priority="1807">
      <formula>IF(RIGHT(TEXT(AI463,"0.#"),1)=".",FALSE,TRUE)</formula>
    </cfRule>
    <cfRule type="expression" dxfId="2316" priority="1808">
      <formula>IF(RIGHT(TEXT(AI463,"0.#"),1)=".",TRUE,FALSE)</formula>
    </cfRule>
  </conditionalFormatting>
  <conditionalFormatting sqref="AI464">
    <cfRule type="expression" dxfId="2315" priority="1805">
      <formula>IF(RIGHT(TEXT(AI464,"0.#"),1)=".",FALSE,TRUE)</formula>
    </cfRule>
    <cfRule type="expression" dxfId="2314" priority="1806">
      <formula>IF(RIGHT(TEXT(AI464,"0.#"),1)=".",TRUE,FALSE)</formula>
    </cfRule>
  </conditionalFormatting>
  <conditionalFormatting sqref="AQ463">
    <cfRule type="expression" dxfId="2313" priority="1797">
      <formula>IF(RIGHT(TEXT(AQ463,"0.#"),1)=".",FALSE,TRUE)</formula>
    </cfRule>
    <cfRule type="expression" dxfId="2312" priority="1798">
      <formula>IF(RIGHT(TEXT(AQ463,"0.#"),1)=".",TRUE,FALSE)</formula>
    </cfRule>
  </conditionalFormatting>
  <conditionalFormatting sqref="AQ464">
    <cfRule type="expression" dxfId="2311" priority="1801">
      <formula>IF(RIGHT(TEXT(AQ464,"0.#"),1)=".",FALSE,TRUE)</formula>
    </cfRule>
    <cfRule type="expression" dxfId="2310" priority="1802">
      <formula>IF(RIGHT(TEXT(AQ464,"0.#"),1)=".",TRUE,FALSE)</formula>
    </cfRule>
  </conditionalFormatting>
  <conditionalFormatting sqref="AQ465">
    <cfRule type="expression" dxfId="2309" priority="1799">
      <formula>IF(RIGHT(TEXT(AQ465,"0.#"),1)=".",FALSE,TRUE)</formula>
    </cfRule>
    <cfRule type="expression" dxfId="2308" priority="1800">
      <formula>IF(RIGHT(TEXT(AQ465,"0.#"),1)=".",TRUE,FALSE)</formula>
    </cfRule>
  </conditionalFormatting>
  <conditionalFormatting sqref="AE470">
    <cfRule type="expression" dxfId="2307" priority="1791">
      <formula>IF(RIGHT(TEXT(AE470,"0.#"),1)=".",FALSE,TRUE)</formula>
    </cfRule>
    <cfRule type="expression" dxfId="2306" priority="1792">
      <formula>IF(RIGHT(TEXT(AE470,"0.#"),1)=".",TRUE,FALSE)</formula>
    </cfRule>
  </conditionalFormatting>
  <conditionalFormatting sqref="AE468">
    <cfRule type="expression" dxfId="2305" priority="1795">
      <formula>IF(RIGHT(TEXT(AE468,"0.#"),1)=".",FALSE,TRUE)</formula>
    </cfRule>
    <cfRule type="expression" dxfId="2304" priority="1796">
      <formula>IF(RIGHT(TEXT(AE468,"0.#"),1)=".",TRUE,FALSE)</formula>
    </cfRule>
  </conditionalFormatting>
  <conditionalFormatting sqref="AE469">
    <cfRule type="expression" dxfId="2303" priority="1793">
      <formula>IF(RIGHT(TEXT(AE469,"0.#"),1)=".",FALSE,TRUE)</formula>
    </cfRule>
    <cfRule type="expression" dxfId="2302" priority="1794">
      <formula>IF(RIGHT(TEXT(AE469,"0.#"),1)=".",TRUE,FALSE)</formula>
    </cfRule>
  </conditionalFormatting>
  <conditionalFormatting sqref="AM470">
    <cfRule type="expression" dxfId="2301" priority="1785">
      <formula>IF(RIGHT(TEXT(AM470,"0.#"),1)=".",FALSE,TRUE)</formula>
    </cfRule>
    <cfRule type="expression" dxfId="2300" priority="1786">
      <formula>IF(RIGHT(TEXT(AM470,"0.#"),1)=".",TRUE,FALSE)</formula>
    </cfRule>
  </conditionalFormatting>
  <conditionalFormatting sqref="AM468">
    <cfRule type="expression" dxfId="2299" priority="1789">
      <formula>IF(RIGHT(TEXT(AM468,"0.#"),1)=".",FALSE,TRUE)</formula>
    </cfRule>
    <cfRule type="expression" dxfId="2298" priority="1790">
      <formula>IF(RIGHT(TEXT(AM468,"0.#"),1)=".",TRUE,FALSE)</formula>
    </cfRule>
  </conditionalFormatting>
  <conditionalFormatting sqref="AM469">
    <cfRule type="expression" dxfId="2297" priority="1787">
      <formula>IF(RIGHT(TEXT(AM469,"0.#"),1)=".",FALSE,TRUE)</formula>
    </cfRule>
    <cfRule type="expression" dxfId="2296" priority="1788">
      <formula>IF(RIGHT(TEXT(AM469,"0.#"),1)=".",TRUE,FALSE)</formula>
    </cfRule>
  </conditionalFormatting>
  <conditionalFormatting sqref="AU470">
    <cfRule type="expression" dxfId="2295" priority="1779">
      <formula>IF(RIGHT(TEXT(AU470,"0.#"),1)=".",FALSE,TRUE)</formula>
    </cfRule>
    <cfRule type="expression" dxfId="2294" priority="1780">
      <formula>IF(RIGHT(TEXT(AU470,"0.#"),1)=".",TRUE,FALSE)</formula>
    </cfRule>
  </conditionalFormatting>
  <conditionalFormatting sqref="AU468">
    <cfRule type="expression" dxfId="2293" priority="1783">
      <formula>IF(RIGHT(TEXT(AU468,"0.#"),1)=".",FALSE,TRUE)</formula>
    </cfRule>
    <cfRule type="expression" dxfId="2292" priority="1784">
      <formula>IF(RIGHT(TEXT(AU468,"0.#"),1)=".",TRUE,FALSE)</formula>
    </cfRule>
  </conditionalFormatting>
  <conditionalFormatting sqref="AU469">
    <cfRule type="expression" dxfId="2291" priority="1781">
      <formula>IF(RIGHT(TEXT(AU469,"0.#"),1)=".",FALSE,TRUE)</formula>
    </cfRule>
    <cfRule type="expression" dxfId="2290" priority="1782">
      <formula>IF(RIGHT(TEXT(AU469,"0.#"),1)=".",TRUE,FALSE)</formula>
    </cfRule>
  </conditionalFormatting>
  <conditionalFormatting sqref="AI470">
    <cfRule type="expression" dxfId="2289" priority="1773">
      <formula>IF(RIGHT(TEXT(AI470,"0.#"),1)=".",FALSE,TRUE)</formula>
    </cfRule>
    <cfRule type="expression" dxfId="2288" priority="1774">
      <formula>IF(RIGHT(TEXT(AI470,"0.#"),1)=".",TRUE,FALSE)</formula>
    </cfRule>
  </conditionalFormatting>
  <conditionalFormatting sqref="AI468">
    <cfRule type="expression" dxfId="2287" priority="1777">
      <formula>IF(RIGHT(TEXT(AI468,"0.#"),1)=".",FALSE,TRUE)</formula>
    </cfRule>
    <cfRule type="expression" dxfId="2286" priority="1778">
      <formula>IF(RIGHT(TEXT(AI468,"0.#"),1)=".",TRUE,FALSE)</formula>
    </cfRule>
  </conditionalFormatting>
  <conditionalFormatting sqref="AI469">
    <cfRule type="expression" dxfId="2285" priority="1775">
      <formula>IF(RIGHT(TEXT(AI469,"0.#"),1)=".",FALSE,TRUE)</formula>
    </cfRule>
    <cfRule type="expression" dxfId="2284" priority="1776">
      <formula>IF(RIGHT(TEXT(AI469,"0.#"),1)=".",TRUE,FALSE)</formula>
    </cfRule>
  </conditionalFormatting>
  <conditionalFormatting sqref="AQ468">
    <cfRule type="expression" dxfId="2283" priority="1767">
      <formula>IF(RIGHT(TEXT(AQ468,"0.#"),1)=".",FALSE,TRUE)</formula>
    </cfRule>
    <cfRule type="expression" dxfId="2282" priority="1768">
      <formula>IF(RIGHT(TEXT(AQ468,"0.#"),1)=".",TRUE,FALSE)</formula>
    </cfRule>
  </conditionalFormatting>
  <conditionalFormatting sqref="AQ469">
    <cfRule type="expression" dxfId="2281" priority="1771">
      <formula>IF(RIGHT(TEXT(AQ469,"0.#"),1)=".",FALSE,TRUE)</formula>
    </cfRule>
    <cfRule type="expression" dxfId="2280" priority="1772">
      <formula>IF(RIGHT(TEXT(AQ469,"0.#"),1)=".",TRUE,FALSE)</formula>
    </cfRule>
  </conditionalFormatting>
  <conditionalFormatting sqref="AQ470">
    <cfRule type="expression" dxfId="2279" priority="1769">
      <formula>IF(RIGHT(TEXT(AQ470,"0.#"),1)=".",FALSE,TRUE)</formula>
    </cfRule>
    <cfRule type="expression" dxfId="2278" priority="1770">
      <formula>IF(RIGHT(TEXT(AQ470,"0.#"),1)=".",TRUE,FALSE)</formula>
    </cfRule>
  </conditionalFormatting>
  <conditionalFormatting sqref="AE475">
    <cfRule type="expression" dxfId="2277" priority="1761">
      <formula>IF(RIGHT(TEXT(AE475,"0.#"),1)=".",FALSE,TRUE)</formula>
    </cfRule>
    <cfRule type="expression" dxfId="2276" priority="1762">
      <formula>IF(RIGHT(TEXT(AE475,"0.#"),1)=".",TRUE,FALSE)</formula>
    </cfRule>
  </conditionalFormatting>
  <conditionalFormatting sqref="AE473">
    <cfRule type="expression" dxfId="2275" priority="1765">
      <formula>IF(RIGHT(TEXT(AE473,"0.#"),1)=".",FALSE,TRUE)</formula>
    </cfRule>
    <cfRule type="expression" dxfId="2274" priority="1766">
      <formula>IF(RIGHT(TEXT(AE473,"0.#"),1)=".",TRUE,FALSE)</formula>
    </cfRule>
  </conditionalFormatting>
  <conditionalFormatting sqref="AE474">
    <cfRule type="expression" dxfId="2273" priority="1763">
      <formula>IF(RIGHT(TEXT(AE474,"0.#"),1)=".",FALSE,TRUE)</formula>
    </cfRule>
    <cfRule type="expression" dxfId="2272" priority="1764">
      <formula>IF(RIGHT(TEXT(AE474,"0.#"),1)=".",TRUE,FALSE)</formula>
    </cfRule>
  </conditionalFormatting>
  <conditionalFormatting sqref="AM475">
    <cfRule type="expression" dxfId="2271" priority="1755">
      <formula>IF(RIGHT(TEXT(AM475,"0.#"),1)=".",FALSE,TRUE)</formula>
    </cfRule>
    <cfRule type="expression" dxfId="2270" priority="1756">
      <formula>IF(RIGHT(TEXT(AM475,"0.#"),1)=".",TRUE,FALSE)</formula>
    </cfRule>
  </conditionalFormatting>
  <conditionalFormatting sqref="AM473">
    <cfRule type="expression" dxfId="2269" priority="1759">
      <formula>IF(RIGHT(TEXT(AM473,"0.#"),1)=".",FALSE,TRUE)</formula>
    </cfRule>
    <cfRule type="expression" dxfId="2268" priority="1760">
      <formula>IF(RIGHT(TEXT(AM473,"0.#"),1)=".",TRUE,FALSE)</formula>
    </cfRule>
  </conditionalFormatting>
  <conditionalFormatting sqref="AM474">
    <cfRule type="expression" dxfId="2267" priority="1757">
      <formula>IF(RIGHT(TEXT(AM474,"0.#"),1)=".",FALSE,TRUE)</formula>
    </cfRule>
    <cfRule type="expression" dxfId="2266" priority="1758">
      <formula>IF(RIGHT(TEXT(AM474,"0.#"),1)=".",TRUE,FALSE)</formula>
    </cfRule>
  </conditionalFormatting>
  <conditionalFormatting sqref="AU475">
    <cfRule type="expression" dxfId="2265" priority="1749">
      <formula>IF(RIGHT(TEXT(AU475,"0.#"),1)=".",FALSE,TRUE)</formula>
    </cfRule>
    <cfRule type="expression" dxfId="2264" priority="1750">
      <formula>IF(RIGHT(TEXT(AU475,"0.#"),1)=".",TRUE,FALSE)</formula>
    </cfRule>
  </conditionalFormatting>
  <conditionalFormatting sqref="AU473">
    <cfRule type="expression" dxfId="2263" priority="1753">
      <formula>IF(RIGHT(TEXT(AU473,"0.#"),1)=".",FALSE,TRUE)</formula>
    </cfRule>
    <cfRule type="expression" dxfId="2262" priority="1754">
      <formula>IF(RIGHT(TEXT(AU473,"0.#"),1)=".",TRUE,FALSE)</formula>
    </cfRule>
  </conditionalFormatting>
  <conditionalFormatting sqref="AU474">
    <cfRule type="expression" dxfId="2261" priority="1751">
      <formula>IF(RIGHT(TEXT(AU474,"0.#"),1)=".",FALSE,TRUE)</formula>
    </cfRule>
    <cfRule type="expression" dxfId="2260" priority="1752">
      <formula>IF(RIGHT(TEXT(AU474,"0.#"),1)=".",TRUE,FALSE)</formula>
    </cfRule>
  </conditionalFormatting>
  <conditionalFormatting sqref="AI475">
    <cfRule type="expression" dxfId="2259" priority="1743">
      <formula>IF(RIGHT(TEXT(AI475,"0.#"),1)=".",FALSE,TRUE)</formula>
    </cfRule>
    <cfRule type="expression" dxfId="2258" priority="1744">
      <formula>IF(RIGHT(TEXT(AI475,"0.#"),1)=".",TRUE,FALSE)</formula>
    </cfRule>
  </conditionalFormatting>
  <conditionalFormatting sqref="AI473">
    <cfRule type="expression" dxfId="2257" priority="1747">
      <formula>IF(RIGHT(TEXT(AI473,"0.#"),1)=".",FALSE,TRUE)</formula>
    </cfRule>
    <cfRule type="expression" dxfId="2256" priority="1748">
      <formula>IF(RIGHT(TEXT(AI473,"0.#"),1)=".",TRUE,FALSE)</formula>
    </cfRule>
  </conditionalFormatting>
  <conditionalFormatting sqref="AI474">
    <cfRule type="expression" dxfId="2255" priority="1745">
      <formula>IF(RIGHT(TEXT(AI474,"0.#"),1)=".",FALSE,TRUE)</formula>
    </cfRule>
    <cfRule type="expression" dxfId="2254" priority="1746">
      <formula>IF(RIGHT(TEXT(AI474,"0.#"),1)=".",TRUE,FALSE)</formula>
    </cfRule>
  </conditionalFormatting>
  <conditionalFormatting sqref="AQ473">
    <cfRule type="expression" dxfId="2253" priority="1737">
      <formula>IF(RIGHT(TEXT(AQ473,"0.#"),1)=".",FALSE,TRUE)</formula>
    </cfRule>
    <cfRule type="expression" dxfId="2252" priority="1738">
      <formula>IF(RIGHT(TEXT(AQ473,"0.#"),1)=".",TRUE,FALSE)</formula>
    </cfRule>
  </conditionalFormatting>
  <conditionalFormatting sqref="AQ474">
    <cfRule type="expression" dxfId="2251" priority="1741">
      <formula>IF(RIGHT(TEXT(AQ474,"0.#"),1)=".",FALSE,TRUE)</formula>
    </cfRule>
    <cfRule type="expression" dxfId="2250" priority="1742">
      <formula>IF(RIGHT(TEXT(AQ474,"0.#"),1)=".",TRUE,FALSE)</formula>
    </cfRule>
  </conditionalFormatting>
  <conditionalFormatting sqref="AQ475">
    <cfRule type="expression" dxfId="2249" priority="1739">
      <formula>IF(RIGHT(TEXT(AQ475,"0.#"),1)=".",FALSE,TRUE)</formula>
    </cfRule>
    <cfRule type="expression" dxfId="2248" priority="1740">
      <formula>IF(RIGHT(TEXT(AQ475,"0.#"),1)=".",TRUE,FALSE)</formula>
    </cfRule>
  </conditionalFormatting>
  <conditionalFormatting sqref="AE480">
    <cfRule type="expression" dxfId="2247" priority="1731">
      <formula>IF(RIGHT(TEXT(AE480,"0.#"),1)=".",FALSE,TRUE)</formula>
    </cfRule>
    <cfRule type="expression" dxfId="2246" priority="1732">
      <formula>IF(RIGHT(TEXT(AE480,"0.#"),1)=".",TRUE,FALSE)</formula>
    </cfRule>
  </conditionalFormatting>
  <conditionalFormatting sqref="AE478">
    <cfRule type="expression" dxfId="2245" priority="1735">
      <formula>IF(RIGHT(TEXT(AE478,"0.#"),1)=".",FALSE,TRUE)</formula>
    </cfRule>
    <cfRule type="expression" dxfId="2244" priority="1736">
      <formula>IF(RIGHT(TEXT(AE478,"0.#"),1)=".",TRUE,FALSE)</formula>
    </cfRule>
  </conditionalFormatting>
  <conditionalFormatting sqref="AE479">
    <cfRule type="expression" dxfId="2243" priority="1733">
      <formula>IF(RIGHT(TEXT(AE479,"0.#"),1)=".",FALSE,TRUE)</formula>
    </cfRule>
    <cfRule type="expression" dxfId="2242" priority="1734">
      <formula>IF(RIGHT(TEXT(AE479,"0.#"),1)=".",TRUE,FALSE)</formula>
    </cfRule>
  </conditionalFormatting>
  <conditionalFormatting sqref="AM480">
    <cfRule type="expression" dxfId="2241" priority="1725">
      <formula>IF(RIGHT(TEXT(AM480,"0.#"),1)=".",FALSE,TRUE)</formula>
    </cfRule>
    <cfRule type="expression" dxfId="2240" priority="1726">
      <formula>IF(RIGHT(TEXT(AM480,"0.#"),1)=".",TRUE,FALSE)</formula>
    </cfRule>
  </conditionalFormatting>
  <conditionalFormatting sqref="AM478">
    <cfRule type="expression" dxfId="2239" priority="1729">
      <formula>IF(RIGHT(TEXT(AM478,"0.#"),1)=".",FALSE,TRUE)</formula>
    </cfRule>
    <cfRule type="expression" dxfId="2238" priority="1730">
      <formula>IF(RIGHT(TEXT(AM478,"0.#"),1)=".",TRUE,FALSE)</formula>
    </cfRule>
  </conditionalFormatting>
  <conditionalFormatting sqref="AM479">
    <cfRule type="expression" dxfId="2237" priority="1727">
      <formula>IF(RIGHT(TEXT(AM479,"0.#"),1)=".",FALSE,TRUE)</formula>
    </cfRule>
    <cfRule type="expression" dxfId="2236" priority="1728">
      <formula>IF(RIGHT(TEXT(AM479,"0.#"),1)=".",TRUE,FALSE)</formula>
    </cfRule>
  </conditionalFormatting>
  <conditionalFormatting sqref="AU480">
    <cfRule type="expression" dxfId="2235" priority="1719">
      <formula>IF(RIGHT(TEXT(AU480,"0.#"),1)=".",FALSE,TRUE)</formula>
    </cfRule>
    <cfRule type="expression" dxfId="2234" priority="1720">
      <formula>IF(RIGHT(TEXT(AU480,"0.#"),1)=".",TRUE,FALSE)</formula>
    </cfRule>
  </conditionalFormatting>
  <conditionalFormatting sqref="AU478">
    <cfRule type="expression" dxfId="2233" priority="1723">
      <formula>IF(RIGHT(TEXT(AU478,"0.#"),1)=".",FALSE,TRUE)</formula>
    </cfRule>
    <cfRule type="expression" dxfId="2232" priority="1724">
      <formula>IF(RIGHT(TEXT(AU478,"0.#"),1)=".",TRUE,FALSE)</formula>
    </cfRule>
  </conditionalFormatting>
  <conditionalFormatting sqref="AU479">
    <cfRule type="expression" dxfId="2231" priority="1721">
      <formula>IF(RIGHT(TEXT(AU479,"0.#"),1)=".",FALSE,TRUE)</formula>
    </cfRule>
    <cfRule type="expression" dxfId="2230" priority="1722">
      <formula>IF(RIGHT(TEXT(AU479,"0.#"),1)=".",TRUE,FALSE)</formula>
    </cfRule>
  </conditionalFormatting>
  <conditionalFormatting sqref="AI480">
    <cfRule type="expression" dxfId="2229" priority="1713">
      <formula>IF(RIGHT(TEXT(AI480,"0.#"),1)=".",FALSE,TRUE)</formula>
    </cfRule>
    <cfRule type="expression" dxfId="2228" priority="1714">
      <formula>IF(RIGHT(TEXT(AI480,"0.#"),1)=".",TRUE,FALSE)</formula>
    </cfRule>
  </conditionalFormatting>
  <conditionalFormatting sqref="AI478">
    <cfRule type="expression" dxfId="2227" priority="1717">
      <formula>IF(RIGHT(TEXT(AI478,"0.#"),1)=".",FALSE,TRUE)</formula>
    </cfRule>
    <cfRule type="expression" dxfId="2226" priority="1718">
      <formula>IF(RIGHT(TEXT(AI478,"0.#"),1)=".",TRUE,FALSE)</formula>
    </cfRule>
  </conditionalFormatting>
  <conditionalFormatting sqref="AI479">
    <cfRule type="expression" dxfId="2225" priority="1715">
      <formula>IF(RIGHT(TEXT(AI479,"0.#"),1)=".",FALSE,TRUE)</formula>
    </cfRule>
    <cfRule type="expression" dxfId="2224" priority="1716">
      <formula>IF(RIGHT(TEXT(AI479,"0.#"),1)=".",TRUE,FALSE)</formula>
    </cfRule>
  </conditionalFormatting>
  <conditionalFormatting sqref="AQ478">
    <cfRule type="expression" dxfId="2223" priority="1707">
      <formula>IF(RIGHT(TEXT(AQ478,"0.#"),1)=".",FALSE,TRUE)</formula>
    </cfRule>
    <cfRule type="expression" dxfId="2222" priority="1708">
      <formula>IF(RIGHT(TEXT(AQ478,"0.#"),1)=".",TRUE,FALSE)</formula>
    </cfRule>
  </conditionalFormatting>
  <conditionalFormatting sqref="AQ479">
    <cfRule type="expression" dxfId="2221" priority="1711">
      <formula>IF(RIGHT(TEXT(AQ479,"0.#"),1)=".",FALSE,TRUE)</formula>
    </cfRule>
    <cfRule type="expression" dxfId="2220" priority="1712">
      <formula>IF(RIGHT(TEXT(AQ479,"0.#"),1)=".",TRUE,FALSE)</formula>
    </cfRule>
  </conditionalFormatting>
  <conditionalFormatting sqref="AQ480">
    <cfRule type="expression" dxfId="2219" priority="1709">
      <formula>IF(RIGHT(TEXT(AQ480,"0.#"),1)=".",FALSE,TRUE)</formula>
    </cfRule>
    <cfRule type="expression" dxfId="2218" priority="1710">
      <formula>IF(RIGHT(TEXT(AQ480,"0.#"),1)=".",TRUE,FALSE)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75:Y899">
    <cfRule type="expression" dxfId="2097" priority="2117">
      <formula>IF(RIGHT(TEXT(Y875,"0.#"),1)=".",FALSE,TRUE)</formula>
    </cfRule>
    <cfRule type="expression" dxfId="2096" priority="2118">
      <formula>IF(RIGHT(TEXT(Y875,"0.#"),1)=".",TRUE,FALSE)</formula>
    </cfRule>
  </conditionalFormatting>
  <conditionalFormatting sqref="Y913:Y932">
    <cfRule type="expression" dxfId="2095" priority="2105">
      <formula>IF(RIGHT(TEXT(Y913,"0.#"),1)=".",FALSE,TRUE)</formula>
    </cfRule>
    <cfRule type="expression" dxfId="2094" priority="2106">
      <formula>IF(RIGHT(TEXT(Y913,"0.#"),1)=".",TRUE,FALSE)</formula>
    </cfRule>
  </conditionalFormatting>
  <conditionalFormatting sqref="Y938:Y965">
    <cfRule type="expression" dxfId="2093" priority="2093">
      <formula>IF(RIGHT(TEXT(Y938,"0.#"),1)=".",FALSE,TRUE)</formula>
    </cfRule>
    <cfRule type="expression" dxfId="2092" priority="2094">
      <formula>IF(RIGHT(TEXT(Y938,"0.#"),1)=".",TRUE,FALSE)</formula>
    </cfRule>
  </conditionalFormatting>
  <conditionalFormatting sqref="Y936:Y937">
    <cfRule type="expression" dxfId="2091" priority="2087">
      <formula>IF(RIGHT(TEXT(Y936,"0.#"),1)=".",FALSE,TRUE)</formula>
    </cfRule>
    <cfRule type="expression" dxfId="2090" priority="2088">
      <formula>IF(RIGHT(TEXT(Y936,"0.#"),1)=".",TRUE,FALSE)</formula>
    </cfRule>
  </conditionalFormatting>
  <conditionalFormatting sqref="Y971:Y998">
    <cfRule type="expression" dxfId="2089" priority="2081">
      <formula>IF(RIGHT(TEXT(Y971,"0.#"),1)=".",FALSE,TRUE)</formula>
    </cfRule>
    <cfRule type="expression" dxfId="2088" priority="2082">
      <formula>IF(RIGHT(TEXT(Y971,"0.#"),1)=".",TRUE,FALSE)</formula>
    </cfRule>
  </conditionalFormatting>
  <conditionalFormatting sqref="Y969:Y970">
    <cfRule type="expression" dxfId="2087" priority="2075">
      <formula>IF(RIGHT(TEXT(Y969,"0.#"),1)=".",FALSE,TRUE)</formula>
    </cfRule>
    <cfRule type="expression" dxfId="2086" priority="2076">
      <formula>IF(RIGHT(TEXT(Y969,"0.#"),1)=".",TRUE,FALSE)</formula>
    </cfRule>
  </conditionalFormatting>
  <conditionalFormatting sqref="Y1004:Y1031">
    <cfRule type="expression" dxfId="2085" priority="2069">
      <formula>IF(RIGHT(TEXT(Y1004,"0.#"),1)=".",FALSE,TRUE)</formula>
    </cfRule>
    <cfRule type="expression" dxfId="2084" priority="2070">
      <formula>IF(RIGHT(TEXT(Y1004,"0.#"),1)=".",TRUE,FALSE)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5:AO899">
    <cfRule type="expression" dxfId="2003" priority="2119">
      <formula>IF(AND(AL875&gt;=0, RIGHT(TEXT(AL875,"0.#"),1)&lt;&gt;"."),TRUE,FALSE)</formula>
    </cfRule>
    <cfRule type="expression" dxfId="2002" priority="2120">
      <formula>IF(AND(AL875&gt;=0, RIGHT(TEXT(AL875,"0.#"),1)="."),TRUE,FALSE)</formula>
    </cfRule>
    <cfRule type="expression" dxfId="2001" priority="2121">
      <formula>IF(AND(AL875&lt;0, RIGHT(TEXT(AL875,"0.#"),1)&lt;&gt;"."),TRUE,FALSE)</formula>
    </cfRule>
    <cfRule type="expression" dxfId="2000" priority="2122">
      <formula>IF(AND(AL875&lt;0, RIGHT(TEXT(AL875,"0.#"),1)="."),TRUE,FALSE)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L839:AO841">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Y839:Y841">
    <cfRule type="expression" dxfId="743" priority="43">
      <formula>IF(RIGHT(TEXT(Y839,"0.#"),1)=".",FALSE,TRUE)</formula>
    </cfRule>
    <cfRule type="expression" dxfId="742" priority="44">
      <formula>IF(RIGHT(TEXT(Y839,"0.#"),1)=".",TRUE,FALSE)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73:Y874">
    <cfRule type="expression" dxfId="731" priority="27">
      <formula>IF(RIGHT(TEXT(Y873,"0.#"),1)=".",FALSE,TRUE)</formula>
    </cfRule>
    <cfRule type="expression" dxfId="730" priority="28">
      <formula>IF(RIGHT(TEXT(Y873,"0.#"),1)=".",TRUE,FALSE)</formula>
    </cfRule>
  </conditionalFormatting>
  <conditionalFormatting sqref="Y870">
    <cfRule type="expression" dxfId="729" priority="21">
      <formula>IF(RIGHT(TEXT(Y870,"0.#"),1)=".",FALSE,TRUE)</formula>
    </cfRule>
    <cfRule type="expression" dxfId="728" priority="22">
      <formula>IF(RIGHT(TEXT(Y870,"0.#"),1)=".",TRUE,FALSE)</formula>
    </cfRule>
  </conditionalFormatting>
  <conditionalFormatting sqref="AL872:AO874">
    <cfRule type="expression" dxfId="727" priority="29">
      <formula>IF(AND(AL872&gt;=0, RIGHT(TEXT(AL872,"0.#"),1)&lt;&gt;"."),TRUE,FALSE)</formula>
    </cfRule>
    <cfRule type="expression" dxfId="726" priority="30">
      <formula>IF(AND(AL872&gt;=0, RIGHT(TEXT(AL872,"0.#"),1)="."),TRUE,FALSE)</formula>
    </cfRule>
    <cfRule type="expression" dxfId="725" priority="31">
      <formula>IF(AND(AL872&lt;0, RIGHT(TEXT(AL872,"0.#"),1)&lt;&gt;"."),TRUE,FALSE)</formula>
    </cfRule>
    <cfRule type="expression" dxfId="724" priority="32">
      <formula>IF(AND(AL872&lt;0, RIGHT(TEXT(AL872,"0.#"),1)="."),TRUE,FALSE)</formula>
    </cfRule>
  </conditionalFormatting>
  <conditionalFormatting sqref="AL870:AO871">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Y905 Y908 Y910: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Y906">
    <cfRule type="expression" dxfId="711" priority="11">
      <formula>IF(RIGHT(TEXT(Y906,"0.#"),1)=".",FALSE,TRUE)</formula>
    </cfRule>
    <cfRule type="expression" dxfId="710" priority="12">
      <formula>IF(RIGHT(TEXT(Y906,"0.#"),1)=".",TRUE,FALSE)</formula>
    </cfRule>
  </conditionalFormatting>
  <conditionalFormatting sqref="Y909">
    <cfRule type="expression" dxfId="709" priority="9">
      <formula>IF(RIGHT(TEXT(Y909,"0.#"),1)=".",FALSE,TRUE)</formula>
    </cfRule>
    <cfRule type="expression" dxfId="708" priority="10">
      <formula>IF(RIGHT(TEXT(Y909,"0.#"),1)=".",TRUE,FALSE)</formula>
    </cfRule>
  </conditionalFormatting>
  <conditionalFormatting sqref="Y907">
    <cfRule type="expression" dxfId="707" priority="7">
      <formula>IF(RIGHT(TEXT(Y907,"0.#"),1)=".",FALSE,TRUE)</formula>
    </cfRule>
    <cfRule type="expression" dxfId="706" priority="8">
      <formula>IF(RIGHT(TEXT(Y907,"0.#"),1)=".",TRUE,FALSE)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5" manualBreakCount="5">
    <brk id="29" max="49" man="1"/>
    <brk id="129" max="49" man="1"/>
    <brk id="483" max="16383" man="1"/>
    <brk id="735" max="49" man="1"/>
    <brk id="778"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570</v>
      </c>
      <c r="R6" s="13" t="str">
        <f t="shared" si="3"/>
        <v>交付</v>
      </c>
      <c r="S6" s="13" t="str">
        <f t="shared" si="4"/>
        <v>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629</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472</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2"/>
      <c r="AA2" s="413"/>
      <c r="AB2" s="1014" t="s">
        <v>11</v>
      </c>
      <c r="AC2" s="1015"/>
      <c r="AD2" s="1016"/>
      <c r="AE2" s="1002" t="s">
        <v>551</v>
      </c>
      <c r="AF2" s="1002"/>
      <c r="AG2" s="1002"/>
      <c r="AH2" s="1002"/>
      <c r="AI2" s="1002" t="s">
        <v>548</v>
      </c>
      <c r="AJ2" s="1002"/>
      <c r="AK2" s="1002"/>
      <c r="AL2" s="1002"/>
      <c r="AM2" s="1002" t="s">
        <v>522</v>
      </c>
      <c r="AN2" s="1002"/>
      <c r="AO2" s="1002"/>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528"/>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472</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2"/>
      <c r="AA9" s="413"/>
      <c r="AB9" s="1014" t="s">
        <v>11</v>
      </c>
      <c r="AC9" s="1015"/>
      <c r="AD9" s="1016"/>
      <c r="AE9" s="1002" t="s">
        <v>552</v>
      </c>
      <c r="AF9" s="1002"/>
      <c r="AG9" s="1002"/>
      <c r="AH9" s="1002"/>
      <c r="AI9" s="1002" t="s">
        <v>548</v>
      </c>
      <c r="AJ9" s="1002"/>
      <c r="AK9" s="1002"/>
      <c r="AL9" s="1002"/>
      <c r="AM9" s="1002" t="s">
        <v>522</v>
      </c>
      <c r="AN9" s="1002"/>
      <c r="AO9" s="1002"/>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8"/>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472</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2"/>
      <c r="AA16" s="413"/>
      <c r="AB16" s="1014" t="s">
        <v>11</v>
      </c>
      <c r="AC16" s="1015"/>
      <c r="AD16" s="1016"/>
      <c r="AE16" s="1002" t="s">
        <v>551</v>
      </c>
      <c r="AF16" s="1002"/>
      <c r="AG16" s="1002"/>
      <c r="AH16" s="1002"/>
      <c r="AI16" s="1002" t="s">
        <v>549</v>
      </c>
      <c r="AJ16" s="1002"/>
      <c r="AK16" s="1002"/>
      <c r="AL16" s="1002"/>
      <c r="AM16" s="1002" t="s">
        <v>522</v>
      </c>
      <c r="AN16" s="1002"/>
      <c r="AO16" s="1002"/>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8"/>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472</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2"/>
      <c r="AA23" s="413"/>
      <c r="AB23" s="1014" t="s">
        <v>11</v>
      </c>
      <c r="AC23" s="1015"/>
      <c r="AD23" s="1016"/>
      <c r="AE23" s="1002" t="s">
        <v>553</v>
      </c>
      <c r="AF23" s="1002"/>
      <c r="AG23" s="1002"/>
      <c r="AH23" s="1002"/>
      <c r="AI23" s="1002" t="s">
        <v>548</v>
      </c>
      <c r="AJ23" s="1002"/>
      <c r="AK23" s="1002"/>
      <c r="AL23" s="1002"/>
      <c r="AM23" s="1002" t="s">
        <v>522</v>
      </c>
      <c r="AN23" s="1002"/>
      <c r="AO23" s="1002"/>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8"/>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472</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2"/>
      <c r="AA30" s="413"/>
      <c r="AB30" s="1014" t="s">
        <v>11</v>
      </c>
      <c r="AC30" s="1015"/>
      <c r="AD30" s="1016"/>
      <c r="AE30" s="1002" t="s">
        <v>551</v>
      </c>
      <c r="AF30" s="1002"/>
      <c r="AG30" s="1002"/>
      <c r="AH30" s="1002"/>
      <c r="AI30" s="1002" t="s">
        <v>548</v>
      </c>
      <c r="AJ30" s="1002"/>
      <c r="AK30" s="1002"/>
      <c r="AL30" s="1002"/>
      <c r="AM30" s="1002" t="s">
        <v>546</v>
      </c>
      <c r="AN30" s="1002"/>
      <c r="AO30" s="1002"/>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8"/>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472</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2"/>
      <c r="AA37" s="413"/>
      <c r="AB37" s="1014" t="s">
        <v>11</v>
      </c>
      <c r="AC37" s="1015"/>
      <c r="AD37" s="1016"/>
      <c r="AE37" s="1002" t="s">
        <v>553</v>
      </c>
      <c r="AF37" s="1002"/>
      <c r="AG37" s="1002"/>
      <c r="AH37" s="1002"/>
      <c r="AI37" s="1002" t="s">
        <v>550</v>
      </c>
      <c r="AJ37" s="1002"/>
      <c r="AK37" s="1002"/>
      <c r="AL37" s="1002"/>
      <c r="AM37" s="1002" t="s">
        <v>547</v>
      </c>
      <c r="AN37" s="1002"/>
      <c r="AO37" s="1002"/>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8"/>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472</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2"/>
      <c r="AA44" s="413"/>
      <c r="AB44" s="1014" t="s">
        <v>11</v>
      </c>
      <c r="AC44" s="1015"/>
      <c r="AD44" s="1016"/>
      <c r="AE44" s="1002" t="s">
        <v>551</v>
      </c>
      <c r="AF44" s="1002"/>
      <c r="AG44" s="1002"/>
      <c r="AH44" s="1002"/>
      <c r="AI44" s="1002" t="s">
        <v>548</v>
      </c>
      <c r="AJ44" s="1002"/>
      <c r="AK44" s="1002"/>
      <c r="AL44" s="1002"/>
      <c r="AM44" s="1002" t="s">
        <v>522</v>
      </c>
      <c r="AN44" s="1002"/>
      <c r="AO44" s="1002"/>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8"/>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472</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2"/>
      <c r="AA51" s="413"/>
      <c r="AB51" s="464" t="s">
        <v>11</v>
      </c>
      <c r="AC51" s="1015"/>
      <c r="AD51" s="1016"/>
      <c r="AE51" s="1002" t="s">
        <v>551</v>
      </c>
      <c r="AF51" s="1002"/>
      <c r="AG51" s="1002"/>
      <c r="AH51" s="1002"/>
      <c r="AI51" s="1002" t="s">
        <v>548</v>
      </c>
      <c r="AJ51" s="1002"/>
      <c r="AK51" s="1002"/>
      <c r="AL51" s="1002"/>
      <c r="AM51" s="1002" t="s">
        <v>522</v>
      </c>
      <c r="AN51" s="1002"/>
      <c r="AO51" s="1002"/>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8"/>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472</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2"/>
      <c r="AA58" s="413"/>
      <c r="AB58" s="1014" t="s">
        <v>11</v>
      </c>
      <c r="AC58" s="1015"/>
      <c r="AD58" s="1016"/>
      <c r="AE58" s="1002" t="s">
        <v>551</v>
      </c>
      <c r="AF58" s="1002"/>
      <c r="AG58" s="1002"/>
      <c r="AH58" s="1002"/>
      <c r="AI58" s="1002" t="s">
        <v>548</v>
      </c>
      <c r="AJ58" s="1002"/>
      <c r="AK58" s="1002"/>
      <c r="AL58" s="1002"/>
      <c r="AM58" s="1002" t="s">
        <v>522</v>
      </c>
      <c r="AN58" s="1002"/>
      <c r="AO58" s="1002"/>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8"/>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472</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2"/>
      <c r="AA65" s="413"/>
      <c r="AB65" s="1014" t="s">
        <v>11</v>
      </c>
      <c r="AC65" s="1015"/>
      <c r="AD65" s="1016"/>
      <c r="AE65" s="1002" t="s">
        <v>551</v>
      </c>
      <c r="AF65" s="1002"/>
      <c r="AG65" s="1002"/>
      <c r="AH65" s="1002"/>
      <c r="AI65" s="1002" t="s">
        <v>548</v>
      </c>
      <c r="AJ65" s="1002"/>
      <c r="AK65" s="1002"/>
      <c r="AL65" s="1002"/>
      <c r="AM65" s="1002" t="s">
        <v>522</v>
      </c>
      <c r="AN65" s="1002"/>
      <c r="AO65" s="1002"/>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8"/>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486</v>
      </c>
      <c r="H2" s="446"/>
      <c r="I2" s="446"/>
      <c r="J2" s="446"/>
      <c r="K2" s="446"/>
      <c r="L2" s="446"/>
      <c r="M2" s="446"/>
      <c r="N2" s="446"/>
      <c r="O2" s="446"/>
      <c r="P2" s="446"/>
      <c r="Q2" s="446"/>
      <c r="R2" s="446"/>
      <c r="S2" s="446"/>
      <c r="T2" s="446"/>
      <c r="U2" s="446"/>
      <c r="V2" s="446"/>
      <c r="W2" s="446"/>
      <c r="X2" s="446"/>
      <c r="Y2" s="446"/>
      <c r="Z2" s="446"/>
      <c r="AA2" s="446"/>
      <c r="AB2" s="447"/>
      <c r="AC2" s="445" t="s">
        <v>488</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2019-06-05T10:41:39Z</cp:lastPrinted>
  <dcterms:created xsi:type="dcterms:W3CDTF">2012-03-13T00:50:25Z</dcterms:created>
  <dcterms:modified xsi:type="dcterms:W3CDTF">2019-07-09T00:33:57Z</dcterms:modified>
</cp:coreProperties>
</file>