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D4FB982-8129-47B9-AAF2-1E9D3840DD2F}"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<sst xmlns="http://schemas.openxmlformats.org/spreadsheetml/2006/main" count="2909" uniqueCount="649">
  <si>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</si>
  <si>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</si>
  <si>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</si>
  <si>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</si>
  <si>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</si>
  <si>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</si>
  <si>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</si>
  <si>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</si>
  <si>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</si>
  <si>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</si>
  <si>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</si>
  <si>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</si>
  <si>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</si>
  <si>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</si>
  <si>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</si>
  <si>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</si>
  <si>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</si>
  <si>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</si>
  <si>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</si>
  <si>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</si>
  <si>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</si>
  <si>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</si>
  <si>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</si>
  <si>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</si>
  <si>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</si>
  <si>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</si>
  <si>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</si>
  <si>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</si>
  <si>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</si>
  <si>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</si>
  <si>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</si>
  <si>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</si>
  <si>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</si>
  <si>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</si>
  <si>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</si>
  <si>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</si>
  <si>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</si>
  <si>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</si>
  <si>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</si>
  <si>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</si>
  <si>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</si>
  <si>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</si>
  <si>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</si>
  <si>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</si>
  <si>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</si>
  <si>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</si>
  <si>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</si>
  <si>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</si>
  <si>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</si>
  <si>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</si>
  <si>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</si>
  <si>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</si>
  <si>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</si>
  <si>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</si>
  <si>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</si>
  <si>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</si>
  <si>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</si>
  <si>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</si>
  <si>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</si>
  <si>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</si>
  <si>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</si>
  <si>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</si>
  <si>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</si>
  <si>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</si>
  <si>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</si>
  <si>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</si>
  <si>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</si>
  <si>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</si>
  <si>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</si>
  <si>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</si>
  <si>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</si>
  <si>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</si>
  <si>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</si>
  <si>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</si>
  <si>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</si>
  <si>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</si>
  <si>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</si>
  <si>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</si>
  <si>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</si>
  <si>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</si>
  <si>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</si>
  <si>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</si>
  <si>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</si>
  <si>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</si>
  <si>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</si>
  <si>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</si>
  <si>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</si>
  <si>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</si>
  <si>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</si>
  <si>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</si>
  <si>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</si>
  <si>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</si>
  <si>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</si>
  <si>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</si>
  <si>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</si>
  <si>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</si>
  <si>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</si>
  <si>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</si>
  <si>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</si>
  <si>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</si>
  <si>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</si>
  <si>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</si>
  <si>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</si>
  <si>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</si>
  <si>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</si>
  <si>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</si>
  <si>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</si>
  <si>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</si>
  <si>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</si>
  <si>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</si>
  <si>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</si>
  <si>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</si>
  <si>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</si>
  <si>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</si>
  <si>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</si>
  <si>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</si>
  <si>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</si>
  <si>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</si>
  <si>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</si>
  <si>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</si>
  <si>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</si>
  <si>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</si>
  <si>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</si>
  <si>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</si>
  <si>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</si>
  <si>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</si>
  <si>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</si>
  <si>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</si>
  <si>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</si>
  <si>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</si>
  <si>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</si>
  <si>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</si>
  <si>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</si>
  <si>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</si>
  <si>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</si>
  <si>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</si>
  <si>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</si>
  <si>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</si>
  <si>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</si>
  <si>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</si>
  <si>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</si>
  <si>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</si>
  <si>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</si>
  <si>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</si>
  <si>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</si>
  <si>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</si>
  <si>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</si>
  <si>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</si>
  <si>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</si>
  <si>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</si>
  <si>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</si>
  <si>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</si>
  <si>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</si>
  <si>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</si>
  <si>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</si>
  <si>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</si>
  <si>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</si>
  <si>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</si>
  <si>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</si>
  <si>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</si>
  <si>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</si>
  <si>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</si>
  <si>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</si>
  <si>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</si>
  <si>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</si>
  <si>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</si>
  <si>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</si>
  <si>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</si>
  <si>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</si>
  <si>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</si>
  <si>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</si>
  <si>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</si>
  <si>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</si>
  <si>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</si>
  <si>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</si>
  <si>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</si>
  <si>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</si>
  <si>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</si>
  <si>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</si>
  <si>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</si>
  <si>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</si>
  <si>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</si>
  <si>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</si>
  <si>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</si>
  <si>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</si>
  <si>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</si>
  <si>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</si>
  <si>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</si>
  <si>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</si>
  <si>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</si>
  <si>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</si>
  <si>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</si>
  <si>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</si>
  <si>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</si>
  <si>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</si>
  <si>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</si>
  <si>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</si>
  <si>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</si>
  <si>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</si>
  <si>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</si>
  <si>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</si>
  <si>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</si>
  <si>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</si>
  <si>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</si>
  <si>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</si>
  <si>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</si>
  <si>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</si>
  <si>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</si>
  <si>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</si>
  <si>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</si>
  <si>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</si>
  <si>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</si>
  <si>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</si>
  <si>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</si>
  <si>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</si>
  <si>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</si>
  <si>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</si>
  <si>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</si>
  <si>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</si>
  <si>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</si>
  <si>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</si>
  <si>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</si>
  <si>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</si>
  <si>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</si>
  <si>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</si>
  <si>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</si>
  <si>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</si>
  <si>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</si>
  <si>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</si>
  <si>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</si>
  <si>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</si>
  <si>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</si>
  <si>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</si>
  <si>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</si>
  <si>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</si>
  <si>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</si>
  <si>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</si>
  <si>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</si>
  <si>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</si>
  <si>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</si>
  <si>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</si>
  <si>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</si>
  <si>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</si>
  <si>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</si>
  <si>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</si>
  <si>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</si>
  <si>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</si>
  <si>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</si>
  <si>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</si>
  <si>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</si>
  <si>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</si>
  <si>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</si>
  <si>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</si>
  <si>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</si>
  <si>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</si>
  <si>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</si>
  <si>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</si>
  <si>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</si>
  <si>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</si>
  <si>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</si>
  <si>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</si>
  <si>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</si>
  <si>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</si>
  <si>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</si>
  <si>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</si>
  <si>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</si>
  <si>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</si>
  <si>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</si>
  <si>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</si>
  <si>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</si>
  <si>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</si>
  <si>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</si>
  <si>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</si>
  <si>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</si>
  <si>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</si>
  <si>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</si>
  <si>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</si>
  <si>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</si>
  <si>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</si>
  <si>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</si>
  <si>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</si>
  <si>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</si>
  <si>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</si>
  <si>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</si>
  <si>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</si>
  <si>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</si>
  <si>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</si>
  <si>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</si>
  <si>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</si>
  <si>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</si>
  <si>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</si>
  <si>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</si>
  <si>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</si>
  <si>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</si>
  <si>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</si>
  <si>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</si>
  <si>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</si>
  <si>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</si>
  <si>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</si>
  <si>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</si>
  <si>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</si>
  <si>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</si>
  <si>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</si>
  <si>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</si>
  <si>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</si>
  <si>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</si>
  <si>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</si>
  <si>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</si>
  <si>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</si>
  <si>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</si>
  <si>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</si>
  <si>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</si>
  <si>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</si>
  <si>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</si>
  <si>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</si>
  <si>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</si>
  <si>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</si>
  <si>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</si>
  <si>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</si>
  <si>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</si>
  <si>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</si>
  <si>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</si>
  <si>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</si>
  <si>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</si>
  <si>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</si>
  <si>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</si>
  <si>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</si>
  <si>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</si>
  <si>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</si>
  <si>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</si>
  <si>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</si>
  <si>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</si>
  <si>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</si>
  <si>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</si>
  <si>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</si>
  <si>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</si>
  <si>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</si>
  <si>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</si>
  <si>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</si>
  <si>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</si>
  <si>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</si>
  <si>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</si>
  <si>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</si>
  <si>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</si>
  <si>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</si>
  <si>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</si>
  <si>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</si>
  <si>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</si>
  <si>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</si>
  <si>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</si>
  <si>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</si>
  <si>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</si>
  <si>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</si>
  <si>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</si>
  <si>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</si>
  <si>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</si>
  <si>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</si>
  <si>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</si>
  <si>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</si>
  <si>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</si>
  <si>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</si>
  <si>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</si>
  <si>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</si>
  <si>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</si>
  <si>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</si>
  <si>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</si>
  <si>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</si>
  <si>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</si>
  <si>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</si>
  <si>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</si>
  <si>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</si>
  <si>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</si>
  <si>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</si>
  <si>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</si>
  <si>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</si>
  <si>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</si>
  <si>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</si>
  <si>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</si>
  <si>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</si>
  <si>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</si>
  <si>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</si>
  <si>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</si>
  <si>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</si>
  <si>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</si>
  <si>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</si>
  <si>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</si>
  <si>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</si>
  <si>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</si>
  <si>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</si>
  <si>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</si>
  <si>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</si>
  <si>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</si>
  <si>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</si>
  <si>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</si>
  <si>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</si>
  <si>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</si>
  <si>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</si>
  <si>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</si>
  <si>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</si>
  <si>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</si>
  <si>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</si>
  <si>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</si>
  <si>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</si>
  <si>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</si>
  <si>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</si>
  <si>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</si>
  <si>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</si>
  <si>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</si>
  <si>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</si>
  <si>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</si>
  <si>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</si>
  <si>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</si>
  <si>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</si>
  <si>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</si>
  <si>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</si>
  <si>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</si>
  <si>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</si>
  <si>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</si>
  <si>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</si>
  <si>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</si>
  <si>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</si>
  <si>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</si>
  <si>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</si>
  <si>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</si>
  <si>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</si>
  <si>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</si>
  <si>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</si>
  <si>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</si>
  <si>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</si>
  <si>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</si>
  <si>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</si>
  <si>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</si>
  <si>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</si>
  <si>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</si>
  <si>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</si>
  <si>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</si>
  <si>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</si>
  <si>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</si>
  <si>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</si>
  <si>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</si>
  <si>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</si>
  <si>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</si>
  <si>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</si>
  <si>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</si>
  <si>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</si>
  <si>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</si>
  <si>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</si>
  <si>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</si>
  <si>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</si>
  <si>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</si>
  <si>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</si>
  <si>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</si>
  <si>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</si>
  <si>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</si>
  <si>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</si>
  <si>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</si>
  <si>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</si>
  <si>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</si>
  <si>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</si>
  <si>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</si>
  <si>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</si>
  <si>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</si>
  <si>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</si>
  <si>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</si>
  <si>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</si>
  <si>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</si>
  <si>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</si>
  <si>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</si>
  <si>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</si>
  <si>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</si>
  <si>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</si>
  <si>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</si>
  <si>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</si>
  <si>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</si>
  <si>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</si>
  <si>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</si>
  <si>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</si>
  <si>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</si>
  <si>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</si>
  <si>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</si>
  <si>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</si>
  <si>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</si>
  <si>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</si>
  <si>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</si>
  <si>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</si>
  <si>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</si>
  <si>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</si>
  <si>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</si>
  <si>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</si>
  <si>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</si>
  <si>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</si>
  <si>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</si>
  <si>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</si>
  <si>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</si>
  <si>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</si>
  <si>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</si>
  <si>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</si>
  <si>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</si>
  <si>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</si>
  <si>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</si>
  <si>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</si>
  <si>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</si>
  <si>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</si>
  <si>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</si>
  <si>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</si>
  <si>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</si>
  <si>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</si>
  <si>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</si>
  <si>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</si>
  <si>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</si>
  <si>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</si>
  <si>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</si>
  <si>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</si>
  <si>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</si>
  <si>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</si>
  <si>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</si>
  <si>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</si>
  <si>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</si>
  <si>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</si>
  <si>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</si>
  <si>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</si>
  <si>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</si>
  <si>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</si>
  <si>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</si>
  <si>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</si>
  <si>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</si>
  <si>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</si>
  <si>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</si>
  <si>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</si>
  <si>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</si>
  <si>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</si>
  <si>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</si>
  <si>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</si>
  <si>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</si>
  <si>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</si>
  <si>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</si>
  <si>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</si>
  <si>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</si>
  <si>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</si>
  <si>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</si>
  <si>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</si>
  <si>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</si>
  <si>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</si>
  <si>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</si>
  <si>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</si>
  <si>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</si>
  <si>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</si>
  <si>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</si>
  <si>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</si>
  <si>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</si>
  <si>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</si>
  <si>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</si>
  <si>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</si>
  <si>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</si>
  <si>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</si>
  <si>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</si>
  <si>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</si>
  <si>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</si>
  <si>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</si>
  <si>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</si>
  <si>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</si>
  <si>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</si>
  <si>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</si>
  <si>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</si>
  <si>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</si>
  <si>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</si>
  <si>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</si>
  <si>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</si>
  <si>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</si>
  <si>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</si>
  <si>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</si>
  <si>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</si>
  <si>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</si>
  <si>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平成４年度</t>
    <phoneticPr fontId="5"/>
  </si>
  <si>
    <t>終了予定なし</t>
    <phoneticPr fontId="5"/>
  </si>
  <si>
    <t>特別会計に関する法律施行令
第51条第1項第14号</t>
    <phoneticPr fontId="5"/>
  </si>
  <si>
    <t>エネルギー基本計画（平成26年4月11日閣議決定）</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</si>
  <si>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電源立地対策のうち、本事業については電源立地地域の自立的・持続的発展に結びつく産業の発掘・育成に関する当該地域の自発的努力に対し、国として側面からの支援措置を講じることを目的とする。</t>
    <phoneticPr fontId="5"/>
  </si>
  <si>
    <t>本制度の対象となる国立研究開発法人日本原子力研究開発機構の原子力発電施設等が設置されている都道府県（電源立地地域）が実施する産業育成事業に対する補助金を交付する。（補助率：定額）</t>
    <phoneticPr fontId="5"/>
  </si>
  <si>
    <t>-</t>
    <phoneticPr fontId="5"/>
  </si>
  <si>
    <t>-</t>
    <phoneticPr fontId="5"/>
  </si>
  <si>
    <t>電源地域産業育成支援補助金</t>
    <phoneticPr fontId="5"/>
  </si>
  <si>
    <t>地域の自立的・持続的発展を図るため、福井県が福井県観光新戦略に基づく事業を実施し、地場産業の育成を図る</t>
    <phoneticPr fontId="5"/>
  </si>
  <si>
    <t>観光客数（延べ人数）</t>
    <phoneticPr fontId="5"/>
  </si>
  <si>
    <t>万人</t>
    <phoneticPr fontId="5"/>
  </si>
  <si>
    <t>地域の自立的・持続的発展を図るため、茨城県が茨城県観光振興基本計画に基づく事業を実施し、地場産業の育成を図る</t>
    <phoneticPr fontId="5"/>
  </si>
  <si>
    <t>地域の自立的・持続的発展を図るため、茨城県が茨城県総合計画に基づく事業を実施し、工場立地件数の増加を目指す</t>
    <phoneticPr fontId="5"/>
  </si>
  <si>
    <t>工場立地件数</t>
    <phoneticPr fontId="5"/>
  </si>
  <si>
    <t>件</t>
    <phoneticPr fontId="5"/>
  </si>
  <si>
    <t>-</t>
    <phoneticPr fontId="5"/>
  </si>
  <si>
    <t>本補助金により行われたマーケティング事業数</t>
    <phoneticPr fontId="5"/>
  </si>
  <si>
    <t>件</t>
    <phoneticPr fontId="5"/>
  </si>
  <si>
    <t>執行額／事業数　　　　　　　　　　　　　　　　　　　　　　</t>
    <phoneticPr fontId="5"/>
  </si>
  <si>
    <t>百万円</t>
    <phoneticPr fontId="5"/>
  </si>
  <si>
    <t>百万円/件</t>
    <phoneticPr fontId="5"/>
  </si>
  <si>
    <t>114/3</t>
    <phoneticPr fontId="5"/>
  </si>
  <si>
    <t>114/3</t>
    <phoneticPr fontId="5"/>
  </si>
  <si>
    <t>／　</t>
    <phoneticPr fontId="5"/>
  </si>
  <si>
    <t>　　/</t>
    <phoneticPr fontId="5"/>
  </si>
  <si>
    <t>／　　　　　　　　　　　　　　</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</si>
  <si>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</si>
  <si>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</si>
  <si>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</si>
  <si>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</si>
  <si>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</si>
  <si>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</si>
  <si>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</si>
  <si>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</si>
  <si>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</si>
  <si>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当該地域における観光客数及び工場立地件数は概ね順調に推移している。</t>
    <phoneticPr fontId="5"/>
  </si>
  <si>
    <t>電源立地地域が実施する、電源立地地域の自立的・持続的発展に結びつく産業の発掘・育成に関する事業へ支援を行ったものであり、実行性の高い事業となっている。</t>
    <phoneticPr fontId="5"/>
  </si>
  <si>
    <t>事業は着実に実施されており、見込みに見合ったものとなっている。</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</si>
  <si>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要綱を文部科学省のホームページで公表した。（http://www.mext.go.jp/a_menu/kaihatu/gensi/__icsFiles/afieldfile/2016/04/14/1364857_8_1.pdf）。また、交付要綱を改正し、評価報告書の提出を義務づけており、評価報告書が自治体から提出されればすみやかに公表していく。</t>
    <phoneticPr fontId="5"/>
  </si>
  <si>
    <t>511</t>
    <phoneticPr fontId="5"/>
  </si>
  <si>
    <t>458</t>
    <phoneticPr fontId="5"/>
  </si>
  <si>
    <t>275</t>
    <phoneticPr fontId="5"/>
  </si>
  <si>
    <t>265</t>
    <phoneticPr fontId="5"/>
  </si>
  <si>
    <t>262</t>
    <phoneticPr fontId="5"/>
  </si>
  <si>
    <t>○</t>
    <phoneticPr fontId="5"/>
  </si>
  <si>
    <t>9　未来社会に向けた価値創出の取組と経済・社会的課題への対応</t>
    <phoneticPr fontId="5"/>
  </si>
  <si>
    <t>電源地域産業育成支援補助金</t>
    <phoneticPr fontId="5"/>
  </si>
  <si>
    <t>研究開発局</t>
    <phoneticPr fontId="5"/>
  </si>
  <si>
    <t>原子力課</t>
    <phoneticPr fontId="5"/>
  </si>
  <si>
    <t>-</t>
    <phoneticPr fontId="5"/>
  </si>
  <si>
    <t>-</t>
    <phoneticPr fontId="5"/>
  </si>
  <si>
    <t>無</t>
  </si>
  <si>
    <t>‐</t>
  </si>
  <si>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rPh sb="93" eb="94">
      <t>トウ</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</si>
  <si>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</si>
  <si>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事業費</t>
    <rPh sb="0" eb="3">
      <t>ジギョウヒ</t>
    </rPh>
    <phoneticPr fontId="5"/>
  </si>
  <si>
    <t>福井県における産業の発掘・育成に関するマーケティング経費</t>
    <rPh sb="0" eb="3">
      <t>フクイケン</t>
    </rPh>
    <rPh sb="7" eb="9">
      <t>サンギョウ</t>
    </rPh>
    <rPh sb="10" eb="12">
      <t>ハックツ</t>
    </rPh>
    <rPh sb="13" eb="15">
      <t>イクセイ</t>
    </rPh>
    <rPh sb="16" eb="17">
      <t>カン</t>
    </rPh>
    <rPh sb="26" eb="28">
      <t>ケイヒ</t>
    </rPh>
    <phoneticPr fontId="5"/>
  </si>
  <si>
    <t>茨城県における産業の発掘・育成に関するマーケティング経費</t>
    <rPh sb="0" eb="3">
      <t>イバラキケン</t>
    </rPh>
    <rPh sb="7" eb="9">
      <t>サンギョウ</t>
    </rPh>
    <rPh sb="10" eb="12">
      <t>ハックツ</t>
    </rPh>
    <rPh sb="13" eb="15">
      <t>イクセイ</t>
    </rPh>
    <rPh sb="16" eb="17">
      <t>カン</t>
    </rPh>
    <rPh sb="26" eb="28">
      <t>ケイヒ</t>
    </rPh>
    <phoneticPr fontId="5"/>
  </si>
  <si>
    <t>福井県</t>
    <rPh sb="0" eb="3">
      <t>フクイケン</t>
    </rPh>
    <phoneticPr fontId="5"/>
  </si>
  <si>
    <t>福井県における産業の発掘・育成に関する事業（観光産業）を実施</t>
    <phoneticPr fontId="5"/>
  </si>
  <si>
    <t>補助金等交付</t>
  </si>
  <si>
    <t>茨城県</t>
    <rPh sb="0" eb="3">
      <t>イバラキケン</t>
    </rPh>
    <phoneticPr fontId="5"/>
  </si>
  <si>
    <t>茨城県における産業の発掘・育成に関する事業（観光産業、企業立地）を実施</t>
    <phoneticPr fontId="5"/>
  </si>
  <si>
    <t>-</t>
    <phoneticPr fontId="5"/>
  </si>
  <si>
    <t>-</t>
    <phoneticPr fontId="5"/>
  </si>
  <si>
    <t>9-5 国家戦略上重要な基幹技術の推進</t>
    <phoneticPr fontId="5"/>
  </si>
  <si>
    <t>-</t>
    <phoneticPr fontId="5"/>
  </si>
  <si>
    <t>・福井県観光新戦略
・平成30年福井県観光客入込数（推計）</t>
    <phoneticPr fontId="5"/>
  </si>
  <si>
    <t>・茨城県総合計画「新しい茨城」への挑戦
・平成30年通年（1－12月）工場立地動向調査の結果について</t>
    <rPh sb="9" eb="10">
      <t>アタラ</t>
    </rPh>
    <rPh sb="12" eb="14">
      <t>イバラキ</t>
    </rPh>
    <rPh sb="17" eb="19">
      <t>チョウセン</t>
    </rPh>
    <phoneticPr fontId="5"/>
  </si>
  <si>
    <t>・茨城県総合計画「新しい茨城」への挑戦
・平成30年観光客動態調査結果（延べ人数）について</t>
    <rPh sb="4" eb="6">
      <t>ソウゴウ</t>
    </rPh>
    <rPh sb="6" eb="8">
      <t>ケイカク</t>
    </rPh>
    <rPh sb="9" eb="10">
      <t>アタラ</t>
    </rPh>
    <rPh sb="12" eb="14">
      <t>イバラキ</t>
    </rPh>
    <rPh sb="17" eb="19">
      <t>チョウセン</t>
    </rPh>
    <phoneticPr fontId="5"/>
  </si>
  <si>
    <t>-</t>
    <phoneticPr fontId="5"/>
  </si>
  <si>
    <t>114/3</t>
    <phoneticPr fontId="5"/>
  </si>
  <si>
    <t>A.福井県</t>
    <rPh sb="2" eb="5">
      <t>フクイケン</t>
    </rPh>
    <phoneticPr fontId="5"/>
  </si>
  <si>
    <t>B.茨城県</t>
    <rPh sb="2" eb="5">
      <t>イバラキケン</t>
    </rPh>
    <phoneticPr fontId="5"/>
  </si>
  <si>
    <t>原子力課長　清浦　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</si>
</sst>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81750</xdr:colOff>
      <xdr:row>742</xdr:row>
      <xdr:rowOff>142875</xdr:rowOff>
    </xdr:from>
    <xdr:to>
      <xdr:col>40</xdr:col>
      <xdr:colOff>172978</xdr:colOff>
      <xdr:row>746</xdr:row>
      <xdr:rowOff>88895</xdr:rowOff>
    </xdr:to>
    <xdr:sp macro="" textlink="">
      <xdr:nvSpPr>
        <xdr:cNvPr id="12" name="AutoShape 38">
          <a:extLst>
            <a:ext uri="{FF2B5EF4-FFF2-40B4-BE49-F238E27FC236}">
              <a16:creationId xmlns:a16="http://schemas.microsoft.com/office/drawing/2014/main" id="{12BE363F-983D-4692-BFF0-31F116AD2EB6}"/>
            </a:ext>
          </a:extLst>
        </xdr:cNvPr>
        <xdr:cNvSpPr>
          <a:spLocks noChangeArrowheads="1"/>
        </xdr:cNvSpPr>
      </xdr:nvSpPr>
      <xdr:spPr bwMode="auto">
        <a:xfrm>
          <a:off x="3082125" y="43491150"/>
          <a:ext cx="5091853" cy="13557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37540</xdr:colOff>
      <xdr:row>749</xdr:row>
      <xdr:rowOff>23027</xdr:rowOff>
    </xdr:from>
    <xdr:to>
      <xdr:col>21</xdr:col>
      <xdr:colOff>28015</xdr:colOff>
      <xdr:row>752</xdr:row>
      <xdr:rowOff>91383</xdr:rowOff>
    </xdr:to>
    <xdr:sp macro="" textlink="">
      <xdr:nvSpPr>
        <xdr:cNvPr id="13" name="AutoShape 42">
          <a:extLst>
            <a:ext uri="{FF2B5EF4-FFF2-40B4-BE49-F238E27FC236}">
              <a16:creationId xmlns:a16="http://schemas.microsoft.com/office/drawing/2014/main" id="{B45979CF-D4F6-41EC-8878-840270BDB750}"/>
            </a:ext>
          </a:extLst>
        </xdr:cNvPr>
        <xdr:cNvSpPr>
          <a:spLocks noChangeArrowheads="1"/>
        </xdr:cNvSpPr>
      </xdr:nvSpPr>
      <xdr:spPr bwMode="auto">
        <a:xfrm>
          <a:off x="3637990" y="45838277"/>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59311</xdr:colOff>
      <xdr:row>749</xdr:row>
      <xdr:rowOff>181030</xdr:rowOff>
    </xdr:from>
    <xdr:to>
      <xdr:col>30</xdr:col>
      <xdr:colOff>22332</xdr:colOff>
      <xdr:row>751</xdr:row>
      <xdr:rowOff>95864</xdr:rowOff>
    </xdr:to>
    <xdr:sp macro="" textlink="">
      <xdr:nvSpPr>
        <xdr:cNvPr id="14" name="Rectangle 43">
          <a:extLst>
            <a:ext uri="{FF2B5EF4-FFF2-40B4-BE49-F238E27FC236}">
              <a16:creationId xmlns:a16="http://schemas.microsoft.com/office/drawing/2014/main" id="{AB4C2128-72ED-4AC5-AF16-EA6A76C59EAF}"/>
            </a:ext>
          </a:extLst>
        </xdr:cNvPr>
        <xdr:cNvSpPr>
          <a:spLocks noChangeArrowheads="1"/>
        </xdr:cNvSpPr>
      </xdr:nvSpPr>
      <xdr:spPr bwMode="auto">
        <a:xfrm>
          <a:off x="5059936" y="45996280"/>
          <a:ext cx="963146" cy="61968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104775</xdr:colOff>
      <xdr:row>746</xdr:row>
      <xdr:rowOff>282445</xdr:rowOff>
    </xdr:from>
    <xdr:to>
      <xdr:col>45</xdr:col>
      <xdr:colOff>190500</xdr:colOff>
      <xdr:row>748</xdr:row>
      <xdr:rowOff>310466</xdr:rowOff>
    </xdr:to>
    <xdr:sp macro="" textlink="">
      <xdr:nvSpPr>
        <xdr:cNvPr id="15" name="AutoShape 3">
          <a:extLst>
            <a:ext uri="{FF2B5EF4-FFF2-40B4-BE49-F238E27FC236}">
              <a16:creationId xmlns:a16="http://schemas.microsoft.com/office/drawing/2014/main" id="{0B10FF4F-1DAB-4654-9606-E41DE011C9A1}"/>
            </a:ext>
          </a:extLst>
        </xdr:cNvPr>
        <xdr:cNvSpPr>
          <a:spLocks noChangeArrowheads="1"/>
        </xdr:cNvSpPr>
      </xdr:nvSpPr>
      <xdr:spPr bwMode="auto">
        <a:xfrm>
          <a:off x="2305050" y="45040420"/>
          <a:ext cx="6886575" cy="7328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xdr:colOff>
      <xdr:row>756</xdr:row>
      <xdr:rowOff>232519</xdr:rowOff>
    </xdr:from>
    <xdr:to>
      <xdr:col>25</xdr:col>
      <xdr:colOff>176494</xdr:colOff>
      <xdr:row>758</xdr:row>
      <xdr:rowOff>496483</xdr:rowOff>
    </xdr:to>
    <xdr:sp macro="" textlink="">
      <xdr:nvSpPr>
        <xdr:cNvPr id="16" name="AutoShape 5">
          <a:extLst>
            <a:ext uri="{FF2B5EF4-FFF2-40B4-BE49-F238E27FC236}">
              <a16:creationId xmlns:a16="http://schemas.microsoft.com/office/drawing/2014/main" id="{A15523D5-2467-47DA-8FEF-EF4D8B18C802}"/>
            </a:ext>
          </a:extLst>
        </xdr:cNvPr>
        <xdr:cNvSpPr>
          <a:spLocks noChangeArrowheads="1"/>
        </xdr:cNvSpPr>
      </xdr:nvSpPr>
      <xdr:spPr bwMode="auto">
        <a:xfrm>
          <a:off x="2400301" y="48514744"/>
          <a:ext cx="2776818" cy="12831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179295</xdr:colOff>
      <xdr:row>752</xdr:row>
      <xdr:rowOff>105390</xdr:rowOff>
    </xdr:from>
    <xdr:to>
      <xdr:col>25</xdr:col>
      <xdr:colOff>164246</xdr:colOff>
      <xdr:row>756</xdr:row>
      <xdr:rowOff>52082</xdr:rowOff>
    </xdr:to>
    <xdr:sp macro="" textlink="">
      <xdr:nvSpPr>
        <xdr:cNvPr id="17" name="AutoShape 15">
          <a:extLst>
            <a:ext uri="{FF2B5EF4-FFF2-40B4-BE49-F238E27FC236}">
              <a16:creationId xmlns:a16="http://schemas.microsoft.com/office/drawing/2014/main" id="{AC237B65-9D48-415C-B901-58F21EA04618}"/>
            </a:ext>
          </a:extLst>
        </xdr:cNvPr>
        <xdr:cNvSpPr>
          <a:spLocks noChangeArrowheads="1"/>
        </xdr:cNvSpPr>
      </xdr:nvSpPr>
      <xdr:spPr bwMode="auto">
        <a:xfrm>
          <a:off x="2579595" y="46977915"/>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ja-JP" sz="1600">
              <a:effectLst/>
              <a:latin typeface="+mn-ea"/>
              <a:ea typeface="+mn-ea"/>
              <a:cs typeface="+mn-cs"/>
            </a:rPr>
            <a:t>Ａ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55</a:t>
          </a:r>
          <a:r>
            <a:rPr kumimoji="1" lang="ja-JP" altLang="ja-JP" sz="1600">
              <a:effectLst/>
              <a:latin typeface="+mn-ea"/>
              <a:ea typeface="+mn-ea"/>
              <a:cs typeface="+mn-cs"/>
            </a:rPr>
            <a:t>百万円</a:t>
          </a:r>
          <a:r>
            <a:rPr kumimoji="1" lang="ja-JP" altLang="en-US" sz="1600">
              <a:effectLst/>
              <a:latin typeface="+mn-ea"/>
              <a:ea typeface="+mn-ea"/>
              <a:cs typeface="+mn-cs"/>
            </a:rPr>
            <a:t>（</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福井県）</a:t>
          </a:r>
        </a:p>
      </xdr:txBody>
    </xdr:sp>
    <xdr:clientData/>
  </xdr:twoCellAnchor>
  <xdr:twoCellAnchor>
    <xdr:from>
      <xdr:col>29</xdr:col>
      <xdr:colOff>179295</xdr:colOff>
      <xdr:row>752</xdr:row>
      <xdr:rowOff>113234</xdr:rowOff>
    </xdr:from>
    <xdr:to>
      <xdr:col>42</xdr:col>
      <xdr:colOff>164246</xdr:colOff>
      <xdr:row>756</xdr:row>
      <xdr:rowOff>59926</xdr:rowOff>
    </xdr:to>
    <xdr:sp macro="" textlink="">
      <xdr:nvSpPr>
        <xdr:cNvPr id="18" name="AutoShape 15">
          <a:extLst>
            <a:ext uri="{FF2B5EF4-FFF2-40B4-BE49-F238E27FC236}">
              <a16:creationId xmlns:a16="http://schemas.microsoft.com/office/drawing/2014/main" id="{51C5FCF2-FCEA-4B37-8277-6F49A10BED4A}"/>
            </a:ext>
          </a:extLst>
        </xdr:cNvPr>
        <xdr:cNvSpPr>
          <a:spLocks noChangeArrowheads="1"/>
        </xdr:cNvSpPr>
      </xdr:nvSpPr>
      <xdr:spPr bwMode="auto">
        <a:xfrm>
          <a:off x="5980020" y="46985759"/>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en-US" sz="1600">
              <a:effectLst/>
              <a:latin typeface="+mn-ea"/>
              <a:ea typeface="+mn-ea"/>
              <a:cs typeface="+mn-cs"/>
            </a:rPr>
            <a:t>Ｂ</a:t>
          </a:r>
          <a:r>
            <a:rPr kumimoji="1" lang="ja-JP" altLang="ja-JP" sz="1600">
              <a:effectLst/>
              <a:latin typeface="+mn-ea"/>
              <a:ea typeface="+mn-ea"/>
              <a:cs typeface="+mn-cs"/>
            </a:rPr>
            <a:t>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en-US" sz="1600" baseline="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59</a:t>
          </a:r>
          <a:r>
            <a:rPr kumimoji="1" lang="ja-JP" altLang="ja-JP" sz="1600">
              <a:effectLst/>
              <a:latin typeface="+mn-ea"/>
              <a:ea typeface="+mn-ea"/>
              <a:cs typeface="+mn-cs"/>
            </a:rPr>
            <a:t>百万円</a:t>
          </a:r>
          <a:r>
            <a:rPr kumimoji="1" lang="ja-JP" altLang="en-US" sz="1600">
              <a:effectLst/>
              <a:latin typeface="+mn-ea"/>
              <a:ea typeface="+mn-ea"/>
              <a:cs typeface="+mn-cs"/>
            </a:rPr>
            <a:t>（</a:t>
          </a:r>
          <a:r>
            <a:rPr kumimoji="0" lang="ja-JP" altLang="en-US" sz="1600">
              <a:solidFill>
                <a:srgbClr xmlns:mc="http://schemas.openxmlformats.org/markup-compatibility/2006" xmlns:a14="http://schemas.microsoft.com/office/drawing/2010/main" val="000000" mc:Ignorable="a14" a14:legacySpreadsheetColorIndex="8"/>
              </a:solidFill>
              <a:effectLst/>
              <a:latin typeface="+mn-ea"/>
              <a:ea typeface="+mn-ea"/>
              <a:cs typeface="+mn-cs"/>
            </a:rPr>
            <a:t>茨城</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県）</a:t>
          </a:r>
        </a:p>
      </xdr:txBody>
    </xdr:sp>
    <xdr:clientData/>
  </xdr:twoCellAnchor>
  <xdr:twoCellAnchor>
    <xdr:from>
      <xdr:col>33</xdr:col>
      <xdr:colOff>143996</xdr:colOff>
      <xdr:row>748</xdr:row>
      <xdr:rowOff>328947</xdr:rowOff>
    </xdr:from>
    <xdr:to>
      <xdr:col>36</xdr:col>
      <xdr:colOff>134471</xdr:colOff>
      <xdr:row>752</xdr:row>
      <xdr:rowOff>44879</xdr:rowOff>
    </xdr:to>
    <xdr:sp macro="" textlink="">
      <xdr:nvSpPr>
        <xdr:cNvPr id="19" name="AutoShape 42">
          <a:extLst>
            <a:ext uri="{FF2B5EF4-FFF2-40B4-BE49-F238E27FC236}">
              <a16:creationId xmlns:a16="http://schemas.microsoft.com/office/drawing/2014/main" id="{DACB3D27-50EB-4A3A-8C49-4DF06F4D6D99}"/>
            </a:ext>
          </a:extLst>
        </xdr:cNvPr>
        <xdr:cNvSpPr>
          <a:spLocks noChangeArrowheads="1"/>
        </xdr:cNvSpPr>
      </xdr:nvSpPr>
      <xdr:spPr bwMode="auto">
        <a:xfrm>
          <a:off x="6744821" y="45791772"/>
          <a:ext cx="590550" cy="1125632"/>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72839</xdr:colOff>
      <xdr:row>756</xdr:row>
      <xdr:rowOff>221313</xdr:rowOff>
    </xdr:from>
    <xdr:to>
      <xdr:col>44</xdr:col>
      <xdr:colOff>50987</xdr:colOff>
      <xdr:row>758</xdr:row>
      <xdr:rowOff>462865</xdr:rowOff>
    </xdr:to>
    <xdr:sp macro="" textlink="">
      <xdr:nvSpPr>
        <xdr:cNvPr id="20" name="AutoShape 5">
          <a:extLst>
            <a:ext uri="{FF2B5EF4-FFF2-40B4-BE49-F238E27FC236}">
              <a16:creationId xmlns:a16="http://schemas.microsoft.com/office/drawing/2014/main" id="{13874184-E2FE-4583-B72D-833625823C66}"/>
            </a:ext>
          </a:extLst>
        </xdr:cNvPr>
        <xdr:cNvSpPr>
          <a:spLocks noChangeArrowheads="1"/>
        </xdr:cNvSpPr>
      </xdr:nvSpPr>
      <xdr:spPr bwMode="auto">
        <a:xfrm>
          <a:off x="6073589" y="48503538"/>
          <a:ext cx="2778498" cy="12607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1" zoomScale="70" zoomScaleNormal="100"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268</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620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621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573</v>
      </c>
      <c r="H5" s="559"/>
      <c r="I5" s="559"/>
      <c r="J5" s="559"/>
      <c r="K5" s="559"/>
      <c r="L5" s="559"/>
      <c r="M5" s="560" t="s">
        <v>66</v>
      </c>
      <c r="N5" s="561"/>
      <c r="O5" s="561"/>
      <c r="P5" s="561"/>
      <c r="Q5" s="561"/>
      <c r="R5" s="562"/>
      <c r="S5" s="563" t="s">
        <v>574</v>
      </c>
      <c r="T5" s="559"/>
      <c r="U5" s="559"/>
      <c r="V5" s="559"/>
      <c r="W5" s="559"/>
      <c r="X5" s="564"/>
      <c r="Y5" s="716" t="s">
        <v>3</v>
      </c>
      <c r="Z5" s="717"/>
      <c r="AA5" s="717"/>
      <c r="AB5" s="717"/>
      <c r="AC5" s="717"/>
      <c r="AD5" s="718"/>
      <c r="AE5" s="719" t="s">
        <v>622</v>
      </c>
      <c r="AF5" s="719"/>
      <c r="AG5" s="719"/>
      <c r="AH5" s="719"/>
      <c r="AI5" s="719"/>
      <c r="AJ5" s="719"/>
      <c r="AK5" s="719"/>
      <c r="AL5" s="719"/>
      <c r="AM5" s="719"/>
      <c r="AN5" s="719"/>
      <c r="AO5" s="719"/>
      <c r="AP5" s="720"/>
      <c r="AQ5" s="721" t="s">
        <v>648</v>
      </c>
      <c r="AR5" s="722"/>
      <c r="AS5" s="722"/>
      <c r="AT5" s="722"/>
      <c r="AU5" s="722"/>
      <c r="AV5" s="722"/>
      <c r="AW5" s="722"/>
      <c r="AX5" s="723"/>
    </row>
    <row r="6" spans="1:50" ht="39" customHeight="1" x14ac:dyDescent="0.15">
      <c r="A6" s="726" t="s">
        <v>4</v>
      </c>
      <c r="B6" s="727"/>
      <c r="C6" s="727"/>
      <c r="D6" s="727"/>
      <c r="E6" s="727"/>
      <c r="F6" s="727"/>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575</v>
      </c>
      <c r="H7" s="835"/>
      <c r="I7" s="835"/>
      <c r="J7" s="835"/>
      <c r="K7" s="835"/>
      <c r="L7" s="835"/>
      <c r="M7" s="835"/>
      <c r="N7" s="835"/>
      <c r="O7" s="835"/>
      <c r="P7" s="835"/>
      <c r="Q7" s="835"/>
      <c r="R7" s="835"/>
      <c r="S7" s="835"/>
      <c r="T7" s="835"/>
      <c r="U7" s="835"/>
      <c r="V7" s="835"/>
      <c r="W7" s="835"/>
      <c r="X7" s="836"/>
      <c r="Y7" s="395" t="s">
        <v>511</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エネルギー対策</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578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3"/>
    </row>
    <row r="13" spans="1:50" ht="21" customHeight="1" x14ac:dyDescent="0.15">
      <c r="A13" s="142"/>
      <c r="B13" s="143"/>
      <c r="C13" s="143"/>
      <c r="D13" s="143"/>
      <c r="E13" s="143"/>
      <c r="F13" s="144"/>
      <c r="G13" s="744" t="s">
        <v>6</v>
      </c>
      <c r="H13" s="745"/>
      <c r="I13" s="633" t="s">
        <v>7</v>
      </c>
      <c r="J13" s="634"/>
      <c r="K13" s="634"/>
      <c r="L13" s="634"/>
      <c r="M13" s="634"/>
      <c r="N13" s="634"/>
      <c r="O13" s="635"/>
      <c r="P13" s="108">
        <v>114</v>
      </c>
      <c r="Q13" s="109"/>
      <c r="R13" s="109"/>
      <c r="S13" s="109"/>
      <c r="T13" s="109"/>
      <c r="U13" s="109"/>
      <c r="V13" s="110"/>
      <c r="W13" s="108">
        <v>114</v>
      </c>
      <c r="X13" s="109"/>
      <c r="Y13" s="109"/>
      <c r="Z13" s="109"/>
      <c r="AA13" s="109"/>
      <c r="AB13" s="109"/>
      <c r="AC13" s="110"/>
      <c r="AD13" s="108">
        <v>114</v>
      </c>
      <c r="AE13" s="109"/>
      <c r="AF13" s="109"/>
      <c r="AG13" s="109"/>
      <c r="AH13" s="109"/>
      <c r="AI13" s="109"/>
      <c r="AJ13" s="110"/>
      <c r="AK13" s="108">
        <v>114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5" t="s">
        <v>8</v>
      </c>
      <c r="J14" s="627"/>
      <c r="K14" s="627"/>
      <c r="L14" s="627"/>
      <c r="M14" s="627"/>
      <c r="N14" s="627"/>
      <c r="O14" s="628"/>
      <c r="P14" s="108" t="s">
        <v>566</v>
      </c>
      <c r="Q14" s="109"/>
      <c r="R14" s="109"/>
      <c r="S14" s="109"/>
      <c r="T14" s="109"/>
      <c r="U14" s="109"/>
      <c r="V14" s="110"/>
      <c r="W14" s="108" t="s">
        <v>566</v>
      </c>
      <c r="X14" s="109"/>
      <c r="Y14" s="109"/>
      <c r="Z14" s="109"/>
      <c r="AA14" s="109"/>
      <c r="AB14" s="109"/>
      <c r="AC14" s="110"/>
      <c r="AD14" s="108" t="s">
        <v>623</v>
      </c>
      <c r="AE14" s="109"/>
      <c r="AF14" s="109"/>
      <c r="AG14" s="109"/>
      <c r="AH14" s="109"/>
      <c r="AI14" s="109"/>
      <c r="AJ14" s="110"/>
      <c r="AK14" s="108" t="s">
        <v>623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6"/>
      <c r="H15" s="747"/>
      <c r="I15" s="575" t="s">
        <v>51</v>
      </c>
      <c r="J15" s="576"/>
      <c r="K15" s="576"/>
      <c r="L15" s="576"/>
      <c r="M15" s="576"/>
      <c r="N15" s="576"/>
      <c r="O15" s="577"/>
      <c r="P15" s="108" t="s">
        <v>562</v>
      </c>
      <c r="Q15" s="109"/>
      <c r="R15" s="109"/>
      <c r="S15" s="109"/>
      <c r="T15" s="109"/>
      <c r="U15" s="109"/>
      <c r="V15" s="110"/>
      <c r="W15" s="108" t="s">
        <v>562</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6"/>
      <c r="H16" s="747"/>
      <c r="I16" s="575" t="s">
        <v>52</v>
      </c>
      <c r="J16" s="576"/>
      <c r="K16" s="576"/>
      <c r="L16" s="576"/>
      <c r="M16" s="576"/>
      <c r="N16" s="576"/>
      <c r="O16" s="577"/>
      <c r="P16" s="108" t="s">
        <v>562</v>
      </c>
      <c r="Q16" s="109"/>
      <c r="R16" s="109"/>
      <c r="S16" s="109"/>
      <c r="T16" s="109"/>
      <c r="U16" s="109"/>
      <c r="V16" s="110"/>
      <c r="W16" s="108" t="s">
        <v>579</v>
      </c>
      <c r="X16" s="109"/>
      <c r="Y16" s="109"/>
      <c r="Z16" s="109"/>
      <c r="AA16" s="109"/>
      <c r="AB16" s="109"/>
      <c r="AC16" s="110"/>
      <c r="AD16" s="108" t="s">
        <v>562</v>
      </c>
      <c r="AE16" s="109"/>
      <c r="AF16" s="109"/>
      <c r="AG16" s="109"/>
      <c r="AH16" s="109"/>
      <c r="AI16" s="109"/>
      <c r="AJ16" s="110"/>
      <c r="AK16" s="108" t="s">
        <v>562</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27"/>
      <c r="K17" s="627"/>
      <c r="L17" s="627"/>
      <c r="M17" s="627"/>
      <c r="N17" s="627"/>
      <c r="O17" s="628"/>
      <c r="P17" s="108" t="s">
        <v>562</v>
      </c>
      <c r="Q17" s="109"/>
      <c r="R17" s="109"/>
      <c r="S17" s="109"/>
      <c r="T17" s="109"/>
      <c r="U17" s="109"/>
      <c r="V17" s="110"/>
      <c r="W17" s="108" t="s">
        <v>562</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114</v>
      </c>
      <c r="Q18" s="115"/>
      <c r="R18" s="115"/>
      <c r="S18" s="115"/>
      <c r="T18" s="115"/>
      <c r="U18" s="115"/>
      <c r="V18" s="116"/>
      <c r="W18" s="114">
        <f>SUM(W13:AC17)</f>
        <v>114</v>
      </c>
      <c r="X18" s="115"/>
      <c r="Y18" s="115"/>
      <c r="Z18" s="115"/>
      <c r="AA18" s="115"/>
      <c r="AB18" s="115"/>
      <c r="AC18" s="116"/>
      <c r="AD18" s="114">
        <f>SUM(AD13:AJ17)</f>
        <v>114</v>
      </c>
      <c r="AE18" s="115"/>
      <c r="AF18" s="115"/>
      <c r="AG18" s="115"/>
      <c r="AH18" s="115"/>
      <c r="AI18" s="115"/>
      <c r="AJ18" s="116"/>
      <c r="AK18" s="114">
        <f>SUM(AK13:AQ17)</f>
        <v>114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114</v>
      </c>
      <c r="Q19" s="109"/>
      <c r="R19" s="109"/>
      <c r="S19" s="109"/>
      <c r="T19" s="109"/>
      <c r="U19" s="109"/>
      <c r="V19" s="110"/>
      <c r="W19" s="108">
        <v>114</v>
      </c>
      <c r="X19" s="109"/>
      <c r="Y19" s="109"/>
      <c r="Z19" s="109"/>
      <c r="AA19" s="109"/>
      <c r="AB19" s="109"/>
      <c r="AC19" s="110"/>
      <c r="AD19" s="108">
        <v>114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1" t="s">
        <v>478</v>
      </c>
      <c r="H21" s="932"/>
      <c r="I21" s="932"/>
      <c r="J21" s="932"/>
      <c r="K21" s="932"/>
      <c r="L21" s="932"/>
      <c r="M21" s="932"/>
      <c r="N21" s="932"/>
      <c r="O21" s="932"/>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114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114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6" t="s">
        <v>354</v>
      </c>
      <c r="AR30" s="637"/>
      <c r="AS30" s="637"/>
      <c r="AT30" s="638"/>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579</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881</v>
      </c>
      <c r="AF32" s="365"/>
      <c r="AG32" s="365"/>
      <c r="AH32" s="365"/>
      <c r="AI32" s="364">
        <v>846</v>
      </c>
      <c r="AJ32" s="365"/>
      <c r="AK32" s="365"/>
      <c r="AL32" s="365"/>
      <c r="AM32" s="364">
        <v>876</v>
      </c>
      <c r="AN32" s="365"/>
      <c r="AO32" s="365"/>
      <c r="AP32" s="365"/>
      <c r="AQ32" s="111" t="s">
        <v>562</v>
      </c>
      <c r="AR32" s="112"/>
      <c r="AS32" s="112"/>
      <c r="AT32" s="113"/>
      <c r="AU32" s="365" t="s">
        <v>562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857</v>
      </c>
      <c r="AF33" s="365"/>
      <c r="AG33" s="365"/>
      <c r="AH33" s="365"/>
      <c r="AI33" s="364">
        <v>895</v>
      </c>
      <c r="AJ33" s="365"/>
      <c r="AK33" s="365"/>
      <c r="AL33" s="365"/>
      <c r="AM33" s="364">
        <v>908</v>
      </c>
      <c r="AN33" s="365"/>
      <c r="AO33" s="365"/>
      <c r="AP33" s="365"/>
      <c r="AQ33" s="111">
        <v>921</v>
      </c>
      <c r="AR33" s="112"/>
      <c r="AS33" s="112"/>
      <c r="AT33" s="113"/>
      <c r="AU33" s="365" t="s">
        <v>640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102.8</v>
      </c>
      <c r="AF34" s="365"/>
      <c r="AG34" s="365"/>
      <c r="AH34" s="365"/>
      <c r="AI34" s="364">
        <v>94.5</v>
      </c>
      <c r="AJ34" s="365"/>
      <c r="AK34" s="365"/>
      <c r="AL34" s="365"/>
      <c r="AM34" s="364">
        <v>96.5</v>
      </c>
      <c r="AN34" s="365"/>
      <c r="AO34" s="365"/>
      <c r="AP34" s="365"/>
      <c r="AQ34" s="111" t="s">
        <v>562</v>
      </c>
      <c r="AR34" s="112"/>
      <c r="AS34" s="112"/>
      <c r="AT34" s="113"/>
      <c r="AU34" s="365" t="s">
        <v>562</v>
      </c>
      <c r="AV34" s="365"/>
      <c r="AW34" s="365"/>
      <c r="AX34" s="367"/>
    </row>
    <row r="35" spans="1:50" ht="23.25" customHeight="1" x14ac:dyDescent="0.15">
      <c r="A35" s="902" t="s">
        <v>501</v>
      </c>
      <c r="B35" s="903"/>
      <c r="C35" s="903"/>
      <c r="D35" s="903"/>
      <c r="E35" s="903"/>
      <c r="F35" s="904"/>
      <c r="G35" s="908" t="s">
        <v>641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9" t="s">
        <v>473</v>
      </c>
      <c r="B37" s="640"/>
      <c r="C37" s="640"/>
      <c r="D37" s="640"/>
      <c r="E37" s="640"/>
      <c r="F37" s="641"/>
      <c r="G37" s="565" t="s">
        <v>265</v>
      </c>
      <c r="H37" s="381"/>
      <c r="I37" s="381"/>
      <c r="J37" s="381"/>
      <c r="K37" s="381"/>
      <c r="L37" s="381"/>
      <c r="M37" s="381"/>
      <c r="N37" s="381"/>
      <c r="O37" s="566"/>
      <c r="P37" s="629" t="s">
        <v>59</v>
      </c>
      <c r="Q37" s="381"/>
      <c r="R37" s="381"/>
      <c r="S37" s="381"/>
      <c r="T37" s="381"/>
      <c r="U37" s="381"/>
      <c r="V37" s="381"/>
      <c r="W37" s="381"/>
      <c r="X37" s="566"/>
      <c r="Y37" s="630"/>
      <c r="Z37" s="631"/>
      <c r="AA37" s="632"/>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624</v>
      </c>
      <c r="AV38" s="271"/>
      <c r="AW38" s="379" t="s">
        <v>300</v>
      </c>
      <c r="AX38" s="380"/>
    </row>
    <row r="39" spans="1:50" ht="23.25" customHeight="1" x14ac:dyDescent="0.15">
      <c r="A39" s="515"/>
      <c r="B39" s="513"/>
      <c r="C39" s="513"/>
      <c r="D39" s="513"/>
      <c r="E39" s="513"/>
      <c r="F39" s="514"/>
      <c r="G39" s="540" t="s">
        <v>585</v>
      </c>
      <c r="H39" s="541"/>
      <c r="I39" s="541"/>
      <c r="J39" s="541"/>
      <c r="K39" s="541"/>
      <c r="L39" s="541"/>
      <c r="M39" s="541"/>
      <c r="N39" s="541"/>
      <c r="O39" s="542"/>
      <c r="P39" s="161" t="s">
        <v>583</v>
      </c>
      <c r="Q39" s="161"/>
      <c r="R39" s="161"/>
      <c r="S39" s="161"/>
      <c r="T39" s="161"/>
      <c r="U39" s="161"/>
      <c r="V39" s="161"/>
      <c r="W39" s="161"/>
      <c r="X39" s="231"/>
      <c r="Y39" s="338" t="s">
        <v>12</v>
      </c>
      <c r="Z39" s="549"/>
      <c r="AA39" s="550"/>
      <c r="AB39" s="551" t="s">
        <v>584</v>
      </c>
      <c r="AC39" s="551"/>
      <c r="AD39" s="551"/>
      <c r="AE39" s="364">
        <v>6180</v>
      </c>
      <c r="AF39" s="365"/>
      <c r="AG39" s="365"/>
      <c r="AH39" s="365"/>
      <c r="AI39" s="364">
        <v>6123</v>
      </c>
      <c r="AJ39" s="365"/>
      <c r="AK39" s="365"/>
      <c r="AL39" s="365"/>
      <c r="AM39" s="364">
        <v>6167</v>
      </c>
      <c r="AN39" s="365"/>
      <c r="AO39" s="365"/>
      <c r="AP39" s="365"/>
      <c r="AQ39" s="111" t="s">
        <v>562</v>
      </c>
      <c r="AR39" s="112"/>
      <c r="AS39" s="112"/>
      <c r="AT39" s="113"/>
      <c r="AU39" s="365" t="s">
        <v>562</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4">
        <v>5800</v>
      </c>
      <c r="AF40" s="365"/>
      <c r="AG40" s="365"/>
      <c r="AH40" s="365"/>
      <c r="AI40" s="364">
        <v>6280</v>
      </c>
      <c r="AJ40" s="365"/>
      <c r="AK40" s="365"/>
      <c r="AL40" s="365"/>
      <c r="AM40" s="364">
        <v>6223</v>
      </c>
      <c r="AN40" s="365"/>
      <c r="AO40" s="365"/>
      <c r="AP40" s="365"/>
      <c r="AQ40" s="111">
        <v>7695</v>
      </c>
      <c r="AR40" s="112"/>
      <c r="AS40" s="112"/>
      <c r="AT40" s="113"/>
      <c r="AU40" s="365" t="s">
        <v>624</v>
      </c>
      <c r="AV40" s="365"/>
      <c r="AW40" s="365"/>
      <c r="AX40" s="367"/>
    </row>
    <row r="41" spans="1:50" ht="23.25" customHeight="1" x14ac:dyDescent="0.15">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106.6</v>
      </c>
      <c r="AF41" s="365"/>
      <c r="AG41" s="365"/>
      <c r="AH41" s="365"/>
      <c r="AI41" s="364">
        <v>97.5</v>
      </c>
      <c r="AJ41" s="365"/>
      <c r="AK41" s="365"/>
      <c r="AL41" s="365"/>
      <c r="AM41" s="364">
        <v>99.1</v>
      </c>
      <c r="AN41" s="365"/>
      <c r="AO41" s="365"/>
      <c r="AP41" s="365"/>
      <c r="AQ41" s="111" t="s">
        <v>562</v>
      </c>
      <c r="AR41" s="112"/>
      <c r="AS41" s="112"/>
      <c r="AT41" s="113"/>
      <c r="AU41" s="365" t="s">
        <v>567</v>
      </c>
      <c r="AV41" s="365"/>
      <c r="AW41" s="365"/>
      <c r="AX41" s="367"/>
    </row>
    <row r="42" spans="1:50" ht="23.25" customHeight="1" x14ac:dyDescent="0.15">
      <c r="A42" s="902" t="s">
        <v>501</v>
      </c>
      <c r="B42" s="903"/>
      <c r="C42" s="903"/>
      <c r="D42" s="903"/>
      <c r="E42" s="903"/>
      <c r="F42" s="904"/>
      <c r="G42" s="908" t="s">
        <v>643</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39" t="s">
        <v>473</v>
      </c>
      <c r="B44" s="640"/>
      <c r="C44" s="640"/>
      <c r="D44" s="640"/>
      <c r="E44" s="640"/>
      <c r="F44" s="641"/>
      <c r="G44" s="565" t="s">
        <v>265</v>
      </c>
      <c r="H44" s="381"/>
      <c r="I44" s="381"/>
      <c r="J44" s="381"/>
      <c r="K44" s="381"/>
      <c r="L44" s="381"/>
      <c r="M44" s="381"/>
      <c r="N44" s="381"/>
      <c r="O44" s="566"/>
      <c r="P44" s="629" t="s">
        <v>59</v>
      </c>
      <c r="Q44" s="381"/>
      <c r="R44" s="381"/>
      <c r="S44" s="381"/>
      <c r="T44" s="381"/>
      <c r="U44" s="381"/>
      <c r="V44" s="381"/>
      <c r="W44" s="381"/>
      <c r="X44" s="566"/>
      <c r="Y44" s="630"/>
      <c r="Z44" s="631"/>
      <c r="AA44" s="632"/>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579</v>
      </c>
      <c r="AV45" s="271"/>
      <c r="AW45" s="379" t="s">
        <v>300</v>
      </c>
      <c r="AX45" s="380"/>
    </row>
    <row r="46" spans="1:50" ht="23.25" customHeight="1" x14ac:dyDescent="0.15">
      <c r="A46" s="515"/>
      <c r="B46" s="513"/>
      <c r="C46" s="513"/>
      <c r="D46" s="513"/>
      <c r="E46" s="513"/>
      <c r="F46" s="514"/>
      <c r="G46" s="540" t="s">
        <v>586</v>
      </c>
      <c r="H46" s="541"/>
      <c r="I46" s="541"/>
      <c r="J46" s="541"/>
      <c r="K46" s="541"/>
      <c r="L46" s="541"/>
      <c r="M46" s="541"/>
      <c r="N46" s="541"/>
      <c r="O46" s="542"/>
      <c r="P46" s="161" t="s">
        <v>587</v>
      </c>
      <c r="Q46" s="161"/>
      <c r="R46" s="161"/>
      <c r="S46" s="161"/>
      <c r="T46" s="161"/>
      <c r="U46" s="161"/>
      <c r="V46" s="161"/>
      <c r="W46" s="161"/>
      <c r="X46" s="231"/>
      <c r="Y46" s="338" t="s">
        <v>12</v>
      </c>
      <c r="Z46" s="549"/>
      <c r="AA46" s="550"/>
      <c r="AB46" s="551" t="s">
        <v>588</v>
      </c>
      <c r="AC46" s="551"/>
      <c r="AD46" s="551"/>
      <c r="AE46" s="364">
        <v>40</v>
      </c>
      <c r="AF46" s="365"/>
      <c r="AG46" s="365"/>
      <c r="AH46" s="365"/>
      <c r="AI46" s="364">
        <v>50</v>
      </c>
      <c r="AJ46" s="365"/>
      <c r="AK46" s="365"/>
      <c r="AL46" s="365"/>
      <c r="AM46" s="364">
        <v>68</v>
      </c>
      <c r="AN46" s="365"/>
      <c r="AO46" s="365"/>
      <c r="AP46" s="365"/>
      <c r="AQ46" s="111" t="s">
        <v>579</v>
      </c>
      <c r="AR46" s="112"/>
      <c r="AS46" s="112"/>
      <c r="AT46" s="113"/>
      <c r="AU46" s="365" t="s">
        <v>579</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588</v>
      </c>
      <c r="AC47" s="522"/>
      <c r="AD47" s="522"/>
      <c r="AE47" s="364">
        <v>50</v>
      </c>
      <c r="AF47" s="365"/>
      <c r="AG47" s="365"/>
      <c r="AH47" s="365"/>
      <c r="AI47" s="364">
        <v>50</v>
      </c>
      <c r="AJ47" s="365"/>
      <c r="AK47" s="365"/>
      <c r="AL47" s="365"/>
      <c r="AM47" s="364">
        <v>50</v>
      </c>
      <c r="AN47" s="365"/>
      <c r="AO47" s="365"/>
      <c r="AP47" s="365"/>
      <c r="AQ47" s="111">
        <v>50</v>
      </c>
      <c r="AR47" s="112"/>
      <c r="AS47" s="112"/>
      <c r="AT47" s="113"/>
      <c r="AU47" s="365" t="s">
        <v>589</v>
      </c>
      <c r="AV47" s="365"/>
      <c r="AW47" s="365"/>
      <c r="AX47" s="367"/>
    </row>
    <row r="48" spans="1:50" ht="23.25" customHeight="1" x14ac:dyDescent="0.15">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80</v>
      </c>
      <c r="AF48" s="365"/>
      <c r="AG48" s="365"/>
      <c r="AH48" s="365"/>
      <c r="AI48" s="364">
        <v>100</v>
      </c>
      <c r="AJ48" s="365"/>
      <c r="AK48" s="365"/>
      <c r="AL48" s="365"/>
      <c r="AM48" s="364">
        <v>136</v>
      </c>
      <c r="AN48" s="365"/>
      <c r="AO48" s="365"/>
      <c r="AP48" s="365"/>
      <c r="AQ48" s="111" t="s">
        <v>579</v>
      </c>
      <c r="AR48" s="112"/>
      <c r="AS48" s="112"/>
      <c r="AT48" s="113"/>
      <c r="AU48" s="365" t="s">
        <v>579</v>
      </c>
      <c r="AV48" s="365"/>
      <c r="AW48" s="365"/>
      <c r="AX48" s="367"/>
    </row>
    <row r="49" spans="1:50" ht="23.25" customHeight="1" x14ac:dyDescent="0.15">
      <c r="A49" s="902" t="s">
        <v>501</v>
      </c>
      <c r="B49" s="903"/>
      <c r="C49" s="903"/>
      <c r="D49" s="903"/>
      <c r="E49" s="903"/>
      <c r="F49" s="904"/>
      <c r="G49" s="908" t="s">
        <v>642</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9" t="s">
        <v>59</v>
      </c>
      <c r="Q51" s="381"/>
      <c r="R51" s="381"/>
      <c r="S51" s="381"/>
      <c r="T51" s="381"/>
      <c r="U51" s="381"/>
      <c r="V51" s="381"/>
      <c r="W51" s="381"/>
      <c r="X51" s="566"/>
      <c r="Y51" s="630"/>
      <c r="Z51" s="631"/>
      <c r="AA51" s="632"/>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29" t="s">
        <v>59</v>
      </c>
      <c r="Q58" s="381"/>
      <c r="R58" s="381"/>
      <c r="S58" s="381"/>
      <c r="T58" s="381"/>
      <c r="U58" s="381"/>
      <c r="V58" s="381"/>
      <c r="W58" s="381"/>
      <c r="X58" s="566"/>
      <c r="Y58" s="630"/>
      <c r="Z58" s="631"/>
      <c r="AA58" s="632"/>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531</v>
      </c>
      <c r="AF65" s="369"/>
      <c r="AG65" s="369"/>
      <c r="AH65" s="370"/>
      <c r="AI65" s="368" t="s">
        <v>528</v>
      </c>
      <c r="AJ65" s="369"/>
      <c r="AK65" s="369"/>
      <c r="AL65" s="370"/>
      <c r="AM65" s="375" t="s">
        <v>523</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491</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491</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492</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490</v>
      </c>
      <c r="X70" s="949"/>
      <c r="Y70" s="954" t="s">
        <v>12</v>
      </c>
      <c r="Z70" s="954"/>
      <c r="AA70" s="955"/>
      <c r="AB70" s="956" t="s">
        <v>491</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491</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492</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504</v>
      </c>
      <c r="B78" s="917"/>
      <c r="C78" s="917"/>
      <c r="D78" s="917"/>
      <c r="E78" s="914" t="s">
        <v>451</v>
      </c>
      <c r="F78" s="915"/>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19" t="s">
        <v>266</v>
      </c>
      <c r="B80" s="851" t="s">
        <v>465</v>
      </c>
      <c r="C80" s="852"/>
      <c r="D80" s="852"/>
      <c r="E80" s="852"/>
      <c r="F80" s="853"/>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15">
      <c r="A81" s="520"/>
      <c r="B81" s="85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4"/>
      <c r="R87" s="804"/>
      <c r="S87" s="804"/>
      <c r="T87" s="804"/>
      <c r="U87" s="804"/>
      <c r="V87" s="804"/>
      <c r="W87" s="804"/>
      <c r="X87" s="805"/>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6"/>
      <c r="Q88" s="806"/>
      <c r="R88" s="806"/>
      <c r="S88" s="806"/>
      <c r="T88" s="806"/>
      <c r="U88" s="806"/>
      <c r="V88" s="806"/>
      <c r="W88" s="806"/>
      <c r="X88" s="807"/>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8"/>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4"/>
      <c r="R92" s="804"/>
      <c r="S92" s="804"/>
      <c r="T92" s="804"/>
      <c r="U92" s="804"/>
      <c r="V92" s="804"/>
      <c r="W92" s="804"/>
      <c r="X92" s="805"/>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6"/>
      <c r="Q93" s="806"/>
      <c r="R93" s="806"/>
      <c r="S93" s="806"/>
      <c r="T93" s="806"/>
      <c r="U93" s="806"/>
      <c r="V93" s="806"/>
      <c r="W93" s="806"/>
      <c r="X93" s="807"/>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8"/>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6"/>
      <c r="Q98" s="806"/>
      <c r="R98" s="806"/>
      <c r="S98" s="806"/>
      <c r="T98" s="806"/>
      <c r="U98" s="806"/>
      <c r="V98" s="806"/>
      <c r="W98" s="806"/>
      <c r="X98" s="807"/>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531</v>
      </c>
      <c r="AF100" s="829"/>
      <c r="AG100" s="829"/>
      <c r="AH100" s="830"/>
      <c r="AI100" s="828" t="s">
        <v>528</v>
      </c>
      <c r="AJ100" s="829"/>
      <c r="AK100" s="829"/>
      <c r="AL100" s="830"/>
      <c r="AM100" s="828" t="s">
        <v>524</v>
      </c>
      <c r="AN100" s="829"/>
      <c r="AO100" s="829"/>
      <c r="AP100" s="830"/>
      <c r="AQ100" s="933" t="s">
        <v>517</v>
      </c>
      <c r="AR100" s="934"/>
      <c r="AS100" s="934"/>
      <c r="AT100" s="935"/>
      <c r="AU100" s="933" t="s">
        <v>514</v>
      </c>
      <c r="AV100" s="934"/>
      <c r="AW100" s="934"/>
      <c r="AX100" s="936"/>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8" t="s">
        <v>55</v>
      </c>
      <c r="Z101" s="717"/>
      <c r="AA101" s="718"/>
      <c r="AB101" s="551" t="s">
        <v>591</v>
      </c>
      <c r="AC101" s="551"/>
      <c r="AD101" s="551"/>
      <c r="AE101" s="364">
        <v>3</v>
      </c>
      <c r="AF101" s="365"/>
      <c r="AG101" s="365"/>
      <c r="AH101" s="366"/>
      <c r="AI101" s="364">
        <v>3</v>
      </c>
      <c r="AJ101" s="365"/>
      <c r="AK101" s="365"/>
      <c r="AL101" s="366"/>
      <c r="AM101" s="364">
        <v>3</v>
      </c>
      <c r="AN101" s="365"/>
      <c r="AO101" s="365"/>
      <c r="AP101" s="366"/>
      <c r="AQ101" s="364" t="s">
        <v>644</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3</v>
      </c>
      <c r="AF102" s="358"/>
      <c r="AG102" s="358"/>
      <c r="AH102" s="358"/>
      <c r="AI102" s="358">
        <v>3</v>
      </c>
      <c r="AJ102" s="358"/>
      <c r="AK102" s="358"/>
      <c r="AL102" s="358"/>
      <c r="AM102" s="358">
        <v>3</v>
      </c>
      <c r="AN102" s="358"/>
      <c r="AO102" s="358"/>
      <c r="AP102" s="358"/>
      <c r="AQ102" s="819">
        <v>3</v>
      </c>
      <c r="AR102" s="820"/>
      <c r="AS102" s="820"/>
      <c r="AT102" s="821"/>
      <c r="AU102" s="819"/>
      <c r="AV102" s="820"/>
      <c r="AW102" s="820"/>
      <c r="AX102" s="821"/>
    </row>
    <row r="103" spans="1:60" ht="31.5" hidden="1" customHeight="1" x14ac:dyDescent="0.15">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38</v>
      </c>
      <c r="AF116" s="358"/>
      <c r="AG116" s="358"/>
      <c r="AH116" s="358"/>
      <c r="AI116" s="358">
        <v>38</v>
      </c>
      <c r="AJ116" s="358"/>
      <c r="AK116" s="358"/>
      <c r="AL116" s="358"/>
      <c r="AM116" s="358">
        <v>38</v>
      </c>
      <c r="AN116" s="358"/>
      <c r="AO116" s="358"/>
      <c r="AP116" s="358"/>
      <c r="AQ116" s="364">
        <v>38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595</v>
      </c>
      <c r="AN117" s="306"/>
      <c r="AO117" s="306"/>
      <c r="AP117" s="306"/>
      <c r="AQ117" s="306" t="s">
        <v>645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561</v>
      </c>
      <c r="B130" s="996"/>
      <c r="C130" s="995" t="s">
        <v>358</v>
      </c>
      <c r="D130" s="996"/>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562</v>
      </c>
      <c r="AR133" s="271"/>
      <c r="AS133" s="137" t="s">
        <v>355</v>
      </c>
      <c r="AT133" s="172"/>
      <c r="AU133" s="136" t="s">
        <v>579</v>
      </c>
      <c r="AV133" s="136"/>
      <c r="AW133" s="137" t="s">
        <v>300</v>
      </c>
      <c r="AX133" s="138"/>
    </row>
    <row r="134" spans="1:50" ht="39.75" customHeight="1" x14ac:dyDescent="0.15">
      <c r="A134" s="999"/>
      <c r="B134" s="252"/>
      <c r="C134" s="251"/>
      <c r="D134" s="252"/>
      <c r="E134" s="251"/>
      <c r="F134" s="314"/>
      <c r="G134" s="230" t="s">
        <v>562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562</v>
      </c>
      <c r="AC134" s="221"/>
      <c r="AD134" s="221"/>
      <c r="AE134" s="266" t="s">
        <v>579</v>
      </c>
      <c r="AF134" s="112"/>
      <c r="AG134" s="112"/>
      <c r="AH134" s="112"/>
      <c r="AI134" s="266" t="s">
        <v>579</v>
      </c>
      <c r="AJ134" s="112"/>
      <c r="AK134" s="112"/>
      <c r="AL134" s="112"/>
      <c r="AM134" s="266" t="s">
        <v>562</v>
      </c>
      <c r="AN134" s="112"/>
      <c r="AO134" s="112"/>
      <c r="AP134" s="112"/>
      <c r="AQ134" s="266" t="s">
        <v>562</v>
      </c>
      <c r="AR134" s="112"/>
      <c r="AS134" s="112"/>
      <c r="AT134" s="112"/>
      <c r="AU134" s="266" t="s">
        <v>562</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562</v>
      </c>
      <c r="AC135" s="133"/>
      <c r="AD135" s="133"/>
      <c r="AE135" s="266" t="s">
        <v>562</v>
      </c>
      <c r="AF135" s="112"/>
      <c r="AG135" s="112"/>
      <c r="AH135" s="112"/>
      <c r="AI135" s="266" t="s">
        <v>579</v>
      </c>
      <c r="AJ135" s="112"/>
      <c r="AK135" s="112"/>
      <c r="AL135" s="112"/>
      <c r="AM135" s="266" t="s">
        <v>562</v>
      </c>
      <c r="AN135" s="112"/>
      <c r="AO135" s="112"/>
      <c r="AP135" s="112"/>
      <c r="AQ135" s="266" t="s">
        <v>562</v>
      </c>
      <c r="AR135" s="112"/>
      <c r="AS135" s="112"/>
      <c r="AT135" s="112"/>
      <c r="AU135" s="266" t="s">
        <v>579</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557</v>
      </c>
      <c r="D430" s="250"/>
      <c r="E430" s="238" t="s">
        <v>541</v>
      </c>
      <c r="F430" s="448"/>
      <c r="G430" s="240" t="s">
        <v>374</v>
      </c>
      <c r="H430" s="158"/>
      <c r="I430" s="158"/>
      <c r="J430" s="241" t="s">
        <v>562</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999"/>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562</v>
      </c>
      <c r="AF433" s="112"/>
      <c r="AG433" s="112"/>
      <c r="AH433" s="113"/>
      <c r="AI433" s="111" t="s">
        <v>562</v>
      </c>
      <c r="AJ433" s="112"/>
      <c r="AK433" s="112"/>
      <c r="AL433" s="112"/>
      <c r="AM433" s="111" t="s">
        <v>566</v>
      </c>
      <c r="AN433" s="112"/>
      <c r="AO433" s="112"/>
      <c r="AP433" s="113"/>
      <c r="AQ433" s="111" t="s">
        <v>601</v>
      </c>
      <c r="AR433" s="112"/>
      <c r="AS433" s="112"/>
      <c r="AT433" s="113"/>
      <c r="AU433" s="112" t="s">
        <v>562</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562</v>
      </c>
      <c r="AF434" s="112"/>
      <c r="AG434" s="112"/>
      <c r="AH434" s="113"/>
      <c r="AI434" s="111" t="s">
        <v>580</v>
      </c>
      <c r="AJ434" s="112"/>
      <c r="AK434" s="112"/>
      <c r="AL434" s="112"/>
      <c r="AM434" s="111" t="s">
        <v>566</v>
      </c>
      <c r="AN434" s="112"/>
      <c r="AO434" s="112"/>
      <c r="AP434" s="113"/>
      <c r="AQ434" s="111" t="s">
        <v>580</v>
      </c>
      <c r="AR434" s="112"/>
      <c r="AS434" s="112"/>
      <c r="AT434" s="113"/>
      <c r="AU434" s="112" t="s">
        <v>562</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562</v>
      </c>
      <c r="AF435" s="112"/>
      <c r="AG435" s="112"/>
      <c r="AH435" s="113"/>
      <c r="AI435" s="111" t="s">
        <v>562</v>
      </c>
      <c r="AJ435" s="112"/>
      <c r="AK435" s="112"/>
      <c r="AL435" s="112"/>
      <c r="AM435" s="111" t="s">
        <v>566</v>
      </c>
      <c r="AN435" s="112"/>
      <c r="AO435" s="112"/>
      <c r="AP435" s="113"/>
      <c r="AQ435" s="111" t="s">
        <v>562</v>
      </c>
      <c r="AR435" s="112"/>
      <c r="AS435" s="112"/>
      <c r="AT435" s="113"/>
      <c r="AU435" s="112" t="s">
        <v>562</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customHeight="1" x14ac:dyDescent="0.15">
      <c r="A458" s="999"/>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562</v>
      </c>
      <c r="AF458" s="112"/>
      <c r="AG458" s="112"/>
      <c r="AH458" s="112"/>
      <c r="AI458" s="111" t="s">
        <v>562</v>
      </c>
      <c r="AJ458" s="112"/>
      <c r="AK458" s="112"/>
      <c r="AL458" s="112"/>
      <c r="AM458" s="111" t="s">
        <v>566</v>
      </c>
      <c r="AN458" s="112"/>
      <c r="AO458" s="112"/>
      <c r="AP458" s="113"/>
      <c r="AQ458" s="111" t="s">
        <v>562</v>
      </c>
      <c r="AR458" s="112"/>
      <c r="AS458" s="112"/>
      <c r="AT458" s="113"/>
      <c r="AU458" s="112" t="s">
        <v>562</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562</v>
      </c>
      <c r="AF459" s="112"/>
      <c r="AG459" s="112"/>
      <c r="AH459" s="113"/>
      <c r="AI459" s="111" t="s">
        <v>601</v>
      </c>
      <c r="AJ459" s="112"/>
      <c r="AK459" s="112"/>
      <c r="AL459" s="112"/>
      <c r="AM459" s="111" t="s">
        <v>566</v>
      </c>
      <c r="AN459" s="112"/>
      <c r="AO459" s="112"/>
      <c r="AP459" s="113"/>
      <c r="AQ459" s="111" t="s">
        <v>562</v>
      </c>
      <c r="AR459" s="112"/>
      <c r="AS459" s="112"/>
      <c r="AT459" s="113"/>
      <c r="AU459" s="112" t="s">
        <v>562</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562</v>
      </c>
      <c r="AF460" s="112"/>
      <c r="AG460" s="112"/>
      <c r="AH460" s="113"/>
      <c r="AI460" s="111" t="s">
        <v>601</v>
      </c>
      <c r="AJ460" s="112"/>
      <c r="AK460" s="112"/>
      <c r="AL460" s="112"/>
      <c r="AM460" s="111" t="s">
        <v>566</v>
      </c>
      <c r="AN460" s="112"/>
      <c r="AO460" s="112"/>
      <c r="AP460" s="113"/>
      <c r="AQ460" s="111" t="s">
        <v>562</v>
      </c>
      <c r="AR460" s="112"/>
      <c r="AS460" s="112"/>
      <c r="AT460" s="113"/>
      <c r="AU460" s="112" t="s">
        <v>562</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2.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571</v>
      </c>
      <c r="AE702" s="901"/>
      <c r="AF702" s="901"/>
      <c r="AG702" s="890" t="s">
        <v>602</v>
      </c>
      <c r="AH702" s="891"/>
      <c r="AI702" s="891"/>
      <c r="AJ702" s="891"/>
      <c r="AK702" s="891"/>
      <c r="AL702" s="891"/>
      <c r="AM702" s="891"/>
      <c r="AN702" s="891"/>
      <c r="AO702" s="891"/>
      <c r="AP702" s="891"/>
      <c r="AQ702" s="891"/>
      <c r="AR702" s="891"/>
      <c r="AS702" s="891"/>
      <c r="AT702" s="891"/>
      <c r="AU702" s="891"/>
      <c r="AV702" s="891"/>
      <c r="AW702" s="891"/>
      <c r="AX702" s="892"/>
    </row>
    <row r="703" spans="1:50" ht="42.7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9"/>
      <c r="AD703" s="672" t="s">
        <v>571</v>
      </c>
      <c r="AE703" s="673"/>
      <c r="AF703" s="673"/>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42.7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5" t="s">
        <v>571</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9" t="s">
        <v>39</v>
      </c>
      <c r="B705" s="771"/>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4" t="s">
        <v>571</v>
      </c>
      <c r="AE705" s="735"/>
      <c r="AF705" s="735"/>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2"/>
      <c r="D706" s="613"/>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625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4"/>
      <c r="D707" s="615"/>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571</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72" t="s">
        <v>626</v>
      </c>
      <c r="AE709" s="673"/>
      <c r="AF709" s="673"/>
      <c r="AG709" s="664" t="s">
        <v>562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72" t="s">
        <v>571</v>
      </c>
      <c r="AE710" s="673"/>
      <c r="AF710" s="673"/>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72" t="s">
        <v>571</v>
      </c>
      <c r="AE711" s="673"/>
      <c r="AF711" s="673"/>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2" t="s">
        <v>626</v>
      </c>
      <c r="AE712" s="653"/>
      <c r="AF712" s="653"/>
      <c r="AG712" s="592" t="s">
        <v>562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4" t="s">
        <v>562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5" t="s">
        <v>571</v>
      </c>
      <c r="AE714" s="586"/>
      <c r="AF714" s="591"/>
      <c r="AG714" s="691" t="s">
        <v>608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19"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779" t="s">
        <v>571</v>
      </c>
      <c r="AE715" s="780"/>
      <c r="AF715" s="781"/>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571</v>
      </c>
      <c r="AE716" s="761"/>
      <c r="AF716" s="761"/>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571</v>
      </c>
      <c r="AE717" s="673"/>
      <c r="AF717" s="673"/>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626</v>
      </c>
      <c r="AE718" s="673"/>
      <c r="AF718" s="673"/>
      <c r="AG718" s="163" t="s">
        <v>562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67" t="s">
        <v>626</v>
      </c>
      <c r="AE719" s="668"/>
      <c r="AF719" s="668"/>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8"/>
      <c r="B721" s="649"/>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8"/>
      <c r="B722" s="649"/>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8"/>
      <c r="B723" s="649"/>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8"/>
      <c r="B724" s="649"/>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0"/>
      <c r="B725" s="651"/>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3" t="s">
        <v>53</v>
      </c>
      <c r="D726" s="581"/>
      <c r="E726" s="581"/>
      <c r="F726" s="582"/>
      <c r="G726" s="801" t="s">
        <v>627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1"/>
      <c r="B727" s="622"/>
      <c r="C727" s="697" t="s">
        <v>57</v>
      </c>
      <c r="D727" s="698"/>
      <c r="E727" s="698"/>
      <c r="F727" s="699"/>
      <c r="G727" s="799" t="s">
        <v>628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9" t="s">
        <v>612</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545</v>
      </c>
      <c r="B737" s="124"/>
      <c r="C737" s="124"/>
      <c r="D737" s="125"/>
      <c r="E737" s="122" t="s">
        <v>613</v>
      </c>
      <c r="F737" s="122"/>
      <c r="G737" s="122"/>
      <c r="H737" s="122"/>
      <c r="I737" s="122"/>
      <c r="J737" s="122"/>
      <c r="K737" s="122"/>
      <c r="L737" s="122"/>
      <c r="M737" s="122"/>
      <c r="N737" s="101" t="s">
        <v>538</v>
      </c>
      <c r="O737" s="101"/>
      <c r="P737" s="101"/>
      <c r="Q737" s="101"/>
      <c r="R737" s="122" t="s">
        <v>613</v>
      </c>
      <c r="S737" s="122"/>
      <c r="T737" s="122"/>
      <c r="U737" s="122"/>
      <c r="V737" s="122"/>
      <c r="W737" s="122"/>
      <c r="X737" s="122"/>
      <c r="Y737" s="122"/>
      <c r="Z737" s="122"/>
      <c r="AA737" s="101" t="s">
        <v>537</v>
      </c>
      <c r="AB737" s="101"/>
      <c r="AC737" s="101"/>
      <c r="AD737" s="101"/>
      <c r="AE737" s="122" t="s">
        <v>614</v>
      </c>
      <c r="AF737" s="122"/>
      <c r="AG737" s="122"/>
      <c r="AH737" s="122"/>
      <c r="AI737" s="122"/>
      <c r="AJ737" s="122"/>
      <c r="AK737" s="122"/>
      <c r="AL737" s="122"/>
      <c r="AM737" s="122"/>
      <c r="AN737" s="101" t="s">
        <v>536</v>
      </c>
      <c r="AO737" s="101"/>
      <c r="AP737" s="101"/>
      <c r="AQ737" s="101"/>
      <c r="AR737" s="102" t="s">
        <v>615</v>
      </c>
      <c r="AS737" s="103"/>
      <c r="AT737" s="103"/>
      <c r="AU737" s="103"/>
      <c r="AV737" s="103"/>
      <c r="AW737" s="103"/>
      <c r="AX737" s="104"/>
      <c r="AY737" s="89"/>
      <c r="AZ737" s="89"/>
    </row>
    <row r="738" spans="1:52" ht="24.75" customHeight="1" x14ac:dyDescent="0.15">
      <c r="A738" s="123" t="s">
        <v>535</v>
      </c>
      <c r="B738" s="124"/>
      <c r="C738" s="124"/>
      <c r="D738" s="125"/>
      <c r="E738" s="122" t="s">
        <v>615</v>
      </c>
      <c r="F738" s="122"/>
      <c r="G738" s="122"/>
      <c r="H738" s="122"/>
      <c r="I738" s="122"/>
      <c r="J738" s="122"/>
      <c r="K738" s="122"/>
      <c r="L738" s="122"/>
      <c r="M738" s="122"/>
      <c r="N738" s="101" t="s">
        <v>534</v>
      </c>
      <c r="O738" s="101"/>
      <c r="P738" s="101"/>
      <c r="Q738" s="101"/>
      <c r="R738" s="122" t="s">
        <v>616</v>
      </c>
      <c r="S738" s="122"/>
      <c r="T738" s="122"/>
      <c r="U738" s="122"/>
      <c r="V738" s="122"/>
      <c r="W738" s="122"/>
      <c r="X738" s="122"/>
      <c r="Y738" s="122"/>
      <c r="Z738" s="122"/>
      <c r="AA738" s="101" t="s">
        <v>533</v>
      </c>
      <c r="AB738" s="101"/>
      <c r="AC738" s="101"/>
      <c r="AD738" s="101"/>
      <c r="AE738" s="122" t="s">
        <v>617</v>
      </c>
      <c r="AF738" s="122"/>
      <c r="AG738" s="122"/>
      <c r="AH738" s="122"/>
      <c r="AI738" s="122"/>
      <c r="AJ738" s="122"/>
      <c r="AK738" s="122"/>
      <c r="AL738" s="122"/>
      <c r="AM738" s="122"/>
      <c r="AN738" s="101" t="s">
        <v>529</v>
      </c>
      <c r="AO738" s="101"/>
      <c r="AP738" s="101"/>
      <c r="AQ738" s="101"/>
      <c r="AR738" s="102">
        <v>269</v>
      </c>
      <c r="AS738" s="103"/>
      <c r="AT738" s="103"/>
      <c r="AU738" s="103"/>
      <c r="AV738" s="103"/>
      <c r="AW738" s="103"/>
      <c r="AX738" s="104"/>
    </row>
    <row r="739" spans="1:52" ht="24.75" customHeight="1" thickBot="1" x14ac:dyDescent="0.2">
      <c r="A739" s="126" t="s">
        <v>525</v>
      </c>
      <c r="B739" s="127"/>
      <c r="C739" s="127"/>
      <c r="D739" s="128"/>
      <c r="E739" s="129" t="s">
        <v>572</v>
      </c>
      <c r="F739" s="117"/>
      <c r="G739" s="117"/>
      <c r="H739" s="93" t="str">
        <f>IF(E739="", "", "(")</f>
        <v>(</v>
      </c>
      <c r="I739" s="117"/>
      <c r="J739" s="117"/>
      <c r="K739" s="93" t="str">
        <f>IF(OR(I739="　", I739=""), "", "-")</f>
        <v/>
      </c>
      <c r="L739" s="118">
        <v>274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762" t="s">
        <v>507</v>
      </c>
      <c r="B779" s="763"/>
      <c r="C779" s="763"/>
      <c r="D779" s="763"/>
      <c r="E779" s="763"/>
      <c r="F779" s="764"/>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3"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3" customHeight="1" x14ac:dyDescent="0.15">
      <c r="A781" s="556"/>
      <c r="B781" s="765"/>
      <c r="C781" s="765"/>
      <c r="D781" s="765"/>
      <c r="E781" s="765"/>
      <c r="F781" s="766"/>
      <c r="G781" s="449" t="s">
        <v>629</v>
      </c>
      <c r="H781" s="450"/>
      <c r="I781" s="450"/>
      <c r="J781" s="450"/>
      <c r="K781" s="451"/>
      <c r="L781" s="452" t="s">
        <v>630</v>
      </c>
      <c r="M781" s="453"/>
      <c r="N781" s="453"/>
      <c r="O781" s="453"/>
      <c r="P781" s="453"/>
      <c r="Q781" s="453"/>
      <c r="R781" s="453"/>
      <c r="S781" s="453"/>
      <c r="T781" s="453"/>
      <c r="U781" s="453"/>
      <c r="V781" s="453"/>
      <c r="W781" s="453"/>
      <c r="X781" s="454"/>
      <c r="Y781" s="455">
        <v>55</v>
      </c>
      <c r="Z781" s="456"/>
      <c r="AA781" s="456"/>
      <c r="AB781" s="557"/>
      <c r="AC781" s="449" t="s">
        <v>629</v>
      </c>
      <c r="AD781" s="450"/>
      <c r="AE781" s="450"/>
      <c r="AF781" s="450"/>
      <c r="AG781" s="451"/>
      <c r="AH781" s="452" t="s">
        <v>631</v>
      </c>
      <c r="AI781" s="453"/>
      <c r="AJ781" s="453"/>
      <c r="AK781" s="453"/>
      <c r="AL781" s="453"/>
      <c r="AM781" s="453"/>
      <c r="AN781" s="453"/>
      <c r="AO781" s="453"/>
      <c r="AP781" s="453"/>
      <c r="AQ781" s="453"/>
      <c r="AR781" s="453"/>
      <c r="AS781" s="453"/>
      <c r="AT781" s="454"/>
      <c r="AU781" s="455">
        <v>59</v>
      </c>
      <c r="AV781" s="456"/>
      <c r="AW781" s="456"/>
      <c r="AX781" s="457"/>
    </row>
    <row r="782" spans="1:50" ht="24.95" hidden="1"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95" hidden="1"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95" hidden="1"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95" hidden="1"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95" hidden="1"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95" hidden="1"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9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9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9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3"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55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59</v>
      </c>
      <c r="AV791" s="415"/>
      <c r="AW791" s="415"/>
      <c r="AX791" s="417"/>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632</v>
      </c>
      <c r="D837" s="418"/>
      <c r="E837" s="418"/>
      <c r="F837" s="418"/>
      <c r="G837" s="418"/>
      <c r="H837" s="418"/>
      <c r="I837" s="418"/>
      <c r="J837" s="419">
        <v>4000020180009</v>
      </c>
      <c r="K837" s="420"/>
      <c r="L837" s="420"/>
      <c r="M837" s="420"/>
      <c r="N837" s="420"/>
      <c r="O837" s="420"/>
      <c r="P837" s="425" t="s">
        <v>633</v>
      </c>
      <c r="Q837" s="317"/>
      <c r="R837" s="317"/>
      <c r="S837" s="317"/>
      <c r="T837" s="317"/>
      <c r="U837" s="317"/>
      <c r="V837" s="317"/>
      <c r="W837" s="317"/>
      <c r="X837" s="317"/>
      <c r="Y837" s="318">
        <v>55</v>
      </c>
      <c r="Z837" s="319"/>
      <c r="AA837" s="319"/>
      <c r="AB837" s="320"/>
      <c r="AC837" s="328" t="s">
        <v>634</v>
      </c>
      <c r="AD837" s="423"/>
      <c r="AE837" s="423"/>
      <c r="AF837" s="423"/>
      <c r="AG837" s="423"/>
      <c r="AH837" s="421" t="s">
        <v>567</v>
      </c>
      <c r="AI837" s="422"/>
      <c r="AJ837" s="422"/>
      <c r="AK837" s="422"/>
      <c r="AL837" s="325" t="s">
        <v>567</v>
      </c>
      <c r="AM837" s="326"/>
      <c r="AN837" s="326"/>
      <c r="AO837" s="327"/>
      <c r="AP837" s="321" t="s">
        <v>567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635</v>
      </c>
      <c r="D870" s="418"/>
      <c r="E870" s="418"/>
      <c r="F870" s="418"/>
      <c r="G870" s="418"/>
      <c r="H870" s="418"/>
      <c r="I870" s="418"/>
      <c r="J870" s="419">
        <v>2000020080004</v>
      </c>
      <c r="K870" s="420"/>
      <c r="L870" s="420"/>
      <c r="M870" s="420"/>
      <c r="N870" s="420"/>
      <c r="O870" s="420"/>
      <c r="P870" s="425" t="s">
        <v>636</v>
      </c>
      <c r="Q870" s="317"/>
      <c r="R870" s="317"/>
      <c r="S870" s="317"/>
      <c r="T870" s="317"/>
      <c r="U870" s="317"/>
      <c r="V870" s="317"/>
      <c r="W870" s="317"/>
      <c r="X870" s="317"/>
      <c r="Y870" s="318">
        <v>59</v>
      </c>
      <c r="Z870" s="319"/>
      <c r="AA870" s="319"/>
      <c r="AB870" s="320"/>
      <c r="AC870" s="328" t="s">
        <v>634</v>
      </c>
      <c r="AD870" s="423"/>
      <c r="AE870" s="423"/>
      <c r="AF870" s="423"/>
      <c r="AG870" s="423"/>
      <c r="AH870" s="421" t="s">
        <v>567</v>
      </c>
      <c r="AI870" s="422"/>
      <c r="AJ870" s="422"/>
      <c r="AK870" s="422"/>
      <c r="AL870" s="325" t="s">
        <v>637</v>
      </c>
      <c r="AM870" s="326"/>
      <c r="AN870" s="326"/>
      <c r="AO870" s="327"/>
      <c r="AP870" s="321" t="s">
        <v>638</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261" t="s">
        <v>567</v>
      </c>
      <c r="F1102" s="897"/>
      <c r="G1102" s="897"/>
      <c r="H1102" s="897"/>
      <c r="I1102" s="897"/>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20 Y809:Y816 Y807 Y796:Y803 Y794">
    <cfRule type="expression" dxfId="2809" priority="13675">
      <formula>IF(RIGHT(TEXT(Y794,"0.#"),1)=".",FALSE,TRUE)</formula>
    </cfRule>
    <cfRule type="expression" dxfId="2808" priority="13676">
      <formula>IF(RIGHT(TEXT(Y794,"0.#"),1)=".",TRUE,FALSE)</formula>
    </cfRule>
  </conditionalFormatting>
  <conditionalFormatting sqref="P15:AJ17 P13:AX13 AR15:AX15">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3:Y790">
    <cfRule type="expression" dxfId="2801" priority="13699">
      <formula>IF(RIGHT(TEXT(Y783,"0.#"),1)=".",FALSE,TRUE)</formula>
    </cfRule>
    <cfRule type="expression" dxfId="2800" priority="13700">
      <formula>IF(RIGHT(TEXT(Y783,"0.#"),1)=".",TRUE,FALSE)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cfRule type="expression" dxfId="2795" priority="13693">
      <formula>IF(RIGHT(TEXT(AU783,"0.#"),1)=".",FALSE,TRUE)</formula>
    </cfRule>
    <cfRule type="expression" dxfId="2794" priority="13694">
      <formula>IF(RIGHT(TEXT(AU783,"0.#"),1)=".",TRUE,FALSE)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1">
    <cfRule type="expression" dxfId="2077" priority="2085">
      <formula>IF(RIGHT(TEXT(Y871,"0.#"),1)=".",FALSE,TRUE)</formula>
    </cfRule>
    <cfRule type="expression" dxfId="2076" priority="2086">
      <formula>IF(RIGHT(TEXT(Y871,"0.#"),1)=".",TRUE,FALSE)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483" max="49" man="1"/>
    <brk id="735"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9"/>
      <c r="Z2" s="412"/>
      <c r="AA2" s="413"/>
      <c r="AB2" s="1013" t="s">
        <v>11</v>
      </c>
      <c r="AC2" s="1014"/>
      <c r="AD2" s="1015"/>
      <c r="AE2" s="1001" t="s">
        <v>552</v>
      </c>
      <c r="AF2" s="1001"/>
      <c r="AG2" s="1001"/>
      <c r="AH2" s="1001"/>
      <c r="AI2" s="1001" t="s">
        <v>549</v>
      </c>
      <c r="AJ2" s="1001"/>
      <c r="AK2" s="1001"/>
      <c r="AL2" s="1001"/>
      <c r="AM2" s="1001" t="s">
        <v>523</v>
      </c>
      <c r="AN2" s="1001"/>
      <c r="AO2" s="1001"/>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9"/>
      <c r="Z9" s="412"/>
      <c r="AA9" s="413"/>
      <c r="AB9" s="1013" t="s">
        <v>11</v>
      </c>
      <c r="AC9" s="1014"/>
      <c r="AD9" s="1015"/>
      <c r="AE9" s="1001" t="s">
        <v>553</v>
      </c>
      <c r="AF9" s="1001"/>
      <c r="AG9" s="1001"/>
      <c r="AH9" s="1001"/>
      <c r="AI9" s="1001" t="s">
        <v>549</v>
      </c>
      <c r="AJ9" s="1001"/>
      <c r="AK9" s="1001"/>
      <c r="AL9" s="1001"/>
      <c r="AM9" s="1001" t="s">
        <v>523</v>
      </c>
      <c r="AN9" s="1001"/>
      <c r="AO9" s="1001"/>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9"/>
      <c r="Z16" s="412"/>
      <c r="AA16" s="413"/>
      <c r="AB16" s="1013" t="s">
        <v>11</v>
      </c>
      <c r="AC16" s="1014"/>
      <c r="AD16" s="1015"/>
      <c r="AE16" s="1001" t="s">
        <v>552</v>
      </c>
      <c r="AF16" s="1001"/>
      <c r="AG16" s="1001"/>
      <c r="AH16" s="1001"/>
      <c r="AI16" s="1001" t="s">
        <v>550</v>
      </c>
      <c r="AJ16" s="1001"/>
      <c r="AK16" s="1001"/>
      <c r="AL16" s="1001"/>
      <c r="AM16" s="1001" t="s">
        <v>523</v>
      </c>
      <c r="AN16" s="1001"/>
      <c r="AO16" s="1001"/>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9"/>
      <c r="Z23" s="412"/>
      <c r="AA23" s="413"/>
      <c r="AB23" s="1013" t="s">
        <v>11</v>
      </c>
      <c r="AC23" s="1014"/>
      <c r="AD23" s="1015"/>
      <c r="AE23" s="1001" t="s">
        <v>554</v>
      </c>
      <c r="AF23" s="1001"/>
      <c r="AG23" s="1001"/>
      <c r="AH23" s="1001"/>
      <c r="AI23" s="1001" t="s">
        <v>549</v>
      </c>
      <c r="AJ23" s="1001"/>
      <c r="AK23" s="1001"/>
      <c r="AL23" s="1001"/>
      <c r="AM23" s="1001" t="s">
        <v>523</v>
      </c>
      <c r="AN23" s="1001"/>
      <c r="AO23" s="1001"/>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9"/>
      <c r="Z30" s="412"/>
      <c r="AA30" s="413"/>
      <c r="AB30" s="1013" t="s">
        <v>11</v>
      </c>
      <c r="AC30" s="1014"/>
      <c r="AD30" s="1015"/>
      <c r="AE30" s="1001" t="s">
        <v>552</v>
      </c>
      <c r="AF30" s="1001"/>
      <c r="AG30" s="1001"/>
      <c r="AH30" s="1001"/>
      <c r="AI30" s="1001" t="s">
        <v>549</v>
      </c>
      <c r="AJ30" s="1001"/>
      <c r="AK30" s="1001"/>
      <c r="AL30" s="1001"/>
      <c r="AM30" s="1001" t="s">
        <v>547</v>
      </c>
      <c r="AN30" s="1001"/>
      <c r="AO30" s="1001"/>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9"/>
      <c r="Z37" s="412"/>
      <c r="AA37" s="413"/>
      <c r="AB37" s="1013" t="s">
        <v>11</v>
      </c>
      <c r="AC37" s="1014"/>
      <c r="AD37" s="1015"/>
      <c r="AE37" s="1001" t="s">
        <v>554</v>
      </c>
      <c r="AF37" s="1001"/>
      <c r="AG37" s="1001"/>
      <c r="AH37" s="1001"/>
      <c r="AI37" s="1001" t="s">
        <v>551</v>
      </c>
      <c r="AJ37" s="1001"/>
      <c r="AK37" s="1001"/>
      <c r="AL37" s="1001"/>
      <c r="AM37" s="1001" t="s">
        <v>548</v>
      </c>
      <c r="AN37" s="1001"/>
      <c r="AO37" s="1001"/>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9"/>
      <c r="Z44" s="412"/>
      <c r="AA44" s="413"/>
      <c r="AB44" s="1013" t="s">
        <v>11</v>
      </c>
      <c r="AC44" s="1014"/>
      <c r="AD44" s="1015"/>
      <c r="AE44" s="1001" t="s">
        <v>552</v>
      </c>
      <c r="AF44" s="1001"/>
      <c r="AG44" s="1001"/>
      <c r="AH44" s="1001"/>
      <c r="AI44" s="1001" t="s">
        <v>549</v>
      </c>
      <c r="AJ44" s="1001"/>
      <c r="AK44" s="1001"/>
      <c r="AL44" s="1001"/>
      <c r="AM44" s="1001" t="s">
        <v>523</v>
      </c>
      <c r="AN44" s="1001"/>
      <c r="AO44" s="1001"/>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9"/>
      <c r="Z51" s="412"/>
      <c r="AA51" s="413"/>
      <c r="AB51" s="458" t="s">
        <v>11</v>
      </c>
      <c r="AC51" s="1014"/>
      <c r="AD51" s="1015"/>
      <c r="AE51" s="1001" t="s">
        <v>552</v>
      </c>
      <c r="AF51" s="1001"/>
      <c r="AG51" s="1001"/>
      <c r="AH51" s="1001"/>
      <c r="AI51" s="1001" t="s">
        <v>549</v>
      </c>
      <c r="AJ51" s="1001"/>
      <c r="AK51" s="1001"/>
      <c r="AL51" s="1001"/>
      <c r="AM51" s="1001" t="s">
        <v>523</v>
      </c>
      <c r="AN51" s="1001"/>
      <c r="AO51" s="1001"/>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9"/>
      <c r="Z58" s="412"/>
      <c r="AA58" s="413"/>
      <c r="AB58" s="1013" t="s">
        <v>11</v>
      </c>
      <c r="AC58" s="1014"/>
      <c r="AD58" s="1015"/>
      <c r="AE58" s="1001" t="s">
        <v>552</v>
      </c>
      <c r="AF58" s="1001"/>
      <c r="AG58" s="1001"/>
      <c r="AH58" s="1001"/>
      <c r="AI58" s="1001" t="s">
        <v>549</v>
      </c>
      <c r="AJ58" s="1001"/>
      <c r="AK58" s="1001"/>
      <c r="AL58" s="1001"/>
      <c r="AM58" s="1001" t="s">
        <v>523</v>
      </c>
      <c r="AN58" s="1001"/>
      <c r="AO58" s="1001"/>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9"/>
      <c r="Z65" s="412"/>
      <c r="AA65" s="413"/>
      <c r="AB65" s="1013" t="s">
        <v>11</v>
      </c>
      <c r="AC65" s="1014"/>
      <c r="AD65" s="1015"/>
      <c r="AE65" s="1001" t="s">
        <v>552</v>
      </c>
      <c r="AF65" s="1001"/>
      <c r="AG65" s="1001"/>
      <c r="AH65" s="1001"/>
      <c r="AI65" s="1001" t="s">
        <v>549</v>
      </c>
      <c r="AJ65" s="1001"/>
      <c r="AK65" s="1001"/>
      <c r="AL65" s="1001"/>
      <c r="AM65" s="1001" t="s">
        <v>523</v>
      </c>
      <c r="AN65" s="1001"/>
      <c r="AO65" s="1001"/>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2019-06-05T09:35:08Z</cp:lastPrinted>
  <dcterms:created xsi:type="dcterms:W3CDTF">2012-03-13T00:50:25Z</dcterms:created>
  <dcterms:modified xsi:type="dcterms:W3CDTF">2019-07-09T00:33:27Z</dcterms:modified>
</cp:coreProperties>
</file>