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B357EB7-B9BE-4771-91F3-084E1282DEDE}" xr6:coauthVersionLast="36" xr6:coauthVersionMax="36" xr10:uidLastSave="{00000000-0000-0000-0000-000000000000}"/>
  <bookViews>
    <workbookView xWindow="20430" yWindow="0" windowWidth="20730" windowHeight="9165" activeTab="1" xr2:uid="{00000000-000D-0000-FFFF-FFFF00000000}"/>
  </bookViews>
  <sheets>
    <sheet name="グラフ1" sheetId="8" r:id="rId1"/>
    <sheet name="行政事業レビューシート" sheetId="3"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1">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<sst xmlns="http://schemas.openxmlformats.org/spreadsheetml/2006/main" count="3308" uniqueCount="698">
  <si>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</si>
  <si>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</si>
  <si>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</si>
  <si>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</si>
  <si>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</si>
  <si>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</si>
  <si>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</si>
  <si>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</si>
  <si>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</si>
  <si>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</si>
  <si>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</si>
  <si>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</si>
  <si>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</si>
  <si>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</si>
  <si>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</si>
  <si>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</si>
  <si>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</si>
  <si>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</si>
  <si>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</si>
  <si>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</si>
  <si>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</si>
  <si>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</si>
  <si>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</si>
  <si>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</si>
  <si>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</si>
  <si>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</si>
  <si>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</si>
  <si>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</si>
  <si>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</si>
  <si>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</si>
  <si>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</si>
  <si>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</si>
  <si>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</si>
  <si>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</si>
  <si>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</si>
  <si>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</si>
  <si>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</si>
  <si>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</si>
  <si>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</si>
  <si>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</si>
  <si>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</si>
  <si>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</si>
  <si>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</si>
  <si>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</si>
  <si>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</si>
  <si>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</si>
  <si>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</si>
  <si>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</si>
  <si>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</si>
  <si>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</si>
  <si>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</si>
  <si>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</si>
  <si>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</si>
  <si>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</si>
  <si>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</si>
  <si>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</si>
  <si>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</si>
  <si>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</si>
  <si>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</si>
  <si>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</si>
  <si>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</si>
  <si>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</si>
  <si>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</si>
  <si>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</si>
  <si>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</si>
  <si>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</si>
  <si>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</si>
  <si>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</si>
  <si>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</si>
  <si>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</si>
  <si>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</si>
  <si>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</si>
  <si>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</si>
  <si>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</si>
  <si>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</si>
  <si>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</si>
  <si>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</si>
  <si>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</si>
  <si>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</si>
  <si>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</si>
  <si>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</si>
  <si>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</si>
  <si>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</si>
  <si>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</si>
  <si>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</si>
  <si>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</si>
  <si>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</si>
  <si>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</si>
  <si>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</si>
  <si>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</si>
  <si>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</si>
  <si>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</si>
  <si>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</si>
  <si>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</si>
  <si>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</si>
  <si>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</si>
  <si>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</si>
  <si>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</si>
  <si>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</si>
  <si>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</si>
  <si>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</si>
  <si>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</si>
  <si>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</si>
  <si>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</si>
  <si>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</si>
  <si>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</si>
  <si>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</si>
  <si>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</si>
  <si>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</si>
  <si>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</si>
  <si>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</si>
  <si>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</si>
  <si>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</si>
  <si>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</si>
  <si>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</si>
  <si>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</si>
  <si>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</si>
  <si>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</si>
  <si>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</si>
  <si>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</si>
  <si>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</si>
  <si>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</si>
  <si>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</si>
  <si>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</si>
  <si>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</si>
  <si>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</si>
  <si>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</si>
  <si>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</si>
  <si>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</si>
  <si>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</si>
  <si>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</si>
  <si>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</si>
  <si>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</si>
  <si>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</si>
  <si>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</si>
  <si>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</si>
  <si>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</si>
  <si>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</si>
  <si>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</si>
  <si>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</si>
  <si>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</si>
  <si>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</si>
  <si>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</si>
  <si>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</si>
  <si>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</si>
  <si>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</si>
  <si>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</si>
  <si>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</si>
  <si>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</si>
  <si>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</si>
  <si>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</si>
  <si>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</si>
  <si>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</si>
  <si>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</si>
  <si>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</si>
  <si>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</si>
  <si>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</si>
  <si>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</si>
  <si>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</si>
  <si>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</si>
  <si>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</si>
  <si>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</si>
  <si>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</si>
  <si>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</si>
  <si>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</si>
  <si>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</si>
  <si>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</si>
  <si>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</si>
  <si>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</si>
  <si>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</si>
  <si>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</si>
  <si>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</si>
  <si>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</si>
  <si>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</si>
  <si>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</si>
  <si>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</si>
  <si>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</si>
  <si>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</si>
  <si>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</si>
  <si>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</si>
  <si>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</si>
  <si>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</si>
  <si>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</si>
  <si>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</si>
  <si>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</si>
  <si>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</si>
  <si>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</si>
  <si>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</si>
  <si>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</si>
  <si>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</si>
  <si>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</si>
  <si>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</si>
  <si>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</si>
  <si>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</si>
  <si>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</si>
  <si>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</si>
  <si>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</si>
  <si>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</si>
  <si>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</si>
  <si>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</si>
  <si>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</si>
  <si>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</si>
  <si>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</si>
  <si>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</si>
  <si>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</si>
  <si>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</si>
  <si>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</si>
  <si>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</si>
  <si>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</si>
  <si>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</si>
  <si>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</si>
  <si>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</si>
  <si>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</si>
  <si>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</si>
  <si>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</si>
  <si>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</si>
  <si>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</si>
  <si>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</si>
  <si>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</si>
  <si>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</si>
  <si>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</si>
  <si>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</si>
  <si>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</si>
  <si>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</si>
  <si>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</si>
  <si>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</si>
  <si>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</si>
  <si>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</si>
  <si>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</si>
  <si>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</si>
  <si>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</si>
  <si>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</si>
  <si>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</si>
  <si>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</si>
  <si>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</si>
  <si>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</si>
  <si>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</si>
  <si>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</si>
  <si>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</si>
  <si>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</si>
  <si>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</si>
  <si>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</si>
  <si>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</si>
  <si>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</si>
  <si>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</si>
  <si>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</si>
  <si>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</si>
  <si>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</si>
  <si>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</si>
  <si>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</si>
  <si>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</si>
  <si>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</si>
  <si>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</si>
  <si>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</si>
  <si>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</si>
  <si>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</si>
  <si>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</si>
  <si>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</si>
  <si>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</si>
  <si>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</si>
  <si>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</si>
  <si>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</si>
  <si>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</si>
  <si>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</si>
  <si>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</si>
  <si>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</si>
  <si>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</si>
  <si>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</si>
  <si>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</si>
  <si>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</si>
  <si>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</si>
  <si>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</si>
  <si>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</si>
  <si>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</si>
  <si>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</si>
  <si>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</si>
  <si>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</si>
  <si>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</si>
  <si>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</si>
  <si>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</si>
  <si>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</si>
  <si>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</si>
  <si>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</si>
  <si>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</si>
  <si>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</si>
  <si>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</si>
  <si>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</si>
  <si>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</si>
  <si>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</si>
  <si>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</si>
  <si>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</si>
  <si>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</si>
  <si>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</si>
  <si>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</si>
  <si>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</si>
  <si>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</si>
  <si>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</si>
  <si>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</si>
  <si>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</si>
  <si>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</si>
  <si>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</si>
  <si>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</si>
  <si>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</si>
  <si>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</si>
  <si>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</si>
  <si>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</si>
  <si>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</si>
  <si>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</si>
  <si>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</si>
  <si>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</si>
  <si>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</si>
  <si>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</si>
  <si>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</si>
  <si>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</si>
  <si>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</si>
  <si>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</si>
  <si>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</si>
  <si>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</si>
  <si>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</si>
  <si>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</si>
  <si>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</si>
  <si>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</si>
  <si>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</si>
  <si>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</si>
  <si>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</si>
  <si>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</si>
  <si>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</si>
  <si>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</si>
  <si>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</si>
  <si>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</si>
  <si>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</si>
  <si>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</si>
  <si>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</si>
  <si>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</si>
  <si>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</si>
  <si>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</si>
  <si>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</si>
  <si>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</si>
  <si>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</si>
  <si>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</si>
  <si>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</si>
  <si>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</si>
  <si>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</si>
  <si>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</si>
  <si>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</si>
  <si>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</si>
  <si>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</si>
  <si>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</si>
  <si>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</si>
  <si>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</si>
  <si>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</si>
  <si>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</si>
  <si>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</si>
  <si>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</si>
  <si>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</si>
  <si>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</si>
  <si>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</si>
  <si>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</si>
  <si>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</si>
  <si>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</si>
  <si>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</si>
  <si>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</si>
  <si>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</si>
  <si>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</si>
  <si>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</si>
  <si>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</si>
  <si>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</si>
  <si>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</si>
  <si>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</si>
  <si>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</si>
  <si>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</si>
  <si>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</si>
  <si>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</si>
  <si>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</si>
  <si>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</si>
  <si>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</si>
  <si>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</si>
  <si>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</si>
  <si>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</si>
  <si>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</si>
  <si>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</si>
  <si>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</si>
  <si>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</si>
  <si>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</si>
  <si>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</si>
  <si>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</si>
  <si>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</si>
  <si>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</si>
  <si>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</si>
  <si>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</si>
  <si>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</si>
  <si>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</si>
  <si>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</si>
  <si>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</si>
  <si>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</si>
  <si>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</si>
  <si>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</si>
  <si>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</si>
  <si>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</si>
  <si>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</si>
  <si>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</si>
  <si>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</si>
  <si>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</si>
  <si>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</si>
  <si>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</si>
  <si>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</si>
  <si>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</si>
  <si>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</si>
  <si>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</si>
  <si>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</si>
  <si>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</si>
  <si>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</si>
  <si>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</si>
  <si>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</si>
  <si>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</si>
  <si>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</si>
  <si>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</si>
  <si>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</si>
  <si>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</si>
  <si>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</si>
  <si>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</si>
  <si>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</si>
  <si>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</si>
  <si>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</si>
  <si>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</si>
  <si>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</si>
  <si>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</si>
  <si>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</si>
  <si>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</si>
  <si>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</si>
  <si>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</si>
  <si>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</si>
  <si>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</si>
  <si>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</si>
  <si>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</si>
  <si>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</si>
  <si>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</si>
  <si>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</si>
  <si>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</si>
  <si>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</si>
  <si>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</si>
  <si>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</si>
  <si>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</si>
  <si>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</si>
  <si>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</si>
  <si>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</si>
  <si>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</si>
  <si>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</si>
  <si>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</si>
  <si>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</si>
  <si>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</si>
  <si>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</si>
  <si>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</si>
  <si>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</si>
  <si>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</si>
  <si>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</si>
  <si>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</si>
  <si>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</si>
  <si>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</si>
  <si>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</si>
  <si>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</si>
  <si>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</si>
  <si>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</si>
  <si>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</si>
  <si>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</si>
  <si>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</si>
  <si>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</si>
  <si>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</si>
  <si>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</si>
  <si>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</si>
  <si>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</si>
  <si>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</si>
  <si>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</si>
  <si>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</si>
  <si>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</si>
  <si>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</si>
  <si>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</si>
  <si>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</si>
  <si>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</si>
  <si>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</si>
  <si>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</si>
  <si>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</si>
  <si>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</si>
  <si>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</si>
  <si>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</si>
  <si>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</si>
  <si>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</si>
  <si>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</si>
  <si>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</si>
  <si>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</si>
  <si>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</si>
  <si>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</si>
  <si>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</si>
  <si>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</si>
  <si>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</si>
  <si>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</si>
  <si>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</si>
  <si>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</si>
  <si>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</si>
  <si>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</si>
  <si>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</si>
  <si>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</si>
  <si>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</si>
  <si>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</si>
  <si>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</si>
  <si>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</si>
  <si>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</si>
  <si>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</si>
  <si>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</si>
  <si>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</si>
  <si>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</si>
  <si>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</si>
  <si>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</si>
  <si>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</si>
  <si>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</si>
  <si>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</si>
  <si>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</si>
  <si>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</si>
  <si>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</si>
  <si>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</si>
  <si>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</si>
  <si>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</si>
  <si>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</si>
  <si>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</si>
  <si>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</si>
  <si>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</si>
  <si>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</si>
  <si>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</si>
  <si>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</si>
  <si>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</si>
  <si>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</si>
  <si>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</si>
  <si>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</si>
  <si>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</si>
  <si>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</si>
  <si>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</si>
  <si>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</si>
  <si>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</si>
  <si>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</si>
  <si>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</si>
  <si>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</si>
  <si>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</si>
  <si>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</si>
  <si>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</si>
  <si>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</si>
  <si>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</si>
  <si>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</si>
  <si>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</si>
  <si>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</si>
  <si>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</si>
  <si>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</si>
  <si>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</si>
  <si>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</si>
  <si>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</si>
  <si>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</si>
  <si>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</si>
  <si>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</si>
  <si>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</si>
  <si>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</si>
  <si>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</si>
  <si>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</si>
  <si>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</si>
  <si>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</si>
  <si>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</si>
  <si>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</si>
  <si>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</si>
  <si>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</si>
  <si>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</si>
  <si>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</si>
  <si>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</si>
  <si>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</si>
  <si>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</si>
  <si>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昭和２９年度</t>
  </si>
  <si>
    <t>終了予定なし</t>
  </si>
  <si>
    <t>理科教育振興法（昭和28年法律第186号）第9条</t>
  </si>
  <si>
    <t>第3期教育振興基本計画（平成30年6月15日　閣議決定）
科学技術基本計画（第5期）（平成28年1月22日　閣議決定）
科学技術イノベーション総合戦略２０１６（平成28年5月24日　閣議決定）</t>
  </si>
  <si>
    <t>科学的な思考力・判断力・表現力の育成のためには、理科教育における観察・実験の充実が不可欠であり、そのために観察・実験にかかる理科設備の充実、観察・実験の指導に注力できる環境の整備等を目的とする。</t>
  </si>
  <si>
    <t>○理科教育振興法に基づいて、公・私立学校の設置者に対して、理科設備、算数・数学設備を整備するために必要な経費の一部を補助する。
○公・私立学校の設置者に対して、小学校、中学校における理科の観察・実験に使用する設備の準備・調整等を行う補助員として、観察実験アシスタントを配置するために必要な経費の一部を補助する。</t>
  </si>
  <si>
    <t>理科教育設備整備費等補助金</t>
  </si>
  <si>
    <t>職員旅費</t>
  </si>
  <si>
    <t>各学校における観察実験アシスタントを活用した活動の充実</t>
  </si>
  <si>
    <t>観察実験アシスタント配置による、思考力等の向上、関心・意欲の増加が見られた小中学校の割合</t>
  </si>
  <si>
    <t>理科観察実験支援に関する実施状況調査（平成29年度実施）</t>
  </si>
  <si>
    <t>観察実験アシスタント配置による、観察・実験回数の増加が見られた小中学校の割合</t>
  </si>
  <si>
    <t>各学校における理科の観察・実験活動の充実
(理科室で観察や実験をする授業を週１回以上実施)</t>
  </si>
  <si>
    <t>小学校で前年度に理科室で観察や実験をする授業を１クラス当たり「週１回以上行った」と回答した学校の割合（目標値は前回調査の結果以上）</t>
  </si>
  <si>
    <t>平成27年度全国学力・学習状況調査　※平成26、28、29年度は理科について実施していない（平成30年度実施、結果集計中）。</t>
  </si>
  <si>
    <t>中学校で前年度に理科室で観察や実験をする授業を１クラス当たり「週１回以上行った」と回答した学校の割合（目標値は前回調査の結果以上）</t>
  </si>
  <si>
    <t>平成27年度全国学力・学習状況調査　※平成26、28、29年度は理科について実施していない（平成30年度実施予定、結果集計中）。</t>
  </si>
  <si>
    <t>理科教育等設備整備費補助の補助事業者数</t>
  </si>
  <si>
    <t>件</t>
  </si>
  <si>
    <t>理科観察実験支援事業の補助事業者数</t>
  </si>
  <si>
    <t>（理科教育等設備整備費補助）
X = 執行額 ／ Y = 補助事業者数　　　　　　　　　　</t>
    <phoneticPr fontId="5"/>
  </si>
  <si>
    <t>　　円</t>
  </si>
  <si>
    <t>　　X / Y</t>
    <phoneticPr fontId="5"/>
  </si>
  <si>
    <t>1,804,829,000/1069</t>
  </si>
  <si>
    <t>1,700,755,700/1,114</t>
  </si>
  <si>
    <t>（理科観察実験支援事業）
X = 執行額 ／ Y = 補助事業者数　　　　</t>
    <phoneticPr fontId="5"/>
  </si>
  <si>
    <t>240,416,000/215</t>
  </si>
  <si>
    <t>230,834,000/220</t>
  </si>
  <si>
    <t>／　　　　　　　　　　　　　　</t>
    <phoneticPr fontId="5"/>
  </si>
  <si>
    <t>全国学力・学習状況調査の結果　前年度に理科室で観察や実験をする授業を１クラス当たり「週１回以上行った」と回答した小学校の割合（％）
（分母：平成２７年度全国学力・学習状況調査で調査を実施した学校数
分子：上記の内、前年度に理科室で観察や実験をする授業を１クラス当たり「週１回以上行った」と回答した学校数）</t>
  </si>
  <si>
    <t>全国学力・学習状況調査の結果　前年度に理科室で観察や実験をする授業を１クラス当たり「週１回以上行った」と回答した中学校の割合（％）
（分母：平成２７年度全国学力・学習状況調査で調査を実施した学校数
分子：上記の内、前年度に理科室で観察や実験をする授業を１クラス当たり「週１回以上行った」と回答した学校数）</t>
  </si>
  <si>
    <t>全国学力・学習状況調査の結果　「理科の勉強が好きだ」と回答した児童の割合（％）
（分母：平成２７年度全国学力・学習状況調査で当該設問に回答をした数
分子：上記の内、「理科の勉強が好きだ」と回答した数）</t>
  </si>
  <si>
    <t>科学的な思考力・判断力・表現力の育成のためには、理科教育における観察・実験の充実が不可欠であり、観察や実験をする授業が十分に行えるように観察・実験にかかる理科設備の充実、観察・実験の指導に注力できる環境の整備等を通じて、科学技術関係人材の育成に資する。</t>
  </si>
  <si>
    <t>-</t>
    <phoneticPr fontId="5"/>
  </si>
  <si>
    <t>-</t>
    <phoneticPr fontId="5"/>
  </si>
  <si>
    <t>-</t>
    <phoneticPr fontId="5"/>
  </si>
  <si>
    <t>-</t>
    <phoneticPr fontId="5"/>
  </si>
  <si>
    <t>科学に関する基礎的素養の向上が極めて重要であり、本事業の目的は的確に反映している。</t>
  </si>
  <si>
    <t>理科教育等設備整備費補助は理科教育振興法により国が支援することとなっている。</t>
  </si>
  <si>
    <t>理科教育振興法に基づく教育施策として、理数教育の根幹をなすものであり、優先度が極めて高い事業である。</t>
  </si>
  <si>
    <t>支出先の選定にあたっては、十分な申請期間を確保したうえで公募を実施している。</t>
  </si>
  <si>
    <t>経費の一部を補助するものであり妥当である。</t>
  </si>
  <si>
    <t>実施主体に適切に資金が流れており合理的である。</t>
  </si>
  <si>
    <t>資金の支出については、事業計画書及び事業経費の費目・使途の精査を行った上で契約を行うなど、その真に必要なものに限定されている。</t>
  </si>
  <si>
    <t>事業申請において参考となるQ&amp;Aを作成し効率化を図っている。</t>
  </si>
  <si>
    <t>観察・実験の充実が図られており、成果目標に見合ったものとなっている。</t>
  </si>
  <si>
    <t>学校における理科教育の振興を行うべく、学校の設置者を対象とした事業を実施しており、実効性の高い事業である。</t>
  </si>
  <si>
    <t>理数教育充実のための人的・物的の両面にわたる総合的な支援がなされており、学校において十分に活用されている。</t>
  </si>
  <si>
    <t>○第3期教育振興基本計画（平成30年6月15日　閣議決定）
　http://www.mext.go.jp/a_menu/keikaku/detail/1406127.htm
○科学技術基本計画（第5期）（平成28年1月22日閣議決定）
　http://www8.cao.go.jp/cstp/kihonkeikaku/5honbun.pdf
○科学技術イノベーション総合戦略２０１６（平成28年5月24日　閣議決定）
　http://www8.cao.go.jp/cstp/sogosenryaku/2016/honbun2016.pdf
○平成28年度秋の年次公開検証における指摘事項
・事業の目的に沿った適切な成果目標を設定すべきである。
○対応状況の概要
・指摘を踏まえ、成果目標及び成果実績（アウトカム）を設定した。</t>
  </si>
  <si>
    <t>200</t>
  </si>
  <si>
    <t>132</t>
  </si>
  <si>
    <t>140</t>
  </si>
  <si>
    <t>183</t>
  </si>
  <si>
    <t>181</t>
  </si>
  <si>
    <t>171</t>
  </si>
  <si>
    <t>199</t>
  </si>
  <si>
    <t>○</t>
  </si>
  <si>
    <t>8　科学技術イノベーションの基盤的な力の強化</t>
    <phoneticPr fontId="5"/>
  </si>
  <si>
    <t>8-1 科学技術イノベーションを担う人材力の強化</t>
    <phoneticPr fontId="5"/>
  </si>
  <si>
    <t>理科教育等設備整備費補助等</t>
    <phoneticPr fontId="5"/>
  </si>
  <si>
    <t>初等中等教育局</t>
    <phoneticPr fontId="5"/>
  </si>
  <si>
    <t>教育課程課</t>
    <phoneticPr fontId="5"/>
  </si>
  <si>
    <t>教育課程課長
滝波　泰</t>
    <rPh sb="7" eb="9">
      <t>タキナミ</t>
    </rPh>
    <rPh sb="10" eb="11">
      <t>ヤスシ</t>
    </rPh>
    <phoneticPr fontId="5"/>
  </si>
  <si>
    <t>‐</t>
  </si>
  <si>
    <t>無</t>
  </si>
  <si>
    <t>理科教育設備整備費等補助金の支出</t>
    <phoneticPr fontId="5"/>
  </si>
  <si>
    <t>補助金等交付</t>
  </si>
  <si>
    <t>理科教育設備整備費等補助金の実施</t>
    <rPh sb="0" eb="2">
      <t>リカ</t>
    </rPh>
    <rPh sb="2" eb="4">
      <t>キョウイク</t>
    </rPh>
    <rPh sb="4" eb="6">
      <t>セツビ</t>
    </rPh>
    <rPh sb="6" eb="9">
      <t>セイビヒ</t>
    </rPh>
    <rPh sb="9" eb="10">
      <t>トウ</t>
    </rPh>
    <rPh sb="10" eb="13">
      <t>ホジョキン</t>
    </rPh>
    <rPh sb="14" eb="16">
      <t>ジッシ</t>
    </rPh>
    <phoneticPr fontId="5"/>
  </si>
  <si>
    <t>-</t>
    <phoneticPr fontId="5"/>
  </si>
  <si>
    <t>1,615,998,000/1,075</t>
    <phoneticPr fontId="5"/>
  </si>
  <si>
    <t>187,151,000/216</t>
    <phoneticPr fontId="5"/>
  </si>
  <si>
    <t>1,715,741000/1044</t>
    <phoneticPr fontId="5"/>
  </si>
  <si>
    <t>196,014,000/217</t>
    <phoneticPr fontId="5"/>
  </si>
  <si>
    <t>補助金</t>
    <rPh sb="0" eb="3">
      <t>ホジョキン</t>
    </rPh>
    <phoneticPr fontId="5"/>
  </si>
  <si>
    <t>理科教育設備整備費等補助金の支出</t>
    <rPh sb="0" eb="2">
      <t>リカ</t>
    </rPh>
    <rPh sb="2" eb="4">
      <t>キョウイク</t>
    </rPh>
    <rPh sb="4" eb="6">
      <t>セツビ</t>
    </rPh>
    <rPh sb="6" eb="9">
      <t>セイビヒ</t>
    </rPh>
    <rPh sb="9" eb="10">
      <t>トウ</t>
    </rPh>
    <rPh sb="10" eb="13">
      <t>ホジョキン</t>
    </rPh>
    <rPh sb="14" eb="16">
      <t>シシュツ</t>
    </rPh>
    <phoneticPr fontId="5"/>
  </si>
  <si>
    <t>理科教育設備整備費等補助金の実施</t>
    <rPh sb="0" eb="13">
      <t>リカキョウイクセツビセイビヒトウホジョキン</t>
    </rPh>
    <rPh sb="14" eb="16">
      <t>ジッシ</t>
    </rPh>
    <phoneticPr fontId="5"/>
  </si>
  <si>
    <t>D.公立大学法人兵庫県立大学</t>
    <rPh sb="2" eb="4">
      <t>コウリツ</t>
    </rPh>
    <rPh sb="4" eb="6">
      <t>ダイガク</t>
    </rPh>
    <rPh sb="6" eb="8">
      <t>ホウジン</t>
    </rPh>
    <rPh sb="8" eb="10">
      <t>ヒョウゴ</t>
    </rPh>
    <rPh sb="10" eb="12">
      <t>ケンリツ</t>
    </rPh>
    <rPh sb="12" eb="14">
      <t>ダイガク</t>
    </rPh>
    <phoneticPr fontId="5"/>
  </si>
  <si>
    <t>理科教育設備整備費等補助金の支出</t>
    <rPh sb="0" eb="2">
      <t>リカ</t>
    </rPh>
    <rPh sb="2" eb="4">
      <t>キョウイク</t>
    </rPh>
    <rPh sb="4" eb="6">
      <t>セツビ</t>
    </rPh>
    <rPh sb="6" eb="9">
      <t>セイビヒ</t>
    </rPh>
    <rPh sb="9" eb="10">
      <t>ナド</t>
    </rPh>
    <rPh sb="10" eb="13">
      <t>ホジョキン</t>
    </rPh>
    <rPh sb="14" eb="16">
      <t>シシュツ</t>
    </rPh>
    <phoneticPr fontId="5"/>
  </si>
  <si>
    <t>G.東京都</t>
    <rPh sb="2" eb="5">
      <t>トウキョウト</t>
    </rPh>
    <phoneticPr fontId="5"/>
  </si>
  <si>
    <t>A.愛知県</t>
    <rPh sb="2" eb="5">
      <t>アイチケン</t>
    </rPh>
    <phoneticPr fontId="5"/>
  </si>
  <si>
    <t>愛知県</t>
    <rPh sb="0" eb="3">
      <t>アイチケン</t>
    </rPh>
    <phoneticPr fontId="5"/>
  </si>
  <si>
    <t>埼玉県</t>
    <rPh sb="0" eb="3">
      <t>サイタマケン</t>
    </rPh>
    <phoneticPr fontId="5"/>
  </si>
  <si>
    <t>兵庫県</t>
    <rPh sb="0" eb="3">
      <t>ヒョウゴケン</t>
    </rPh>
    <phoneticPr fontId="5"/>
  </si>
  <si>
    <t>千葉県</t>
    <rPh sb="0" eb="3">
      <t>チバケン</t>
    </rPh>
    <phoneticPr fontId="5"/>
  </si>
  <si>
    <t>東京都</t>
    <rPh sb="0" eb="3">
      <t>トウキョウト</t>
    </rPh>
    <phoneticPr fontId="5"/>
  </si>
  <si>
    <t>北海道</t>
    <rPh sb="0" eb="3">
      <t>ホッカイドウ</t>
    </rPh>
    <phoneticPr fontId="5"/>
  </si>
  <si>
    <t>沖縄県</t>
    <rPh sb="0" eb="3">
      <t>オキナワケン</t>
    </rPh>
    <phoneticPr fontId="5"/>
  </si>
  <si>
    <t>福岡県</t>
    <rPh sb="0" eb="3">
      <t>フクオカケン</t>
    </rPh>
    <phoneticPr fontId="5"/>
  </si>
  <si>
    <t>京都府</t>
    <rPh sb="0" eb="3">
      <t>キョウトフ</t>
    </rPh>
    <phoneticPr fontId="5"/>
  </si>
  <si>
    <t>大阪府</t>
    <rPh sb="0" eb="3">
      <t>オオサカフ</t>
    </rPh>
    <phoneticPr fontId="5"/>
  </si>
  <si>
    <t>B.名古屋市</t>
    <rPh sb="2" eb="6">
      <t>ナゴヤシ</t>
    </rPh>
    <phoneticPr fontId="5"/>
  </si>
  <si>
    <t>名古屋市</t>
    <rPh sb="0" eb="4">
      <t>ナゴヤシ</t>
    </rPh>
    <phoneticPr fontId="5"/>
  </si>
  <si>
    <t>豊田市</t>
    <rPh sb="0" eb="3">
      <t>トヨタシ</t>
    </rPh>
    <phoneticPr fontId="5"/>
  </si>
  <si>
    <t>京都市</t>
    <rPh sb="0" eb="3">
      <t>キョウトシ</t>
    </rPh>
    <phoneticPr fontId="5"/>
  </si>
  <si>
    <t>神戸市</t>
    <rPh sb="0" eb="3">
      <t>コウベシ</t>
    </rPh>
    <phoneticPr fontId="5"/>
  </si>
  <si>
    <t>長崎市</t>
    <rPh sb="0" eb="3">
      <t>ナガサキシ</t>
    </rPh>
    <phoneticPr fontId="5"/>
  </si>
  <si>
    <t>札幌市</t>
    <rPh sb="0" eb="3">
      <t>サッポロシ</t>
    </rPh>
    <phoneticPr fontId="5"/>
  </si>
  <si>
    <t>松本市</t>
    <rPh sb="0" eb="3">
      <t>マツモトシ</t>
    </rPh>
    <phoneticPr fontId="5"/>
  </si>
  <si>
    <t>姫路市</t>
    <rPh sb="0" eb="3">
      <t>ヒメジシ</t>
    </rPh>
    <phoneticPr fontId="5"/>
  </si>
  <si>
    <t>熊谷市</t>
    <rPh sb="0" eb="3">
      <t>クマガヤシ</t>
    </rPh>
    <phoneticPr fontId="5"/>
  </si>
  <si>
    <t>福岡市</t>
    <rPh sb="0" eb="3">
      <t>フクオカシ</t>
    </rPh>
    <phoneticPr fontId="5"/>
  </si>
  <si>
    <t>C.沖縄県</t>
    <rPh sb="2" eb="5">
      <t>オキナワケン</t>
    </rPh>
    <phoneticPr fontId="5"/>
  </si>
  <si>
    <t>新潟県</t>
    <rPh sb="0" eb="3">
      <t>ニイガタケン</t>
    </rPh>
    <phoneticPr fontId="5"/>
  </si>
  <si>
    <t>岡山県</t>
    <rPh sb="0" eb="3">
      <t>オカヤマケン</t>
    </rPh>
    <phoneticPr fontId="5"/>
  </si>
  <si>
    <t>岐阜県</t>
    <rPh sb="0" eb="3">
      <t>ギフケン</t>
    </rPh>
    <phoneticPr fontId="5"/>
  </si>
  <si>
    <t>神奈川県</t>
    <rPh sb="0" eb="4">
      <t>カナガワケン</t>
    </rPh>
    <phoneticPr fontId="5"/>
  </si>
  <si>
    <t>茨城県</t>
    <rPh sb="0" eb="3">
      <t>イバラキケン</t>
    </rPh>
    <phoneticPr fontId="5"/>
  </si>
  <si>
    <t>島根県</t>
    <rPh sb="0" eb="3">
      <t>シマネケン</t>
    </rPh>
    <phoneticPr fontId="5"/>
  </si>
  <si>
    <t>公立大学法人兵庫県立大学</t>
    <rPh sb="0" eb="2">
      <t>コウリツ</t>
    </rPh>
    <rPh sb="2" eb="4">
      <t>ダイガク</t>
    </rPh>
    <rPh sb="4" eb="6">
      <t>ホウジン</t>
    </rPh>
    <rPh sb="6" eb="8">
      <t>ヒョウゴ</t>
    </rPh>
    <rPh sb="8" eb="10">
      <t>ケンリツ</t>
    </rPh>
    <rPh sb="10" eb="12">
      <t>ダイガク</t>
    </rPh>
    <phoneticPr fontId="5"/>
  </si>
  <si>
    <t>静岡県</t>
    <rPh sb="0" eb="3">
      <t>シズオカケン</t>
    </rPh>
    <phoneticPr fontId="5"/>
  </si>
  <si>
    <t>栃木県</t>
    <rPh sb="0" eb="3">
      <t>トチギケン</t>
    </rPh>
    <phoneticPr fontId="5"/>
  </si>
  <si>
    <t>横浜市</t>
    <rPh sb="0" eb="3">
      <t>ヨコハマシ</t>
    </rPh>
    <phoneticPr fontId="5"/>
  </si>
  <si>
    <t>学校法人開智学園</t>
    <rPh sb="0" eb="2">
      <t>ガッコウ</t>
    </rPh>
    <rPh sb="2" eb="4">
      <t>ホウジン</t>
    </rPh>
    <phoneticPr fontId="5"/>
  </si>
  <si>
    <t>学校法人開成学園</t>
    <rPh sb="0" eb="2">
      <t>ガッコウ</t>
    </rPh>
    <rPh sb="2" eb="4">
      <t>ホウジン</t>
    </rPh>
    <phoneticPr fontId="5"/>
  </si>
  <si>
    <t>学校法人佛教教育学園</t>
    <rPh sb="0" eb="2">
      <t>ガッコウ</t>
    </rPh>
    <rPh sb="2" eb="4">
      <t>ホウジン</t>
    </rPh>
    <rPh sb="4" eb="5">
      <t>フツ</t>
    </rPh>
    <rPh sb="5" eb="6">
      <t>キョウ</t>
    </rPh>
    <rPh sb="6" eb="8">
      <t>キョウイク</t>
    </rPh>
    <rPh sb="8" eb="10">
      <t>ガクエン</t>
    </rPh>
    <phoneticPr fontId="5"/>
  </si>
  <si>
    <t>学校法人大妻学院</t>
    <rPh sb="0" eb="2">
      <t>ガッコウ</t>
    </rPh>
    <rPh sb="2" eb="4">
      <t>ホウジン</t>
    </rPh>
    <rPh sb="4" eb="6">
      <t>オオツマ</t>
    </rPh>
    <rPh sb="6" eb="8">
      <t>ガクイン</t>
    </rPh>
    <phoneticPr fontId="5"/>
  </si>
  <si>
    <t>船橋市</t>
    <rPh sb="0" eb="3">
      <t>フナバシシ</t>
    </rPh>
    <phoneticPr fontId="5"/>
  </si>
  <si>
    <t>学校法人海城学園</t>
    <rPh sb="0" eb="2">
      <t>ガッコウ</t>
    </rPh>
    <rPh sb="2" eb="4">
      <t>ホウジン</t>
    </rPh>
    <phoneticPr fontId="5"/>
  </si>
  <si>
    <t>学校法人森村学園</t>
    <rPh sb="0" eb="2">
      <t>ガッコウ</t>
    </rPh>
    <rPh sb="2" eb="4">
      <t>ホウジン</t>
    </rPh>
    <phoneticPr fontId="5"/>
  </si>
  <si>
    <t>柏市</t>
    <rPh sb="0" eb="2">
      <t>カシワシ</t>
    </rPh>
    <phoneticPr fontId="5"/>
  </si>
  <si>
    <t>学校法人聖学院</t>
    <rPh sb="0" eb="2">
      <t>ガッコウ</t>
    </rPh>
    <rPh sb="2" eb="4">
      <t>ホウジン</t>
    </rPh>
    <phoneticPr fontId="5"/>
  </si>
  <si>
    <t>E.東京都</t>
    <rPh sb="2" eb="5">
      <t>トウキョウト</t>
    </rPh>
    <phoneticPr fontId="5"/>
  </si>
  <si>
    <t>F. 横浜市</t>
    <rPh sb="3" eb="6">
      <t>ヨコハマシ</t>
    </rPh>
    <phoneticPr fontId="5"/>
  </si>
  <si>
    <t>-</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</si>
  <si>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t>
    <phoneticPr fontId="5"/>
  </si>
  <si>
    <t>今後については引き続き事務的経費の効率的で適正な執行に努めるとともに、必要な経費について精査に努める。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</si>
</sst>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265925600"/>
        <c:axId val="1990791424"/>
      </c:barChart>
      <c:catAx>
        <c:axId val="265925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90791424"/>
        <c:crosses val="autoZero"/>
        <c:auto val="1"/>
        <c:lblAlgn val="ctr"/>
        <c:lblOffset val="100"/>
        <c:noMultiLvlLbl val="0"/>
      </c:catAx>
      <c:valAx>
        <c:axId val="199079142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6592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3A6C0E-03BD-48F0-AAC2-E82EFAE24AD1}">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6875" cy="6072187"/>
    <xdr:graphicFrame macro="">
      <xdr:nvGraphicFramePr>
        <xdr:cNvPr id="2" name="グラフ 1">
          <a:extLst>
            <a:ext uri="{FF2B5EF4-FFF2-40B4-BE49-F238E27FC236}">
              <a16:creationId xmlns:a16="http://schemas.microsoft.com/office/drawing/2014/main" id="{8E3840A0-AE9E-4480-BD86-D274D3C6E2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40822</xdr:colOff>
      <xdr:row>740</xdr:row>
      <xdr:rowOff>312965</xdr:rowOff>
    </xdr:from>
    <xdr:to>
      <xdr:col>49</xdr:col>
      <xdr:colOff>111043</xdr:colOff>
      <xdr:row>762</xdr:row>
      <xdr:rowOff>27215</xdr:rowOff>
    </xdr:to>
    <xdr:grpSp>
      <xdr:nvGrpSpPr>
        <xdr:cNvPr id="15" name="グループ化 14">
          <a:extLst>
            <a:ext uri="{FF2B5EF4-FFF2-40B4-BE49-F238E27FC236}">
              <a16:creationId xmlns:a16="http://schemas.microsoft.com/office/drawing/2014/main" id="{51DACD7F-FBE7-4A2F-AB15-16E13C7823B0}"/>
            </a:ext>
          </a:extLst>
        </xdr:cNvPr>
        <xdr:cNvGrpSpPr/>
      </xdr:nvGrpSpPr>
      <xdr:grpSpPr>
        <a:xfrm>
          <a:off x="1457666" y="54272090"/>
          <a:ext cx="8571283" cy="7997598"/>
          <a:chOff x="1378323" y="49978796"/>
          <a:chExt cx="8580438" cy="8428692"/>
        </a:xfrm>
      </xdr:grpSpPr>
      <xdr:sp macro="" textlink="">
        <xdr:nvSpPr>
          <xdr:cNvPr id="16" name="Text Box 1">
            <a:extLst>
              <a:ext uri="{FF2B5EF4-FFF2-40B4-BE49-F238E27FC236}">
                <a16:creationId xmlns:a16="http://schemas.microsoft.com/office/drawing/2014/main" id="{F66881F6-191B-4199-BD5E-57E7E1F0B063}"/>
              </a:ext>
            </a:extLst>
          </xdr:cNvPr>
          <xdr:cNvSpPr txBox="1">
            <a:spLocks noChangeArrowheads="1"/>
          </xdr:cNvSpPr>
        </xdr:nvSpPr>
        <xdr:spPr bwMode="auto">
          <a:xfrm>
            <a:off x="1850168" y="51159843"/>
            <a:ext cx="2918935" cy="1056695"/>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Ａ．理科教育等設備整備費補助</a:t>
            </a:r>
          </a:p>
          <a:p>
            <a:pPr algn="l" rtl="0">
              <a:lnSpc>
                <a:spcPts val="1700"/>
              </a:lnSpc>
              <a:defRPr sz="1000"/>
            </a:pPr>
            <a:r>
              <a:rPr lang="ja-JP" altLang="en-US" sz="1400" b="0" i="0" u="none" strike="noStrike" baseline="0">
                <a:solidFill>
                  <a:sysClr val="windowText" lastClr="000000"/>
                </a:solidFill>
                <a:latin typeface="Arial"/>
                <a:cs typeface="Arial"/>
              </a:rPr>
              <a:t>      １，３８７</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400" b="0" i="0" u="none" strike="noStrike" baseline="0">
                <a:solidFill>
                  <a:sysClr val="windowText" lastClr="000000"/>
                </a:solidFill>
                <a:latin typeface="Arial"/>
                <a:cs typeface="Arial"/>
              </a:rPr>
              <a:t>      ４７</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17" name="Text Box 8">
            <a:extLst>
              <a:ext uri="{FF2B5EF4-FFF2-40B4-BE49-F238E27FC236}">
                <a16:creationId xmlns:a16="http://schemas.microsoft.com/office/drawing/2014/main" id="{D25F97F4-362F-4C77-94EC-EE308AF43089}"/>
              </a:ext>
            </a:extLst>
          </xdr:cNvPr>
          <xdr:cNvSpPr txBox="1">
            <a:spLocks noChangeArrowheads="1"/>
          </xdr:cNvSpPr>
        </xdr:nvSpPr>
        <xdr:spPr bwMode="auto">
          <a:xfrm>
            <a:off x="1917629" y="53493507"/>
            <a:ext cx="5204873" cy="583096"/>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Ｂ．理科教育等設備整備費補助：</a:t>
            </a:r>
            <a:r>
              <a:rPr lang="ja-JP" altLang="en-US" sz="1400" b="0" i="0" u="none" strike="noStrike" baseline="0">
                <a:solidFill>
                  <a:sysClr val="windowText" lastClr="000000"/>
                </a:solidFill>
                <a:latin typeface="ＭＳ Ｐゴシック"/>
                <a:ea typeface="+mn-ea"/>
                <a:cs typeface="Arial"/>
              </a:rPr>
              <a:t>１，３８７百万円</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ysClr val="windowText" lastClr="000000"/>
                </a:solidFill>
                <a:latin typeface="ＭＳ Ｐゴシック"/>
                <a:ea typeface="ＭＳ Ｐゴシック"/>
                <a:cs typeface="Arial"/>
              </a:rPr>
              <a:t> 全１</a:t>
            </a:r>
            <a:r>
              <a:rPr lang="en-US" altLang="ja-JP" sz="1400" b="0" i="0" u="none" strike="noStrike" baseline="0">
                <a:solidFill>
                  <a:sysClr val="windowText" lastClr="000000"/>
                </a:solidFill>
                <a:latin typeface="ＭＳ Ｐゴシック"/>
                <a:ea typeface="ＭＳ Ｐゴシック"/>
                <a:cs typeface="Arial"/>
              </a:rPr>
              <a:t>,</a:t>
            </a:r>
            <a:r>
              <a:rPr lang="ja-JP" altLang="en-US" sz="1400" b="0" i="0" u="none" strike="noStrike" baseline="0">
                <a:solidFill>
                  <a:sysClr val="windowText" lastClr="000000"/>
                </a:solidFill>
                <a:latin typeface="ＭＳ Ｐゴシック"/>
                <a:ea typeface="ＭＳ Ｐゴシック"/>
                <a:cs typeface="Arial"/>
              </a:rPr>
              <a:t>０２１件</a:t>
            </a:r>
            <a:endParaRPr lang="ja-JP" altLang="en-US">
              <a:solidFill>
                <a:sysClr val="windowText" lastClr="000000"/>
              </a:solidFill>
            </a:endParaRPr>
          </a:p>
        </xdr:txBody>
      </xdr:sp>
      <xdr:sp macro="" textlink="">
        <xdr:nvSpPr>
          <xdr:cNvPr id="18" name="Text Box 10">
            <a:extLst>
              <a:ext uri="{FF2B5EF4-FFF2-40B4-BE49-F238E27FC236}">
                <a16:creationId xmlns:a16="http://schemas.microsoft.com/office/drawing/2014/main" id="{F7B1E13B-3F22-4165-9F31-76B85A65335E}"/>
              </a:ext>
            </a:extLst>
          </xdr:cNvPr>
          <xdr:cNvSpPr txBox="1">
            <a:spLocks noChangeArrowheads="1"/>
          </xdr:cNvSpPr>
        </xdr:nvSpPr>
        <xdr:spPr bwMode="auto">
          <a:xfrm>
            <a:off x="4879315" y="51159843"/>
            <a:ext cx="2591605" cy="1070095"/>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Ｃ．理科教育等設備整備費補助</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２２９百万円</a:t>
            </a:r>
          </a:p>
          <a:p>
            <a:pPr algn="l" rtl="0">
              <a:lnSpc>
                <a:spcPts val="1500"/>
              </a:lnSpc>
              <a:defRPr sz="1000"/>
            </a:pPr>
            <a:r>
              <a:rPr lang="ja-JP" altLang="en-US" sz="1400" b="0" i="0" u="none" strike="noStrike" baseline="0">
                <a:solidFill>
                  <a:sysClr val="windowText" lastClr="000000"/>
                </a:solidFill>
                <a:latin typeface="ＭＳ Ｐゴシック"/>
                <a:ea typeface="ＭＳ Ｐゴシック"/>
              </a:rPr>
              <a:t>　　４７都道府県教育委員会</a:t>
            </a:r>
            <a:r>
              <a:rPr lang="ja-JP" altLang="en-US" sz="1400" b="0" i="0" u="none" strike="noStrike" baseline="0">
                <a:solidFill>
                  <a:sysClr val="windowText" lastClr="000000"/>
                </a:solidFill>
                <a:latin typeface="Arial"/>
                <a:ea typeface="ＭＳ Ｐゴシック"/>
                <a:cs typeface="Arial"/>
              </a:rPr>
              <a:t> </a:t>
            </a:r>
            <a:endParaRPr lang="ja-JP" altLang="en-US">
              <a:solidFill>
                <a:sysClr val="windowText" lastClr="000000"/>
              </a:solidFill>
            </a:endParaRPr>
          </a:p>
        </xdr:txBody>
      </xdr:sp>
      <xdr:sp macro="" textlink="">
        <xdr:nvSpPr>
          <xdr:cNvPr id="19" name="Rectangle 11">
            <a:extLst>
              <a:ext uri="{FF2B5EF4-FFF2-40B4-BE49-F238E27FC236}">
                <a16:creationId xmlns:a16="http://schemas.microsoft.com/office/drawing/2014/main" id="{D5C16991-9D9C-47C6-A443-C6EAC9B7D11C}"/>
              </a:ext>
            </a:extLst>
          </xdr:cNvPr>
          <xdr:cNvSpPr>
            <a:spLocks noChangeArrowheads="1"/>
          </xdr:cNvSpPr>
        </xdr:nvSpPr>
        <xdr:spPr bwMode="auto">
          <a:xfrm>
            <a:off x="1935883" y="52300630"/>
            <a:ext cx="3510786" cy="522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a:t>
            </a:r>
          </a:p>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13">
            <a:extLst>
              <a:ext uri="{FF2B5EF4-FFF2-40B4-BE49-F238E27FC236}">
                <a16:creationId xmlns:a16="http://schemas.microsoft.com/office/drawing/2014/main" id="{AFFDA135-B329-4960-A68A-58B12CB42EB5}"/>
              </a:ext>
            </a:extLst>
          </xdr:cNvPr>
          <xdr:cNvSpPr>
            <a:spLocks noChangeArrowheads="1"/>
          </xdr:cNvSpPr>
        </xdr:nvSpPr>
        <xdr:spPr bwMode="auto">
          <a:xfrm>
            <a:off x="5457280" y="52295812"/>
            <a:ext cx="3904267" cy="332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14">
            <a:extLst>
              <a:ext uri="{FF2B5EF4-FFF2-40B4-BE49-F238E27FC236}">
                <a16:creationId xmlns:a16="http://schemas.microsoft.com/office/drawing/2014/main" id="{9F3E51F8-979D-48D1-9F91-C44085673E04}"/>
              </a:ext>
            </a:extLst>
          </xdr:cNvPr>
          <xdr:cNvSpPr>
            <a:spLocks noChangeArrowheads="1"/>
          </xdr:cNvSpPr>
        </xdr:nvSpPr>
        <xdr:spPr bwMode="auto">
          <a:xfrm>
            <a:off x="1885871" y="54098583"/>
            <a:ext cx="4260715" cy="537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Rectangle 15">
            <a:extLst>
              <a:ext uri="{FF2B5EF4-FFF2-40B4-BE49-F238E27FC236}">
                <a16:creationId xmlns:a16="http://schemas.microsoft.com/office/drawing/2014/main" id="{80B60F2E-7C66-469D-86D1-9A55E07A1E6C}"/>
              </a:ext>
            </a:extLst>
          </xdr:cNvPr>
          <xdr:cNvSpPr>
            <a:spLocks noChangeArrowheads="1"/>
          </xdr:cNvSpPr>
        </xdr:nvSpPr>
        <xdr:spPr bwMode="auto">
          <a:xfrm>
            <a:off x="1756577" y="53172757"/>
            <a:ext cx="2228999" cy="263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16">
            <a:extLst>
              <a:ext uri="{FF2B5EF4-FFF2-40B4-BE49-F238E27FC236}">
                <a16:creationId xmlns:a16="http://schemas.microsoft.com/office/drawing/2014/main" id="{34176EDE-CFB2-41C0-B143-D6E9FEA213CF}"/>
              </a:ext>
            </a:extLst>
          </xdr:cNvPr>
          <xdr:cNvSpPr>
            <a:spLocks noChangeArrowheads="1"/>
          </xdr:cNvSpPr>
        </xdr:nvSpPr>
        <xdr:spPr bwMode="auto">
          <a:xfrm>
            <a:off x="6320963" y="50515866"/>
            <a:ext cx="1987521" cy="2799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18">
            <a:extLst>
              <a:ext uri="{FF2B5EF4-FFF2-40B4-BE49-F238E27FC236}">
                <a16:creationId xmlns:a16="http://schemas.microsoft.com/office/drawing/2014/main" id="{0A6A40EB-A50E-44A6-94F2-89937301A602}"/>
              </a:ext>
            </a:extLst>
          </xdr:cNvPr>
          <xdr:cNvSpPr>
            <a:spLocks noChangeArrowheads="1"/>
          </xdr:cNvSpPr>
        </xdr:nvSpPr>
        <xdr:spPr bwMode="auto">
          <a:xfrm>
            <a:off x="1879067" y="52777486"/>
            <a:ext cx="4995574" cy="6239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5" name="直線矢印コネクタ 24">
            <a:extLst>
              <a:ext uri="{FF2B5EF4-FFF2-40B4-BE49-F238E27FC236}">
                <a16:creationId xmlns:a16="http://schemas.microsoft.com/office/drawing/2014/main" id="{1824634C-CA26-4237-8B8B-5CC811894E9D}"/>
              </a:ext>
            </a:extLst>
          </xdr:cNvPr>
          <xdr:cNvCxnSpPr/>
        </xdr:nvCxnSpPr>
        <xdr:spPr>
          <a:xfrm>
            <a:off x="1649056" y="50615601"/>
            <a:ext cx="12958" cy="40605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4792C2EE-58D4-4547-B38D-E9FDBAA95E6B}"/>
              </a:ext>
            </a:extLst>
          </xdr:cNvPr>
          <xdr:cNvCxnSpPr/>
        </xdr:nvCxnSpPr>
        <xdr:spPr>
          <a:xfrm>
            <a:off x="4134177" y="53092338"/>
            <a:ext cx="0" cy="3355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Text Box 8">
            <a:extLst>
              <a:ext uri="{FF2B5EF4-FFF2-40B4-BE49-F238E27FC236}">
                <a16:creationId xmlns:a16="http://schemas.microsoft.com/office/drawing/2014/main" id="{96C0AE32-7C20-4036-B7EB-47968756CDC9}"/>
              </a:ext>
            </a:extLst>
          </xdr:cNvPr>
          <xdr:cNvSpPr txBox="1">
            <a:spLocks noChangeArrowheads="1"/>
          </xdr:cNvSpPr>
        </xdr:nvSpPr>
        <xdr:spPr bwMode="auto">
          <a:xfrm>
            <a:off x="1457864" y="57152301"/>
            <a:ext cx="5209185" cy="66549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Ｆ．理科観察実験支援事業：</a:t>
            </a:r>
            <a:r>
              <a:rPr lang="ja-JP" altLang="en-US" sz="1400" b="0" i="0" u="none" strike="noStrike" baseline="0">
                <a:solidFill>
                  <a:sysClr val="windowText" lastClr="000000"/>
                </a:solidFill>
                <a:latin typeface="ＭＳ Ｐゴシック"/>
                <a:ea typeface="ＭＳ Ｐゴシック"/>
                <a:cs typeface="Arial"/>
              </a:rPr>
              <a:t>１８６百万円</a:t>
            </a:r>
          </a:p>
          <a:p>
            <a:pPr algn="l"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全２１５件　</a:t>
            </a:r>
            <a:endParaRPr lang="ja-JP" altLang="en-US">
              <a:solidFill>
                <a:sysClr val="windowText" lastClr="000000"/>
              </a:solidFill>
            </a:endParaRPr>
          </a:p>
        </xdr:txBody>
      </xdr:sp>
      <xdr:sp macro="" textlink="">
        <xdr:nvSpPr>
          <xdr:cNvPr id="28" name="Rectangle 14">
            <a:extLst>
              <a:ext uri="{FF2B5EF4-FFF2-40B4-BE49-F238E27FC236}">
                <a16:creationId xmlns:a16="http://schemas.microsoft.com/office/drawing/2014/main" id="{4648B05D-14BD-4027-8184-29985A57468A}"/>
              </a:ext>
            </a:extLst>
          </xdr:cNvPr>
          <xdr:cNvSpPr>
            <a:spLocks noChangeArrowheads="1"/>
          </xdr:cNvSpPr>
        </xdr:nvSpPr>
        <xdr:spPr bwMode="auto">
          <a:xfrm>
            <a:off x="1492617" y="57869792"/>
            <a:ext cx="4260712" cy="537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Rectangle 15">
            <a:extLst>
              <a:ext uri="{FF2B5EF4-FFF2-40B4-BE49-F238E27FC236}">
                <a16:creationId xmlns:a16="http://schemas.microsoft.com/office/drawing/2014/main" id="{A4D40E03-A9C4-423E-BCBC-F36D8E81A156}"/>
              </a:ext>
            </a:extLst>
          </xdr:cNvPr>
          <xdr:cNvSpPr>
            <a:spLocks noChangeArrowheads="1"/>
          </xdr:cNvSpPr>
        </xdr:nvSpPr>
        <xdr:spPr bwMode="auto">
          <a:xfrm>
            <a:off x="1452609" y="56676980"/>
            <a:ext cx="1965585" cy="347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18">
            <a:extLst>
              <a:ext uri="{FF2B5EF4-FFF2-40B4-BE49-F238E27FC236}">
                <a16:creationId xmlns:a16="http://schemas.microsoft.com/office/drawing/2014/main" id="{C7681879-20F6-49F4-A0BC-0D707F2B7F73}"/>
              </a:ext>
            </a:extLst>
          </xdr:cNvPr>
          <xdr:cNvSpPr>
            <a:spLocks noChangeArrowheads="1"/>
          </xdr:cNvSpPr>
        </xdr:nvSpPr>
        <xdr:spPr bwMode="auto">
          <a:xfrm>
            <a:off x="1447652" y="56053304"/>
            <a:ext cx="4497907" cy="6070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Text Box 1">
            <a:extLst>
              <a:ext uri="{FF2B5EF4-FFF2-40B4-BE49-F238E27FC236}">
                <a16:creationId xmlns:a16="http://schemas.microsoft.com/office/drawing/2014/main" id="{0FF901A0-F5E0-4966-BC29-B96AFB30EBD6}"/>
              </a:ext>
            </a:extLst>
          </xdr:cNvPr>
          <xdr:cNvSpPr txBox="1">
            <a:spLocks noChangeArrowheads="1"/>
          </xdr:cNvSpPr>
        </xdr:nvSpPr>
        <xdr:spPr bwMode="auto">
          <a:xfrm>
            <a:off x="6133914" y="54728805"/>
            <a:ext cx="3626674" cy="981822"/>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Ｇ．理科観察実験支援事業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１</a:t>
            </a:r>
            <a:r>
              <a:rPr lang="ja-JP" altLang="en-US" sz="1400" b="0" i="0" u="none" strike="noStrike" baseline="0">
                <a:solidFill>
                  <a:sysClr val="windowText" lastClr="000000"/>
                </a:solidFill>
                <a:latin typeface="ＭＳ Ｐゴシック"/>
                <a:ea typeface="ＭＳ Ｐゴシック"/>
                <a:cs typeface="Arial"/>
              </a:rPr>
              <a:t>百万円　</a:t>
            </a:r>
            <a:endParaRPr lang="en-US" altLang="ja-JP" sz="1400" b="0" i="0" u="none" strike="noStrike" baseline="0">
              <a:solidFill>
                <a:sysClr val="windowText" lastClr="000000"/>
              </a:solidFill>
              <a:latin typeface="ＭＳ Ｐゴシック"/>
              <a:ea typeface="ＭＳ Ｐゴシック"/>
              <a:cs typeface="Arial"/>
            </a:endParaRPr>
          </a:p>
          <a:p>
            <a:pPr algn="l" rtl="0">
              <a:lnSpc>
                <a:spcPts val="1700"/>
              </a:lnSpc>
              <a:defRPr sz="1000"/>
            </a:pP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１都道府県教育委員会</a:t>
            </a:r>
            <a:endParaRPr lang="ja-JP" altLang="en-US">
              <a:solidFill>
                <a:sysClr val="windowText" lastClr="000000"/>
              </a:solidFill>
            </a:endParaRPr>
          </a:p>
        </xdr:txBody>
      </xdr:sp>
      <xdr:sp macro="" textlink="">
        <xdr:nvSpPr>
          <xdr:cNvPr id="32" name="Rectangle 16">
            <a:extLst>
              <a:ext uri="{FF2B5EF4-FFF2-40B4-BE49-F238E27FC236}">
                <a16:creationId xmlns:a16="http://schemas.microsoft.com/office/drawing/2014/main" id="{4A6F6660-B5DB-4738-9A87-7E8C735AD25A}"/>
              </a:ext>
            </a:extLst>
          </xdr:cNvPr>
          <xdr:cNvSpPr>
            <a:spLocks noChangeArrowheads="1"/>
          </xdr:cNvSpPr>
        </xdr:nvSpPr>
        <xdr:spPr bwMode="auto">
          <a:xfrm>
            <a:off x="5322976" y="54442629"/>
            <a:ext cx="2377599" cy="252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Rectangle 11">
            <a:extLst>
              <a:ext uri="{FF2B5EF4-FFF2-40B4-BE49-F238E27FC236}">
                <a16:creationId xmlns:a16="http://schemas.microsoft.com/office/drawing/2014/main" id="{9DD66A81-FDB6-447A-82BA-46A2601E4E28}"/>
              </a:ext>
            </a:extLst>
          </xdr:cNvPr>
          <xdr:cNvSpPr>
            <a:spLocks noChangeArrowheads="1"/>
          </xdr:cNvSpPr>
        </xdr:nvSpPr>
        <xdr:spPr bwMode="auto">
          <a:xfrm>
            <a:off x="6106148" y="55783760"/>
            <a:ext cx="3512467"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4" name="直線コネクタ 33">
            <a:extLst>
              <a:ext uri="{FF2B5EF4-FFF2-40B4-BE49-F238E27FC236}">
                <a16:creationId xmlns:a16="http://schemas.microsoft.com/office/drawing/2014/main" id="{E8871AA6-8C83-430E-8485-B82C12AD5E46}"/>
              </a:ext>
            </a:extLst>
          </xdr:cNvPr>
          <xdr:cNvCxnSpPr/>
        </xdr:nvCxnSpPr>
        <xdr:spPr>
          <a:xfrm flipV="1">
            <a:off x="1634142" y="54354039"/>
            <a:ext cx="6106960" cy="707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5" name="Text Box 1">
            <a:extLst>
              <a:ext uri="{FF2B5EF4-FFF2-40B4-BE49-F238E27FC236}">
                <a16:creationId xmlns:a16="http://schemas.microsoft.com/office/drawing/2014/main" id="{DCF5EC91-22F2-477C-84E7-D4055BC08F04}"/>
              </a:ext>
            </a:extLst>
          </xdr:cNvPr>
          <xdr:cNvSpPr txBox="1">
            <a:spLocks noChangeArrowheads="1"/>
          </xdr:cNvSpPr>
        </xdr:nvSpPr>
        <xdr:spPr bwMode="auto">
          <a:xfrm>
            <a:off x="1464248" y="54698947"/>
            <a:ext cx="3626674" cy="97911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Ｅ．理科観察実験支援事業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１８６</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400"/>
              </a:lnSpc>
              <a:defRPr sz="1000"/>
            </a:pPr>
            <a:r>
              <a:rPr lang="ja-JP" altLang="en-US" sz="1400" b="0" i="0" u="none" strike="noStrike" baseline="0">
                <a:solidFill>
                  <a:srgbClr val="FF0000"/>
                </a:solidFill>
                <a:latin typeface="Arial"/>
                <a:cs typeface="Arial"/>
              </a:rPr>
              <a:t>      </a:t>
            </a:r>
            <a:r>
              <a:rPr lang="ja-JP" altLang="en-US" sz="1400" b="0" i="0" u="none" strike="noStrike" baseline="0">
                <a:solidFill>
                  <a:sysClr val="windowText" lastClr="000000"/>
                </a:solidFill>
                <a:latin typeface="Arial"/>
                <a:cs typeface="Arial"/>
              </a:rPr>
              <a:t>３４</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36" name="Rectangle 11">
            <a:extLst>
              <a:ext uri="{FF2B5EF4-FFF2-40B4-BE49-F238E27FC236}">
                <a16:creationId xmlns:a16="http://schemas.microsoft.com/office/drawing/2014/main" id="{65013ED8-225F-4247-B340-A29D57AE4ABF}"/>
              </a:ext>
            </a:extLst>
          </xdr:cNvPr>
          <xdr:cNvSpPr>
            <a:spLocks noChangeArrowheads="1"/>
          </xdr:cNvSpPr>
        </xdr:nvSpPr>
        <xdr:spPr bwMode="auto">
          <a:xfrm>
            <a:off x="1478067" y="55758438"/>
            <a:ext cx="3996018"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7" name="直線矢印コネクタ 36">
            <a:extLst>
              <a:ext uri="{FF2B5EF4-FFF2-40B4-BE49-F238E27FC236}">
                <a16:creationId xmlns:a16="http://schemas.microsoft.com/office/drawing/2014/main" id="{45638B52-E0C8-46E5-A346-F8DC05D1C37A}"/>
              </a:ext>
            </a:extLst>
          </xdr:cNvPr>
          <xdr:cNvCxnSpPr/>
        </xdr:nvCxnSpPr>
        <xdr:spPr>
          <a:xfrm>
            <a:off x="4072218" y="56509766"/>
            <a:ext cx="1" cy="4532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8" name="直線矢印コネクタ 37">
            <a:extLst>
              <a:ext uri="{FF2B5EF4-FFF2-40B4-BE49-F238E27FC236}">
                <a16:creationId xmlns:a16="http://schemas.microsoft.com/office/drawing/2014/main" id="{08B16BB6-2760-4556-8AD6-636E698704D4}"/>
              </a:ext>
            </a:extLst>
          </xdr:cNvPr>
          <xdr:cNvCxnSpPr/>
        </xdr:nvCxnSpPr>
        <xdr:spPr>
          <a:xfrm>
            <a:off x="7727592" y="54367460"/>
            <a:ext cx="0" cy="335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 name="正方形/長方形 38">
            <a:extLst>
              <a:ext uri="{FF2B5EF4-FFF2-40B4-BE49-F238E27FC236}">
                <a16:creationId xmlns:a16="http://schemas.microsoft.com/office/drawing/2014/main" id="{782C255A-550C-49BC-85D8-02A90B5447E8}"/>
              </a:ext>
            </a:extLst>
          </xdr:cNvPr>
          <xdr:cNvSpPr/>
        </xdr:nvSpPr>
        <xdr:spPr>
          <a:xfrm>
            <a:off x="6093861" y="50907473"/>
            <a:ext cx="1600220" cy="300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40" name="正方形/長方形 39">
            <a:extLst>
              <a:ext uri="{FF2B5EF4-FFF2-40B4-BE49-F238E27FC236}">
                <a16:creationId xmlns:a16="http://schemas.microsoft.com/office/drawing/2014/main" id="{8A87F5A9-4CA5-436B-B11D-383999C54B45}"/>
              </a:ext>
            </a:extLst>
          </xdr:cNvPr>
          <xdr:cNvSpPr/>
        </xdr:nvSpPr>
        <xdr:spPr>
          <a:xfrm>
            <a:off x="4977107" y="53219399"/>
            <a:ext cx="2617134"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sp macro="" textlink="">
        <xdr:nvSpPr>
          <xdr:cNvPr id="41" name="正方形/長方形 40">
            <a:extLst>
              <a:ext uri="{FF2B5EF4-FFF2-40B4-BE49-F238E27FC236}">
                <a16:creationId xmlns:a16="http://schemas.microsoft.com/office/drawing/2014/main" id="{2DF597CE-C34F-49FA-9FAC-561F7F507128}"/>
              </a:ext>
            </a:extLst>
          </xdr:cNvPr>
          <xdr:cNvSpPr/>
        </xdr:nvSpPr>
        <xdr:spPr>
          <a:xfrm>
            <a:off x="8357653" y="54479846"/>
            <a:ext cx="1601108" cy="3009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42" name="正方形/長方形 41">
            <a:extLst>
              <a:ext uri="{FF2B5EF4-FFF2-40B4-BE49-F238E27FC236}">
                <a16:creationId xmlns:a16="http://schemas.microsoft.com/office/drawing/2014/main" id="{C0CC2AF6-6699-4085-A6D0-F99DFD210F9C}"/>
              </a:ext>
            </a:extLst>
          </xdr:cNvPr>
          <xdr:cNvSpPr/>
        </xdr:nvSpPr>
        <xdr:spPr>
          <a:xfrm>
            <a:off x="4330782" y="56880474"/>
            <a:ext cx="2661397"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cxnSp macro="">
        <xdr:nvCxnSpPr>
          <xdr:cNvPr id="43" name="直線矢印コネクタ 42">
            <a:extLst>
              <a:ext uri="{FF2B5EF4-FFF2-40B4-BE49-F238E27FC236}">
                <a16:creationId xmlns:a16="http://schemas.microsoft.com/office/drawing/2014/main" id="{037541B7-9A26-475A-82F4-D062E2FE2CAA}"/>
              </a:ext>
            </a:extLst>
          </xdr:cNvPr>
          <xdr:cNvCxnSpPr/>
        </xdr:nvCxnSpPr>
        <xdr:spPr>
          <a:xfrm flipH="1">
            <a:off x="3256086" y="50878002"/>
            <a:ext cx="1" cy="2415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363B6DEA-2976-4910-A1BC-DAD1094DD9BA}"/>
              </a:ext>
            </a:extLst>
          </xdr:cNvPr>
          <xdr:cNvCxnSpPr/>
        </xdr:nvCxnSpPr>
        <xdr:spPr>
          <a:xfrm flipV="1">
            <a:off x="1634996" y="50878003"/>
            <a:ext cx="6714015" cy="1342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直線矢印コネクタ 44">
            <a:extLst>
              <a:ext uri="{FF2B5EF4-FFF2-40B4-BE49-F238E27FC236}">
                <a16:creationId xmlns:a16="http://schemas.microsoft.com/office/drawing/2014/main" id="{52235149-1955-4603-9D53-CB8113C6F25A}"/>
              </a:ext>
            </a:extLst>
          </xdr:cNvPr>
          <xdr:cNvCxnSpPr/>
        </xdr:nvCxnSpPr>
        <xdr:spPr>
          <a:xfrm>
            <a:off x="5903866" y="50878001"/>
            <a:ext cx="0" cy="254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Rectangle 2">
            <a:extLst>
              <a:ext uri="{FF2B5EF4-FFF2-40B4-BE49-F238E27FC236}">
                <a16:creationId xmlns:a16="http://schemas.microsoft.com/office/drawing/2014/main" id="{EA1E1BCA-D011-4696-A089-32081941CB92}"/>
              </a:ext>
            </a:extLst>
          </xdr:cNvPr>
          <xdr:cNvSpPr>
            <a:spLocks noChangeArrowheads="1"/>
          </xdr:cNvSpPr>
        </xdr:nvSpPr>
        <xdr:spPr bwMode="auto">
          <a:xfrm>
            <a:off x="3773581" y="50102621"/>
            <a:ext cx="3197839" cy="46840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a:t>
            </a:r>
            <a:r>
              <a:rPr lang="en-US" altLang="ja-JP" sz="1200" b="0" i="0" u="none" strike="noStrike" baseline="0">
                <a:solidFill>
                  <a:sysClr val="windowText" lastClr="000000"/>
                </a:solidFill>
                <a:latin typeface="ＭＳ ゴシック"/>
                <a:ea typeface="ＭＳ ゴシック"/>
              </a:rPr>
              <a:t>0.2</a:t>
            </a:r>
            <a:r>
              <a:rPr lang="ja-JP" altLang="en-US" sz="1200" b="0" i="0" u="none" strike="noStrike" baseline="0">
                <a:solidFill>
                  <a:sysClr val="windowText" lastClr="000000"/>
                </a:solidFill>
                <a:latin typeface="ＭＳ ゴシック"/>
                <a:ea typeface="ＭＳ ゴシック"/>
              </a:rPr>
              <a:t>百万円　を含む</a:t>
            </a:r>
          </a:p>
          <a:p>
            <a:pPr algn="l" rtl="0">
              <a:lnSpc>
                <a:spcPts val="1000"/>
              </a:lnSpc>
              <a:defRPr sz="1000"/>
            </a:pPr>
            <a:endParaRPr lang="ja-JP" altLang="en-US">
              <a:solidFill>
                <a:sysClr val="windowText" lastClr="000000"/>
              </a:solidFill>
            </a:endParaRPr>
          </a:p>
        </xdr:txBody>
      </xdr:sp>
      <xdr:sp macro="" textlink="">
        <xdr:nvSpPr>
          <xdr:cNvPr id="47" name="Text Box 4">
            <a:extLst>
              <a:ext uri="{FF2B5EF4-FFF2-40B4-BE49-F238E27FC236}">
                <a16:creationId xmlns:a16="http://schemas.microsoft.com/office/drawing/2014/main" id="{CED060B8-0CF7-4917-9CEC-B7B09225C3FF}"/>
              </a:ext>
            </a:extLst>
          </xdr:cNvPr>
          <xdr:cNvSpPr txBox="1">
            <a:spLocks noChangeArrowheads="1"/>
          </xdr:cNvSpPr>
        </xdr:nvSpPr>
        <xdr:spPr bwMode="auto">
          <a:xfrm>
            <a:off x="1378323" y="49978796"/>
            <a:ext cx="2351683" cy="797858"/>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l" rtl="0">
              <a:lnSpc>
                <a:spcPts val="22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800" b="0" i="0" u="none" strike="noStrike" baseline="0">
                <a:solidFill>
                  <a:schemeClr val="tx1"/>
                </a:solidFill>
                <a:latin typeface="ＭＳ Ｐゴシック"/>
                <a:ea typeface="ＭＳ Ｐゴシック"/>
              </a:rPr>
              <a:t>１</a:t>
            </a:r>
            <a:r>
              <a:rPr lang="en-US" altLang="ja-JP" sz="1800" b="0" i="0" u="none" strike="noStrike" baseline="0">
                <a:solidFill>
                  <a:schemeClr val="tx1"/>
                </a:solidFill>
                <a:latin typeface="ＭＳ Ｐゴシック"/>
                <a:ea typeface="ＭＳ Ｐゴシック"/>
              </a:rPr>
              <a:t>,</a:t>
            </a:r>
            <a:r>
              <a:rPr lang="ja-JP" altLang="en-US" sz="1800" b="0" i="0" u="none" strike="noStrike" baseline="0">
                <a:solidFill>
                  <a:schemeClr val="tx1"/>
                </a:solidFill>
                <a:latin typeface="ＭＳ Ｐゴシック"/>
                <a:ea typeface="ＭＳ Ｐゴシック"/>
              </a:rPr>
              <a:t>８０３百万円</a:t>
            </a:r>
          </a:p>
          <a:p>
            <a:pPr algn="l" rtl="0">
              <a:lnSpc>
                <a:spcPts val="1100"/>
              </a:lnSpc>
              <a:defRPr sz="1000"/>
            </a:pPr>
            <a:endParaRPr lang="ja-JP" altLang="en-US">
              <a:solidFill>
                <a:srgbClr val="FF0000"/>
              </a:solidFill>
            </a:endParaRPr>
          </a:p>
        </xdr:txBody>
      </xdr:sp>
    </xdr:grpSp>
    <xdr:clientData/>
  </xdr:twoCellAnchor>
  <xdr:twoCellAnchor>
    <xdr:from>
      <xdr:col>8</xdr:col>
      <xdr:colOff>163287</xdr:colOff>
      <xdr:row>753</xdr:row>
      <xdr:rowOff>149682</xdr:rowOff>
    </xdr:from>
    <xdr:to>
      <xdr:col>15</xdr:col>
      <xdr:colOff>1</xdr:colOff>
      <xdr:row>754</xdr:row>
      <xdr:rowOff>68038</xdr:rowOff>
    </xdr:to>
    <xdr:sp macro="" textlink="">
      <xdr:nvSpPr>
        <xdr:cNvPr id="48" name="Rectangle 16">
          <a:extLst>
            <a:ext uri="{FF2B5EF4-FFF2-40B4-BE49-F238E27FC236}">
              <a16:creationId xmlns:a16="http://schemas.microsoft.com/office/drawing/2014/main" id="{7D9C62A9-697F-4E92-8B58-F81A03C71D6C}"/>
            </a:ext>
          </a:extLst>
        </xdr:cNvPr>
        <xdr:cNvSpPr>
          <a:spLocks noChangeArrowheads="1"/>
        </xdr:cNvSpPr>
      </xdr:nvSpPr>
      <xdr:spPr bwMode="auto">
        <a:xfrm>
          <a:off x="1796144" y="67804396"/>
          <a:ext cx="1265464" cy="27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190500</xdr:colOff>
      <xdr:row>744</xdr:row>
      <xdr:rowOff>68036</xdr:rowOff>
    </xdr:from>
    <xdr:to>
      <xdr:col>49</xdr:col>
      <xdr:colOff>326571</xdr:colOff>
      <xdr:row>747</xdr:row>
      <xdr:rowOff>68036</xdr:rowOff>
    </xdr:to>
    <xdr:sp macro="" textlink="">
      <xdr:nvSpPr>
        <xdr:cNvPr id="49" name="Text Box 10">
          <a:extLst>
            <a:ext uri="{FF2B5EF4-FFF2-40B4-BE49-F238E27FC236}">
              <a16:creationId xmlns:a16="http://schemas.microsoft.com/office/drawing/2014/main" id="{C5F1788C-BA6A-4AB1-8FDC-9BDCE651CD79}"/>
            </a:ext>
          </a:extLst>
        </xdr:cNvPr>
        <xdr:cNvSpPr txBox="1">
          <a:spLocks noChangeArrowheads="1"/>
        </xdr:cNvSpPr>
      </xdr:nvSpPr>
      <xdr:spPr bwMode="auto">
        <a:xfrm>
          <a:off x="7742464" y="64538679"/>
          <a:ext cx="2585357" cy="1061357"/>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Ｄ．理科教育等設備整備費補助</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１百万円</a:t>
          </a:r>
        </a:p>
        <a:p>
          <a:pPr algn="l" rtl="0">
            <a:lnSpc>
              <a:spcPts val="1500"/>
            </a:lnSpc>
            <a:defRPr sz="1000"/>
          </a:pPr>
          <a:r>
            <a:rPr lang="ja-JP" altLang="en-US" sz="1400" b="0" i="0" u="none" strike="noStrike" baseline="0">
              <a:solidFill>
                <a:sysClr val="windowText" lastClr="000000"/>
              </a:solidFill>
              <a:latin typeface="ＭＳ Ｐゴシック"/>
              <a:ea typeface="ＭＳ Ｐゴシック"/>
            </a:rPr>
            <a:t>　　１公立大学法人</a:t>
          </a:r>
          <a:r>
            <a:rPr lang="ja-JP" altLang="en-US" sz="1400" b="0" i="0" u="none" strike="noStrike" baseline="0">
              <a:solidFill>
                <a:sysClr val="windowText" lastClr="000000"/>
              </a:solidFill>
              <a:latin typeface="Arial"/>
              <a:ea typeface="ＭＳ Ｐゴシック"/>
              <a:cs typeface="Arial"/>
            </a:rPr>
            <a:t> </a:t>
          </a:r>
          <a:endParaRPr lang="ja-JP" altLang="en-US">
            <a:solidFill>
              <a:sysClr val="windowText" lastClr="000000"/>
            </a:solidFill>
          </a:endParaRPr>
        </a:p>
      </xdr:txBody>
    </xdr:sp>
    <xdr:clientData/>
  </xdr:twoCellAnchor>
  <xdr:twoCellAnchor>
    <xdr:from>
      <xdr:col>44</xdr:col>
      <xdr:colOff>81643</xdr:colOff>
      <xdr:row>743</xdr:row>
      <xdr:rowOff>149679</xdr:rowOff>
    </xdr:from>
    <xdr:to>
      <xdr:col>50</xdr:col>
      <xdr:colOff>169479</xdr:colOff>
      <xdr:row>744</xdr:row>
      <xdr:rowOff>101012</xdr:rowOff>
    </xdr:to>
    <xdr:sp macro="" textlink="">
      <xdr:nvSpPr>
        <xdr:cNvPr id="50" name="正方形/長方形 49">
          <a:extLst>
            <a:ext uri="{FF2B5EF4-FFF2-40B4-BE49-F238E27FC236}">
              <a16:creationId xmlns:a16="http://schemas.microsoft.com/office/drawing/2014/main" id="{77B12CC2-548F-420F-9646-DF1DFDAE0C86}"/>
            </a:ext>
          </a:extLst>
        </xdr:cNvPr>
        <xdr:cNvSpPr/>
      </xdr:nvSpPr>
      <xdr:spPr>
        <a:xfrm>
          <a:off x="9062357" y="64266536"/>
          <a:ext cx="1611836" cy="305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（公立大学法人分）</a:t>
          </a:r>
        </a:p>
      </xdr:txBody>
    </xdr:sp>
    <xdr:clientData/>
  </xdr:twoCellAnchor>
  <xdr:twoCellAnchor>
    <xdr:from>
      <xdr:col>41</xdr:col>
      <xdr:colOff>136071</xdr:colOff>
      <xdr:row>743</xdr:row>
      <xdr:rowOff>149679</xdr:rowOff>
    </xdr:from>
    <xdr:to>
      <xdr:col>41</xdr:col>
      <xdr:colOff>136072</xdr:colOff>
      <xdr:row>744</xdr:row>
      <xdr:rowOff>40821</xdr:rowOff>
    </xdr:to>
    <xdr:cxnSp macro="">
      <xdr:nvCxnSpPr>
        <xdr:cNvPr id="51" name="直線矢印コネクタ 50">
          <a:extLst>
            <a:ext uri="{FF2B5EF4-FFF2-40B4-BE49-F238E27FC236}">
              <a16:creationId xmlns:a16="http://schemas.microsoft.com/office/drawing/2014/main" id="{9E30042F-172E-4F9B-A50A-B611577E8AE6}"/>
            </a:ext>
          </a:extLst>
        </xdr:cNvPr>
        <xdr:cNvCxnSpPr/>
      </xdr:nvCxnSpPr>
      <xdr:spPr>
        <a:xfrm>
          <a:off x="8504464" y="64266536"/>
          <a:ext cx="1" cy="2449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195</v>
      </c>
      <c r="AT2" s="220"/>
      <c r="AU2" s="220"/>
      <c r="AV2" s="52" t="str">
        <f>IF(AW2="", "", "-")</f>
        <v/>
      </c>
      <c r="AW2" s="401"/>
      <c r="AX2" s="401"/>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633</v>
      </c>
      <c r="AF5" s="717"/>
      <c r="AG5" s="717"/>
      <c r="AH5" s="717"/>
      <c r="AI5" s="717"/>
      <c r="AJ5" s="717"/>
      <c r="AK5" s="717"/>
      <c r="AL5" s="717"/>
      <c r="AM5" s="717"/>
      <c r="AN5" s="717"/>
      <c r="AO5" s="717"/>
      <c r="AP5" s="718"/>
      <c r="AQ5" s="719" t="s">
        <v>634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3.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9" t="s">
        <v>508</v>
      </c>
      <c r="Z7" s="296"/>
      <c r="AA7" s="296"/>
      <c r="AB7" s="296"/>
      <c r="AC7" s="296"/>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2034</v>
      </c>
      <c r="Q13" s="109"/>
      <c r="R13" s="109"/>
      <c r="S13" s="109"/>
      <c r="T13" s="109"/>
      <c r="U13" s="109"/>
      <c r="V13" s="110"/>
      <c r="W13" s="108">
        <v>1991</v>
      </c>
      <c r="X13" s="109"/>
      <c r="Y13" s="109"/>
      <c r="Z13" s="109"/>
      <c r="AA13" s="109"/>
      <c r="AB13" s="109"/>
      <c r="AC13" s="110"/>
      <c r="AD13" s="108">
        <v>1885.8999999999999</v>
      </c>
      <c r="AE13" s="109"/>
      <c r="AF13" s="109"/>
      <c r="AG13" s="109"/>
      <c r="AH13" s="109"/>
      <c r="AI13" s="109"/>
      <c r="AJ13" s="110"/>
      <c r="AK13" s="108">
        <v>2286.3000000000002</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v>335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565</v>
      </c>
      <c r="Q15" s="109"/>
      <c r="R15" s="109"/>
      <c r="S15" s="109"/>
      <c r="T15" s="109"/>
      <c r="U15" s="109"/>
      <c r="V15" s="110"/>
      <c r="W15" s="108">
        <v>205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-205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565</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2164</v>
      </c>
      <c r="Q18" s="115"/>
      <c r="R18" s="115"/>
      <c r="S18" s="115"/>
      <c r="T18" s="115"/>
      <c r="U18" s="115"/>
      <c r="V18" s="116"/>
      <c r="W18" s="114">
        <f>SUM(W13:AC17)</f>
        <v>2196</v>
      </c>
      <c r="X18" s="115"/>
      <c r="Y18" s="115"/>
      <c r="Z18" s="115"/>
      <c r="AA18" s="115"/>
      <c r="AB18" s="115"/>
      <c r="AC18" s="116"/>
      <c r="AD18" s="114">
        <f>SUM(AD13:AJ17)</f>
        <v>1885.8999999999999</v>
      </c>
      <c r="AE18" s="115"/>
      <c r="AF18" s="115"/>
      <c r="AG18" s="115"/>
      <c r="AH18" s="115"/>
      <c r="AI18" s="115"/>
      <c r="AJ18" s="116"/>
      <c r="AK18" s="114">
        <f>SUM(AK13:AQ17)</f>
        <v>2286.3000000000002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2045</v>
      </c>
      <c r="Q19" s="109"/>
      <c r="R19" s="109"/>
      <c r="S19" s="109"/>
      <c r="T19" s="109"/>
      <c r="U19" s="109"/>
      <c r="V19" s="110"/>
      <c r="W19" s="108">
        <v>1932</v>
      </c>
      <c r="X19" s="109"/>
      <c r="Y19" s="109"/>
      <c r="Z19" s="109"/>
      <c r="AA19" s="109"/>
      <c r="AB19" s="109"/>
      <c r="AC19" s="110"/>
      <c r="AD19" s="108">
        <v>1803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0.94500924214417747</v>
      </c>
      <c r="Q20" s="539"/>
      <c r="R20" s="539"/>
      <c r="S20" s="539"/>
      <c r="T20" s="539"/>
      <c r="U20" s="539"/>
      <c r="V20" s="539"/>
      <c r="W20" s="539">
        <f t="shared" ref="W20" si="0">IF(W18=0, "-", SUM(W19)/W18)</f>
        <v>0.8797814207650273</v>
      </c>
      <c r="X20" s="539"/>
      <c r="Y20" s="539"/>
      <c r="Z20" s="539"/>
      <c r="AA20" s="539"/>
      <c r="AB20" s="539"/>
      <c r="AC20" s="539"/>
      <c r="AD20" s="539">
        <f t="shared" ref="AD20" si="1">IF(AD18=0, "-", SUM(AD19)/AD18)</f>
        <v>0.95604220796436723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473</v>
      </c>
      <c r="H21" s="927"/>
      <c r="I21" s="927"/>
      <c r="J21" s="927"/>
      <c r="K21" s="927"/>
      <c r="L21" s="927"/>
      <c r="M21" s="927"/>
      <c r="N21" s="927"/>
      <c r="O21" s="927"/>
      <c r="P21" s="539">
        <f>IF(P19=0, "-", SUM(P19)/SUM(P13,P14))</f>
        <v>0.86323343182777545</v>
      </c>
      <c r="Q21" s="539"/>
      <c r="R21" s="539"/>
      <c r="S21" s="539"/>
      <c r="T21" s="539"/>
      <c r="U21" s="539"/>
      <c r="V21" s="539"/>
      <c r="W21" s="539">
        <f t="shared" ref="W21" si="2">IF(W19=0, "-", SUM(W19)/SUM(W13,W14))</f>
        <v>0.97036664992466093</v>
      </c>
      <c r="X21" s="539"/>
      <c r="Y21" s="539"/>
      <c r="Z21" s="539"/>
      <c r="AA21" s="539"/>
      <c r="AB21" s="539"/>
      <c r="AC21" s="539"/>
      <c r="AD21" s="539">
        <f t="shared" ref="AD21" si="3">IF(AD19=0, "-", SUM(AD19)/SUM(AD13,AD14))</f>
        <v>0.95604220796436723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552</v>
      </c>
      <c r="B22" s="199"/>
      <c r="C22" s="199"/>
      <c r="D22" s="199"/>
      <c r="E22" s="199"/>
      <c r="F22" s="200"/>
      <c r="G22" s="183" t="s">
        <v>452</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578</v>
      </c>
      <c r="H23" s="187"/>
      <c r="I23" s="187"/>
      <c r="J23" s="187"/>
      <c r="K23" s="187"/>
      <c r="L23" s="187"/>
      <c r="M23" s="187"/>
      <c r="N23" s="187"/>
      <c r="O23" s="188"/>
      <c r="P23" s="105">
        <v>2286.1</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2286.3000000000002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468</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528</v>
      </c>
      <c r="AF30" s="391"/>
      <c r="AG30" s="391"/>
      <c r="AH30" s="392"/>
      <c r="AI30" s="390" t="s">
        <v>525</v>
      </c>
      <c r="AJ30" s="391"/>
      <c r="AK30" s="391"/>
      <c r="AL30" s="392"/>
      <c r="AM30" s="393" t="s">
        <v>520</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565</v>
      </c>
      <c r="AR31" s="136"/>
      <c r="AS31" s="137" t="s">
        <v>355</v>
      </c>
      <c r="AT31" s="172"/>
      <c r="AU31" s="271" t="s">
        <v>565</v>
      </c>
      <c r="AV31" s="271"/>
      <c r="AW31" s="383" t="s">
        <v>300</v>
      </c>
      <c r="AX31" s="384"/>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42" t="s">
        <v>12</v>
      </c>
      <c r="Z32" s="549"/>
      <c r="AA32" s="550"/>
      <c r="AB32" s="551" t="s">
        <v>489</v>
      </c>
      <c r="AC32" s="551"/>
      <c r="AD32" s="551"/>
      <c r="AE32" s="368" t="s">
        <v>565</v>
      </c>
      <c r="AF32" s="369"/>
      <c r="AG32" s="369"/>
      <c r="AH32" s="369"/>
      <c r="AI32" s="368">
        <v>98</v>
      </c>
      <c r="AJ32" s="369"/>
      <c r="AK32" s="369"/>
      <c r="AL32" s="369"/>
      <c r="AM32" s="111" t="s">
        <v>565</v>
      </c>
      <c r="AN32" s="112"/>
      <c r="AO32" s="112"/>
      <c r="AP32" s="113"/>
      <c r="AQ32" s="111" t="s">
        <v>565</v>
      </c>
      <c r="AR32" s="112"/>
      <c r="AS32" s="112"/>
      <c r="AT32" s="113"/>
      <c r="AU32" s="369" t="s">
        <v>565</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489</v>
      </c>
      <c r="AC33" s="522"/>
      <c r="AD33" s="522"/>
      <c r="AE33" s="368" t="s">
        <v>565</v>
      </c>
      <c r="AF33" s="369"/>
      <c r="AG33" s="369"/>
      <c r="AH33" s="369"/>
      <c r="AI33" s="368">
        <v>100</v>
      </c>
      <c r="AJ33" s="369"/>
      <c r="AK33" s="369"/>
      <c r="AL33" s="369"/>
      <c r="AM33" s="111" t="s">
        <v>565</v>
      </c>
      <c r="AN33" s="112"/>
      <c r="AO33" s="112"/>
      <c r="AP33" s="113"/>
      <c r="AQ33" s="111" t="s">
        <v>565</v>
      </c>
      <c r="AR33" s="112"/>
      <c r="AS33" s="112"/>
      <c r="AT33" s="113"/>
      <c r="AU33" s="369" t="s">
        <v>565</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t="s">
        <v>565</v>
      </c>
      <c r="AF34" s="369"/>
      <c r="AG34" s="369"/>
      <c r="AH34" s="369"/>
      <c r="AI34" s="368">
        <v>98</v>
      </c>
      <c r="AJ34" s="369"/>
      <c r="AK34" s="369"/>
      <c r="AL34" s="369"/>
      <c r="AM34" s="111" t="s">
        <v>565</v>
      </c>
      <c r="AN34" s="112"/>
      <c r="AO34" s="112"/>
      <c r="AP34" s="113"/>
      <c r="AQ34" s="111" t="s">
        <v>565</v>
      </c>
      <c r="AR34" s="112"/>
      <c r="AS34" s="112"/>
      <c r="AT34" s="113"/>
      <c r="AU34" s="369" t="s">
        <v>565</v>
      </c>
      <c r="AV34" s="369"/>
      <c r="AW34" s="369"/>
      <c r="AX34" s="371"/>
    </row>
    <row r="35" spans="1:50" ht="23.25" customHeight="1" x14ac:dyDescent="0.15">
      <c r="A35" s="897" t="s">
        <v>498</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468</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528</v>
      </c>
      <c r="AF37" s="373"/>
      <c r="AG37" s="373"/>
      <c r="AH37" s="374"/>
      <c r="AI37" s="372" t="s">
        <v>525</v>
      </c>
      <c r="AJ37" s="373"/>
      <c r="AK37" s="373"/>
      <c r="AL37" s="374"/>
      <c r="AM37" s="379" t="s">
        <v>520</v>
      </c>
      <c r="AN37" s="379"/>
      <c r="AO37" s="379"/>
      <c r="AP37" s="372"/>
      <c r="AQ37" s="267" t="s">
        <v>354</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t="s">
        <v>565</v>
      </c>
      <c r="AR38" s="136"/>
      <c r="AS38" s="137" t="s">
        <v>355</v>
      </c>
      <c r="AT38" s="172"/>
      <c r="AU38" s="271" t="s">
        <v>565</v>
      </c>
      <c r="AV38" s="271"/>
      <c r="AW38" s="383" t="s">
        <v>300</v>
      </c>
      <c r="AX38" s="384"/>
    </row>
    <row r="39" spans="1:50" ht="23.25" customHeight="1" x14ac:dyDescent="0.15">
      <c r="A39" s="515"/>
      <c r="B39" s="513"/>
      <c r="C39" s="513"/>
      <c r="D39" s="513"/>
      <c r="E39" s="513"/>
      <c r="F39" s="514"/>
      <c r="G39" s="540" t="s">
        <v>580</v>
      </c>
      <c r="H39" s="541"/>
      <c r="I39" s="541"/>
      <c r="J39" s="541"/>
      <c r="K39" s="541"/>
      <c r="L39" s="541"/>
      <c r="M39" s="541"/>
      <c r="N39" s="541"/>
      <c r="O39" s="542"/>
      <c r="P39" s="161" t="s">
        <v>583</v>
      </c>
      <c r="Q39" s="161"/>
      <c r="R39" s="161"/>
      <c r="S39" s="161"/>
      <c r="T39" s="161"/>
      <c r="U39" s="161"/>
      <c r="V39" s="161"/>
      <c r="W39" s="161"/>
      <c r="X39" s="231"/>
      <c r="Y39" s="342" t="s">
        <v>12</v>
      </c>
      <c r="Z39" s="549"/>
      <c r="AA39" s="550"/>
      <c r="AB39" s="551" t="s">
        <v>489</v>
      </c>
      <c r="AC39" s="551"/>
      <c r="AD39" s="551"/>
      <c r="AE39" s="368" t="s">
        <v>565</v>
      </c>
      <c r="AF39" s="369"/>
      <c r="AG39" s="369"/>
      <c r="AH39" s="369"/>
      <c r="AI39" s="368">
        <v>89</v>
      </c>
      <c r="AJ39" s="369"/>
      <c r="AK39" s="369"/>
      <c r="AL39" s="369"/>
      <c r="AM39" s="111" t="s">
        <v>565</v>
      </c>
      <c r="AN39" s="112"/>
      <c r="AO39" s="112"/>
      <c r="AP39" s="113"/>
      <c r="AQ39" s="111" t="s">
        <v>565</v>
      </c>
      <c r="AR39" s="112"/>
      <c r="AS39" s="112"/>
      <c r="AT39" s="113"/>
      <c r="AU39" s="369" t="s">
        <v>565</v>
      </c>
      <c r="AV39" s="369"/>
      <c r="AW39" s="369"/>
      <c r="AX39" s="371"/>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489</v>
      </c>
      <c r="AC40" s="522"/>
      <c r="AD40" s="522"/>
      <c r="AE40" s="368" t="s">
        <v>565</v>
      </c>
      <c r="AF40" s="369"/>
      <c r="AG40" s="369"/>
      <c r="AH40" s="369"/>
      <c r="AI40" s="368">
        <v>100</v>
      </c>
      <c r="AJ40" s="369"/>
      <c r="AK40" s="369"/>
      <c r="AL40" s="369"/>
      <c r="AM40" s="111" t="s">
        <v>565</v>
      </c>
      <c r="AN40" s="112"/>
      <c r="AO40" s="112"/>
      <c r="AP40" s="113"/>
      <c r="AQ40" s="111" t="s">
        <v>565</v>
      </c>
      <c r="AR40" s="112"/>
      <c r="AS40" s="112"/>
      <c r="AT40" s="113"/>
      <c r="AU40" s="369" t="s">
        <v>565</v>
      </c>
      <c r="AV40" s="369"/>
      <c r="AW40" s="369"/>
      <c r="AX40" s="371"/>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t="s">
        <v>565</v>
      </c>
      <c r="AF41" s="369"/>
      <c r="AG41" s="369"/>
      <c r="AH41" s="369"/>
      <c r="AI41" s="368">
        <v>89</v>
      </c>
      <c r="AJ41" s="369"/>
      <c r="AK41" s="369"/>
      <c r="AL41" s="369"/>
      <c r="AM41" s="111" t="s">
        <v>565</v>
      </c>
      <c r="AN41" s="112"/>
      <c r="AO41" s="112"/>
      <c r="AP41" s="113"/>
      <c r="AQ41" s="111" t="s">
        <v>565</v>
      </c>
      <c r="AR41" s="112"/>
      <c r="AS41" s="112"/>
      <c r="AT41" s="113"/>
      <c r="AU41" s="369" t="s">
        <v>565</v>
      </c>
      <c r="AV41" s="369"/>
      <c r="AW41" s="369"/>
      <c r="AX41" s="371"/>
    </row>
    <row r="42" spans="1:50" ht="23.25" customHeight="1" x14ac:dyDescent="0.15">
      <c r="A42" s="897" t="s">
        <v>498</v>
      </c>
      <c r="B42" s="898"/>
      <c r="C42" s="898"/>
      <c r="D42" s="898"/>
      <c r="E42" s="898"/>
      <c r="F42" s="899"/>
      <c r="G42" s="903" t="s">
        <v>582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468</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528</v>
      </c>
      <c r="AF44" s="373"/>
      <c r="AG44" s="373"/>
      <c r="AH44" s="374"/>
      <c r="AI44" s="372" t="s">
        <v>525</v>
      </c>
      <c r="AJ44" s="373"/>
      <c r="AK44" s="373"/>
      <c r="AL44" s="374"/>
      <c r="AM44" s="379" t="s">
        <v>520</v>
      </c>
      <c r="AN44" s="379"/>
      <c r="AO44" s="379"/>
      <c r="AP44" s="372"/>
      <c r="AQ44" s="267" t="s">
        <v>354</v>
      </c>
      <c r="AR44" s="268"/>
      <c r="AS44" s="268"/>
      <c r="AT44" s="269"/>
      <c r="AU44" s="385" t="s">
        <v>253</v>
      </c>
      <c r="AV44" s="385"/>
      <c r="AW44" s="385"/>
      <c r="AX44" s="386"/>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t="s">
        <v>565</v>
      </c>
      <c r="AR45" s="136"/>
      <c r="AS45" s="137" t="s">
        <v>355</v>
      </c>
      <c r="AT45" s="172"/>
      <c r="AU45" s="271" t="s">
        <v>565</v>
      </c>
      <c r="AV45" s="271"/>
      <c r="AW45" s="383" t="s">
        <v>300</v>
      </c>
      <c r="AX45" s="384"/>
    </row>
    <row r="46" spans="1:50" ht="33" customHeight="1" x14ac:dyDescent="0.15">
      <c r="A46" s="515"/>
      <c r="B46" s="513"/>
      <c r="C46" s="513"/>
      <c r="D46" s="513"/>
      <c r="E46" s="513"/>
      <c r="F46" s="514"/>
      <c r="G46" s="540" t="s">
        <v>584</v>
      </c>
      <c r="H46" s="541"/>
      <c r="I46" s="541"/>
      <c r="J46" s="541"/>
      <c r="K46" s="541"/>
      <c r="L46" s="541"/>
      <c r="M46" s="541"/>
      <c r="N46" s="541"/>
      <c r="O46" s="542"/>
      <c r="P46" s="161" t="s">
        <v>585</v>
      </c>
      <c r="Q46" s="161"/>
      <c r="R46" s="161"/>
      <c r="S46" s="161"/>
      <c r="T46" s="161"/>
      <c r="U46" s="161"/>
      <c r="V46" s="161"/>
      <c r="W46" s="161"/>
      <c r="X46" s="231"/>
      <c r="Y46" s="342" t="s">
        <v>12</v>
      </c>
      <c r="Z46" s="549"/>
      <c r="AA46" s="550"/>
      <c r="AB46" s="551" t="s">
        <v>489</v>
      </c>
      <c r="AC46" s="551"/>
      <c r="AD46" s="551"/>
      <c r="AE46" s="368" t="s">
        <v>565</v>
      </c>
      <c r="AF46" s="369"/>
      <c r="AG46" s="369"/>
      <c r="AH46" s="369"/>
      <c r="AI46" s="368" t="s">
        <v>565</v>
      </c>
      <c r="AJ46" s="369"/>
      <c r="AK46" s="369"/>
      <c r="AL46" s="369"/>
      <c r="AM46" s="368"/>
      <c r="AN46" s="369"/>
      <c r="AO46" s="369"/>
      <c r="AP46" s="369"/>
      <c r="AQ46" s="111" t="s">
        <v>565</v>
      </c>
      <c r="AR46" s="112"/>
      <c r="AS46" s="112"/>
      <c r="AT46" s="113"/>
      <c r="AU46" s="369" t="s">
        <v>565</v>
      </c>
      <c r="AV46" s="369"/>
      <c r="AW46" s="369"/>
      <c r="AX46" s="371"/>
    </row>
    <row r="47" spans="1:50" ht="33"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489</v>
      </c>
      <c r="AC47" s="522"/>
      <c r="AD47" s="522"/>
      <c r="AE47" s="368" t="s">
        <v>565</v>
      </c>
      <c r="AF47" s="369"/>
      <c r="AG47" s="369"/>
      <c r="AH47" s="369"/>
      <c r="AI47" s="368" t="s">
        <v>565</v>
      </c>
      <c r="AJ47" s="369"/>
      <c r="AK47" s="369"/>
      <c r="AL47" s="369"/>
      <c r="AM47" s="368"/>
      <c r="AN47" s="369"/>
      <c r="AO47" s="369"/>
      <c r="AP47" s="369"/>
      <c r="AQ47" s="111" t="s">
        <v>565</v>
      </c>
      <c r="AR47" s="112"/>
      <c r="AS47" s="112"/>
      <c r="AT47" s="113"/>
      <c r="AU47" s="369" t="s">
        <v>565</v>
      </c>
      <c r="AV47" s="369"/>
      <c r="AW47" s="369"/>
      <c r="AX47" s="371"/>
    </row>
    <row r="48" spans="1:50" ht="33"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t="s">
        <v>565</v>
      </c>
      <c r="AF48" s="369"/>
      <c r="AG48" s="369"/>
      <c r="AH48" s="369"/>
      <c r="AI48" s="368" t="s">
        <v>565</v>
      </c>
      <c r="AJ48" s="369"/>
      <c r="AK48" s="369"/>
      <c r="AL48" s="369"/>
      <c r="AM48" s="368"/>
      <c r="AN48" s="369"/>
      <c r="AO48" s="369"/>
      <c r="AP48" s="369"/>
      <c r="AQ48" s="111" t="s">
        <v>565</v>
      </c>
      <c r="AR48" s="112"/>
      <c r="AS48" s="112"/>
      <c r="AT48" s="113"/>
      <c r="AU48" s="369" t="s">
        <v>565</v>
      </c>
      <c r="AV48" s="369"/>
      <c r="AW48" s="369"/>
      <c r="AX48" s="371"/>
    </row>
    <row r="49" spans="1:50" ht="23.25" customHeight="1" x14ac:dyDescent="0.15">
      <c r="A49" s="897" t="s">
        <v>498</v>
      </c>
      <c r="B49" s="898"/>
      <c r="C49" s="898"/>
      <c r="D49" s="898"/>
      <c r="E49" s="898"/>
      <c r="F49" s="899"/>
      <c r="G49" s="903" t="s">
        <v>586</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468</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528</v>
      </c>
      <c r="AF51" s="373"/>
      <c r="AG51" s="373"/>
      <c r="AH51" s="374"/>
      <c r="AI51" s="372" t="s">
        <v>525</v>
      </c>
      <c r="AJ51" s="373"/>
      <c r="AK51" s="373"/>
      <c r="AL51" s="374"/>
      <c r="AM51" s="379" t="s">
        <v>521</v>
      </c>
      <c r="AN51" s="379"/>
      <c r="AO51" s="379"/>
      <c r="AP51" s="372"/>
      <c r="AQ51" s="267" t="s">
        <v>354</v>
      </c>
      <c r="AR51" s="268"/>
      <c r="AS51" s="268"/>
      <c r="AT51" s="269"/>
      <c r="AU51" s="381" t="s">
        <v>253</v>
      </c>
      <c r="AV51" s="381"/>
      <c r="AW51" s="381"/>
      <c r="AX51" s="382"/>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t="s">
        <v>565</v>
      </c>
      <c r="AR52" s="136"/>
      <c r="AS52" s="137" t="s">
        <v>355</v>
      </c>
      <c r="AT52" s="172"/>
      <c r="AU52" s="271" t="s">
        <v>565</v>
      </c>
      <c r="AV52" s="271"/>
      <c r="AW52" s="383" t="s">
        <v>300</v>
      </c>
      <c r="AX52" s="384"/>
    </row>
    <row r="53" spans="1:50" ht="31.5" customHeight="1" x14ac:dyDescent="0.15">
      <c r="A53" s="515"/>
      <c r="B53" s="513"/>
      <c r="C53" s="513"/>
      <c r="D53" s="513"/>
      <c r="E53" s="513"/>
      <c r="F53" s="514"/>
      <c r="G53" s="540" t="s">
        <v>584</v>
      </c>
      <c r="H53" s="541"/>
      <c r="I53" s="541"/>
      <c r="J53" s="541"/>
      <c r="K53" s="541"/>
      <c r="L53" s="541"/>
      <c r="M53" s="541"/>
      <c r="N53" s="541"/>
      <c r="O53" s="542"/>
      <c r="P53" s="161" t="s">
        <v>587</v>
      </c>
      <c r="Q53" s="161"/>
      <c r="R53" s="161"/>
      <c r="S53" s="161"/>
      <c r="T53" s="161"/>
      <c r="U53" s="161"/>
      <c r="V53" s="161"/>
      <c r="W53" s="161"/>
      <c r="X53" s="231"/>
      <c r="Y53" s="342" t="s">
        <v>12</v>
      </c>
      <c r="Z53" s="549"/>
      <c r="AA53" s="550"/>
      <c r="AB53" s="551" t="s">
        <v>489</v>
      </c>
      <c r="AC53" s="551"/>
      <c r="AD53" s="551"/>
      <c r="AE53" s="368" t="s">
        <v>565</v>
      </c>
      <c r="AF53" s="369"/>
      <c r="AG53" s="369"/>
      <c r="AH53" s="369"/>
      <c r="AI53" s="368" t="s">
        <v>565</v>
      </c>
      <c r="AJ53" s="369"/>
      <c r="AK53" s="369"/>
      <c r="AL53" s="369"/>
      <c r="AM53" s="368"/>
      <c r="AN53" s="369"/>
      <c r="AO53" s="369"/>
      <c r="AP53" s="369"/>
      <c r="AQ53" s="111" t="s">
        <v>565</v>
      </c>
      <c r="AR53" s="112"/>
      <c r="AS53" s="112"/>
      <c r="AT53" s="113"/>
      <c r="AU53" s="369" t="s">
        <v>565</v>
      </c>
      <c r="AV53" s="369"/>
      <c r="AW53" s="369"/>
      <c r="AX53" s="371"/>
    </row>
    <row r="54" spans="1:50" ht="31.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489</v>
      </c>
      <c r="AC54" s="522"/>
      <c r="AD54" s="522"/>
      <c r="AE54" s="368" t="s">
        <v>565</v>
      </c>
      <c r="AF54" s="369"/>
      <c r="AG54" s="369"/>
      <c r="AH54" s="369"/>
      <c r="AI54" s="368" t="s">
        <v>565</v>
      </c>
      <c r="AJ54" s="369"/>
      <c r="AK54" s="369"/>
      <c r="AL54" s="369"/>
      <c r="AM54" s="368"/>
      <c r="AN54" s="369"/>
      <c r="AO54" s="369"/>
      <c r="AP54" s="369"/>
      <c r="AQ54" s="111" t="s">
        <v>565</v>
      </c>
      <c r="AR54" s="112"/>
      <c r="AS54" s="112"/>
      <c r="AT54" s="113"/>
      <c r="AU54" s="369" t="s">
        <v>565</v>
      </c>
      <c r="AV54" s="369"/>
      <c r="AW54" s="369"/>
      <c r="AX54" s="371"/>
    </row>
    <row r="55" spans="1:50" ht="31.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t="s">
        <v>565</v>
      </c>
      <c r="AF55" s="369"/>
      <c r="AG55" s="369"/>
      <c r="AH55" s="369"/>
      <c r="AI55" s="368" t="s">
        <v>565</v>
      </c>
      <c r="AJ55" s="369"/>
      <c r="AK55" s="369"/>
      <c r="AL55" s="369"/>
      <c r="AM55" s="368"/>
      <c r="AN55" s="369"/>
      <c r="AO55" s="369"/>
      <c r="AP55" s="369"/>
      <c r="AQ55" s="111" t="s">
        <v>565</v>
      </c>
      <c r="AR55" s="112"/>
      <c r="AS55" s="112"/>
      <c r="AT55" s="113"/>
      <c r="AU55" s="369" t="s">
        <v>565</v>
      </c>
      <c r="AV55" s="369"/>
      <c r="AW55" s="369"/>
      <c r="AX55" s="371"/>
    </row>
    <row r="56" spans="1:50" ht="23.25" customHeight="1" x14ac:dyDescent="0.15">
      <c r="A56" s="897" t="s">
        <v>498</v>
      </c>
      <c r="B56" s="898"/>
      <c r="C56" s="898"/>
      <c r="D56" s="898"/>
      <c r="E56" s="898"/>
      <c r="F56" s="899"/>
      <c r="G56" s="903" t="s">
        <v>588</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468</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529</v>
      </c>
      <c r="AF58" s="373"/>
      <c r="AG58" s="373"/>
      <c r="AH58" s="374"/>
      <c r="AI58" s="372" t="s">
        <v>525</v>
      </c>
      <c r="AJ58" s="373"/>
      <c r="AK58" s="373"/>
      <c r="AL58" s="374"/>
      <c r="AM58" s="379" t="s">
        <v>520</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idden="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idden="1" x14ac:dyDescent="0.15">
      <c r="A65" s="858" t="s">
        <v>469</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464</v>
      </c>
      <c r="X65" s="870"/>
      <c r="Y65" s="873"/>
      <c r="Z65" s="873"/>
      <c r="AA65" s="874"/>
      <c r="AB65" s="867" t="s">
        <v>11</v>
      </c>
      <c r="AC65" s="863"/>
      <c r="AD65" s="864"/>
      <c r="AE65" s="372" t="s">
        <v>528</v>
      </c>
      <c r="AF65" s="373"/>
      <c r="AG65" s="373"/>
      <c r="AH65" s="374"/>
      <c r="AI65" s="372" t="s">
        <v>525</v>
      </c>
      <c r="AJ65" s="373"/>
      <c r="AK65" s="373"/>
      <c r="AL65" s="374"/>
      <c r="AM65" s="379" t="s">
        <v>520</v>
      </c>
      <c r="AN65" s="379"/>
      <c r="AO65" s="379"/>
      <c r="AP65" s="372"/>
      <c r="AQ65" s="867" t="s">
        <v>354</v>
      </c>
      <c r="AR65" s="863"/>
      <c r="AS65" s="863"/>
      <c r="AT65" s="864"/>
      <c r="AU65" s="976" t="s">
        <v>253</v>
      </c>
      <c r="AV65" s="976"/>
      <c r="AW65" s="976"/>
      <c r="AX65" s="977"/>
    </row>
    <row r="66" spans="1:50" hidden="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467</v>
      </c>
      <c r="AX66" s="978"/>
    </row>
    <row r="67" spans="1:50" hidden="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488</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idden="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488</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idden="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489</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idden="1" x14ac:dyDescent="0.15">
      <c r="A70" s="851" t="s">
        <v>474</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487</v>
      </c>
      <c r="X70" s="944"/>
      <c r="Y70" s="949" t="s">
        <v>12</v>
      </c>
      <c r="Z70" s="949"/>
      <c r="AA70" s="950"/>
      <c r="AB70" s="951" t="s">
        <v>488</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idden="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488</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idden="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489</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idden="1" x14ac:dyDescent="0.15">
      <c r="A73" s="837" t="s">
        <v>469</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528</v>
      </c>
      <c r="AF73" s="373"/>
      <c r="AG73" s="373"/>
      <c r="AH73" s="374"/>
      <c r="AI73" s="372" t="s">
        <v>525</v>
      </c>
      <c r="AJ73" s="373"/>
      <c r="AK73" s="373"/>
      <c r="AL73" s="374"/>
      <c r="AM73" s="379" t="s">
        <v>520</v>
      </c>
      <c r="AN73" s="379"/>
      <c r="AO73" s="379"/>
      <c r="AP73" s="372"/>
      <c r="AQ73" s="176" t="s">
        <v>354</v>
      </c>
      <c r="AR73" s="169"/>
      <c r="AS73" s="169"/>
      <c r="AT73" s="170"/>
      <c r="AU73" s="273" t="s">
        <v>253</v>
      </c>
      <c r="AV73" s="134"/>
      <c r="AW73" s="134"/>
      <c r="AX73" s="135"/>
    </row>
    <row r="74" spans="1:50" hidden="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idden="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idden="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idden="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49.5" hidden="1" x14ac:dyDescent="0.15">
      <c r="A78" s="911" t="s">
        <v>501</v>
      </c>
      <c r="B78" s="912"/>
      <c r="C78" s="912"/>
      <c r="D78" s="912"/>
      <c r="E78" s="909" t="s">
        <v>446</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6.2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463</v>
      </c>
      <c r="AP79" s="149"/>
      <c r="AQ79" s="149"/>
      <c r="AR79" s="81" t="s">
        <v>461</v>
      </c>
      <c r="AS79" s="148"/>
      <c r="AT79" s="149"/>
      <c r="AU79" s="149"/>
      <c r="AV79" s="149"/>
      <c r="AW79" s="149"/>
      <c r="AX79" s="150"/>
    </row>
    <row r="80" spans="1:50" ht="18.75" hidden="1" customHeight="1" x14ac:dyDescent="0.15">
      <c r="A80" s="519" t="s">
        <v>266</v>
      </c>
      <c r="B80" s="846" t="s">
        <v>460</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528</v>
      </c>
      <c r="AF85" s="373"/>
      <c r="AG85" s="373"/>
      <c r="AH85" s="374"/>
      <c r="AI85" s="372" t="s">
        <v>525</v>
      </c>
      <c r="AJ85" s="373"/>
      <c r="AK85" s="373"/>
      <c r="AL85" s="374"/>
      <c r="AM85" s="379" t="s">
        <v>520</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528</v>
      </c>
      <c r="AF90" s="373"/>
      <c r="AG90" s="373"/>
      <c r="AH90" s="374"/>
      <c r="AI90" s="372" t="s">
        <v>525</v>
      </c>
      <c r="AJ90" s="373"/>
      <c r="AK90" s="373"/>
      <c r="AL90" s="374"/>
      <c r="AM90" s="379" t="s">
        <v>520</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528</v>
      </c>
      <c r="AF95" s="373"/>
      <c r="AG95" s="373"/>
      <c r="AH95" s="374"/>
      <c r="AI95" s="372" t="s">
        <v>525</v>
      </c>
      <c r="AJ95" s="373"/>
      <c r="AK95" s="373"/>
      <c r="AL95" s="374"/>
      <c r="AM95" s="379" t="s">
        <v>520</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470</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528</v>
      </c>
      <c r="AF100" s="824"/>
      <c r="AG100" s="824"/>
      <c r="AH100" s="825"/>
      <c r="AI100" s="823" t="s">
        <v>525</v>
      </c>
      <c r="AJ100" s="824"/>
      <c r="AK100" s="824"/>
      <c r="AL100" s="825"/>
      <c r="AM100" s="823" t="s">
        <v>521</v>
      </c>
      <c r="AN100" s="824"/>
      <c r="AO100" s="824"/>
      <c r="AP100" s="825"/>
      <c r="AQ100" s="928" t="s">
        <v>514</v>
      </c>
      <c r="AR100" s="929"/>
      <c r="AS100" s="929"/>
      <c r="AT100" s="930"/>
      <c r="AU100" s="928" t="s">
        <v>511</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8">
        <v>1069</v>
      </c>
      <c r="AF101" s="369"/>
      <c r="AG101" s="369"/>
      <c r="AH101" s="370"/>
      <c r="AI101" s="368">
        <v>1114</v>
      </c>
      <c r="AJ101" s="369"/>
      <c r="AK101" s="369"/>
      <c r="AL101" s="370"/>
      <c r="AM101" s="368">
        <v>1075</v>
      </c>
      <c r="AN101" s="369"/>
      <c r="AO101" s="369"/>
      <c r="AP101" s="370"/>
      <c r="AQ101" s="368" t="s">
        <v>565</v>
      </c>
      <c r="AR101" s="369"/>
      <c r="AS101" s="369"/>
      <c r="AT101" s="370"/>
      <c r="AU101" s="368"/>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c r="AC102" s="551"/>
      <c r="AD102" s="551"/>
      <c r="AE102" s="362" t="s">
        <v>565</v>
      </c>
      <c r="AF102" s="362"/>
      <c r="AG102" s="362"/>
      <c r="AH102" s="362"/>
      <c r="AI102" s="362" t="s">
        <v>565</v>
      </c>
      <c r="AJ102" s="362"/>
      <c r="AK102" s="362"/>
      <c r="AL102" s="362"/>
      <c r="AM102" s="362" t="s">
        <v>640</v>
      </c>
      <c r="AN102" s="362"/>
      <c r="AO102" s="362"/>
      <c r="AP102" s="362"/>
      <c r="AQ102" s="814">
        <v>1044</v>
      </c>
      <c r="AR102" s="815"/>
      <c r="AS102" s="815"/>
      <c r="AT102" s="816"/>
      <c r="AU102" s="814"/>
      <c r="AV102" s="815"/>
      <c r="AW102" s="815"/>
      <c r="AX102" s="816"/>
    </row>
    <row r="103" spans="1:60" ht="31.5" customHeight="1" x14ac:dyDescent="0.15">
      <c r="A103" s="488" t="s">
        <v>470</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4" t="s">
        <v>514</v>
      </c>
      <c r="AR103" s="365"/>
      <c r="AS103" s="365"/>
      <c r="AT103" s="366"/>
      <c r="AU103" s="364" t="s">
        <v>511</v>
      </c>
      <c r="AV103" s="365"/>
      <c r="AW103" s="365"/>
      <c r="AX103" s="367"/>
    </row>
    <row r="104" spans="1:60" ht="23.25" customHeight="1" x14ac:dyDescent="0.15">
      <c r="A104" s="491"/>
      <c r="B104" s="492"/>
      <c r="C104" s="492"/>
      <c r="D104" s="492"/>
      <c r="E104" s="492"/>
      <c r="F104" s="493"/>
      <c r="G104" s="161" t="s">
        <v>591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8">
        <v>215</v>
      </c>
      <c r="AF104" s="369"/>
      <c r="AG104" s="369"/>
      <c r="AH104" s="370"/>
      <c r="AI104" s="368">
        <v>220</v>
      </c>
      <c r="AJ104" s="369"/>
      <c r="AK104" s="369"/>
      <c r="AL104" s="370"/>
      <c r="AM104" s="368">
        <v>216</v>
      </c>
      <c r="AN104" s="369"/>
      <c r="AO104" s="369"/>
      <c r="AP104" s="370"/>
      <c r="AQ104" s="368" t="s">
        <v>565</v>
      </c>
      <c r="AR104" s="369"/>
      <c r="AS104" s="369"/>
      <c r="AT104" s="370"/>
      <c r="AU104" s="368"/>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t="s">
        <v>565</v>
      </c>
      <c r="AF105" s="362"/>
      <c r="AG105" s="362"/>
      <c r="AH105" s="362"/>
      <c r="AI105" s="362" t="s">
        <v>565</v>
      </c>
      <c r="AJ105" s="362"/>
      <c r="AK105" s="362"/>
      <c r="AL105" s="362"/>
      <c r="AM105" s="362" t="s">
        <v>640</v>
      </c>
      <c r="AN105" s="362"/>
      <c r="AO105" s="362"/>
      <c r="AP105" s="362"/>
      <c r="AQ105" s="368">
        <v>217</v>
      </c>
      <c r="AR105" s="369"/>
      <c r="AS105" s="369"/>
      <c r="AT105" s="370"/>
      <c r="AU105" s="814"/>
      <c r="AV105" s="815"/>
      <c r="AW105" s="815"/>
      <c r="AX105" s="816"/>
    </row>
    <row r="106" spans="1:60" ht="31.5" hidden="1" customHeight="1" x14ac:dyDescent="0.15">
      <c r="A106" s="488" t="s">
        <v>470</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4" t="s">
        <v>514</v>
      </c>
      <c r="AR106" s="365"/>
      <c r="AS106" s="365"/>
      <c r="AT106" s="366"/>
      <c r="AU106" s="364" t="s">
        <v>511</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470</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4" t="s">
        <v>514</v>
      </c>
      <c r="AR109" s="365"/>
      <c r="AS109" s="365"/>
      <c r="AT109" s="366"/>
      <c r="AU109" s="364" t="s">
        <v>511</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470</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4" t="s">
        <v>514</v>
      </c>
      <c r="AR112" s="365"/>
      <c r="AS112" s="365"/>
      <c r="AT112" s="366"/>
      <c r="AU112" s="364" t="s">
        <v>511</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9" t="s">
        <v>515</v>
      </c>
      <c r="AR115" s="340"/>
      <c r="AS115" s="340"/>
      <c r="AT115" s="340"/>
      <c r="AU115" s="340"/>
      <c r="AV115" s="340"/>
      <c r="AW115" s="340"/>
      <c r="AX115" s="341"/>
    </row>
    <row r="116" spans="1:50" ht="23.25" customHeight="1" x14ac:dyDescent="0.15">
      <c r="A116" s="292"/>
      <c r="B116" s="293"/>
      <c r="C116" s="293"/>
      <c r="D116" s="293"/>
      <c r="E116" s="293"/>
      <c r="F116" s="294"/>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593</v>
      </c>
      <c r="AC116" s="301"/>
      <c r="AD116" s="302"/>
      <c r="AE116" s="362">
        <v>1688334</v>
      </c>
      <c r="AF116" s="362"/>
      <c r="AG116" s="362"/>
      <c r="AH116" s="362"/>
      <c r="AI116" s="362">
        <v>1526711</v>
      </c>
      <c r="AJ116" s="362"/>
      <c r="AK116" s="362"/>
      <c r="AL116" s="362"/>
      <c r="AM116" s="362">
        <v>1503254</v>
      </c>
      <c r="AN116" s="362"/>
      <c r="AO116" s="362"/>
      <c r="AP116" s="362"/>
      <c r="AQ116" s="368">
        <v>1643430</v>
      </c>
      <c r="AR116" s="369"/>
      <c r="AS116" s="369"/>
      <c r="AT116" s="369"/>
      <c r="AU116" s="369"/>
      <c r="AV116" s="369"/>
      <c r="AW116" s="369"/>
      <c r="AX116" s="371"/>
    </row>
    <row r="117" spans="1:50" ht="46.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594</v>
      </c>
      <c r="AC117" s="346"/>
      <c r="AD117" s="347"/>
      <c r="AE117" s="306" t="s">
        <v>595</v>
      </c>
      <c r="AF117" s="306"/>
      <c r="AG117" s="306"/>
      <c r="AH117" s="306"/>
      <c r="AI117" s="306" t="s">
        <v>596</v>
      </c>
      <c r="AJ117" s="306"/>
      <c r="AK117" s="306"/>
      <c r="AL117" s="306"/>
      <c r="AM117" s="306" t="s">
        <v>641</v>
      </c>
      <c r="AN117" s="306"/>
      <c r="AO117" s="306"/>
      <c r="AP117" s="306"/>
      <c r="AQ117" s="306" t="s">
        <v>643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9" t="s">
        <v>515</v>
      </c>
      <c r="AR118" s="340"/>
      <c r="AS118" s="340"/>
      <c r="AT118" s="340"/>
      <c r="AU118" s="340"/>
      <c r="AV118" s="340"/>
      <c r="AW118" s="340"/>
      <c r="AX118" s="341"/>
    </row>
    <row r="119" spans="1:50" ht="23.25" customHeight="1" x14ac:dyDescent="0.15">
      <c r="A119" s="292"/>
      <c r="B119" s="293"/>
      <c r="C119" s="293"/>
      <c r="D119" s="293"/>
      <c r="E119" s="293"/>
      <c r="F119" s="294"/>
      <c r="G119" s="355" t="s">
        <v>597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593</v>
      </c>
      <c r="AC119" s="301"/>
      <c r="AD119" s="302"/>
      <c r="AE119" s="362">
        <v>1118214</v>
      </c>
      <c r="AF119" s="362"/>
      <c r="AG119" s="362"/>
      <c r="AH119" s="362"/>
      <c r="AI119" s="362">
        <v>1049245</v>
      </c>
      <c r="AJ119" s="362"/>
      <c r="AK119" s="362"/>
      <c r="AL119" s="362"/>
      <c r="AM119" s="362">
        <v>866440</v>
      </c>
      <c r="AN119" s="362"/>
      <c r="AO119" s="362"/>
      <c r="AP119" s="362"/>
      <c r="AQ119" s="362">
        <v>903290</v>
      </c>
      <c r="AR119" s="362"/>
      <c r="AS119" s="362"/>
      <c r="AT119" s="362"/>
      <c r="AU119" s="362"/>
      <c r="AV119" s="362"/>
      <c r="AW119" s="362"/>
      <c r="AX119" s="363"/>
    </row>
    <row r="120" spans="1:50" ht="46.5"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594</v>
      </c>
      <c r="AC120" s="346"/>
      <c r="AD120" s="347"/>
      <c r="AE120" s="306" t="s">
        <v>598</v>
      </c>
      <c r="AF120" s="306"/>
      <c r="AG120" s="306"/>
      <c r="AH120" s="306"/>
      <c r="AI120" s="306" t="s">
        <v>599</v>
      </c>
      <c r="AJ120" s="306"/>
      <c r="AK120" s="306"/>
      <c r="AL120" s="306"/>
      <c r="AM120" s="306" t="s">
        <v>642</v>
      </c>
      <c r="AN120" s="306"/>
      <c r="AO120" s="306"/>
      <c r="AP120" s="306"/>
      <c r="AQ120" s="306" t="s">
        <v>644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9" t="s">
        <v>515</v>
      </c>
      <c r="AR121" s="340"/>
      <c r="AS121" s="340"/>
      <c r="AT121" s="340"/>
      <c r="AU121" s="340"/>
      <c r="AV121" s="340"/>
      <c r="AW121" s="340"/>
      <c r="AX121" s="341"/>
    </row>
    <row r="122" spans="1:50" ht="23.25" hidden="1" customHeight="1" x14ac:dyDescent="0.15">
      <c r="A122" s="292"/>
      <c r="B122" s="293"/>
      <c r="C122" s="293"/>
      <c r="D122" s="293"/>
      <c r="E122" s="293"/>
      <c r="F122" s="294"/>
      <c r="G122" s="355" t="s">
        <v>477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9" t="s">
        <v>515</v>
      </c>
      <c r="AR124" s="340"/>
      <c r="AS124" s="340"/>
      <c r="AT124" s="340"/>
      <c r="AU124" s="340"/>
      <c r="AV124" s="340"/>
      <c r="AW124" s="340"/>
      <c r="AX124" s="341"/>
    </row>
    <row r="125" spans="1:50" ht="23.25" hidden="1" customHeight="1" x14ac:dyDescent="0.15">
      <c r="A125" s="292"/>
      <c r="B125" s="293"/>
      <c r="C125" s="293"/>
      <c r="D125" s="293"/>
      <c r="E125" s="293"/>
      <c r="F125" s="294"/>
      <c r="G125" s="355" t="s">
        <v>600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528</v>
      </c>
      <c r="AF127" s="298"/>
      <c r="AG127" s="298"/>
      <c r="AH127" s="299"/>
      <c r="AI127" s="303" t="s">
        <v>525</v>
      </c>
      <c r="AJ127" s="298"/>
      <c r="AK127" s="298"/>
      <c r="AL127" s="299"/>
      <c r="AM127" s="303" t="s">
        <v>520</v>
      </c>
      <c r="AN127" s="298"/>
      <c r="AO127" s="298"/>
      <c r="AP127" s="299"/>
      <c r="AQ127" s="339" t="s">
        <v>515</v>
      </c>
      <c r="AR127" s="340"/>
      <c r="AS127" s="340"/>
      <c r="AT127" s="340"/>
      <c r="AU127" s="340"/>
      <c r="AV127" s="340"/>
      <c r="AW127" s="340"/>
      <c r="AX127" s="341"/>
    </row>
    <row r="128" spans="1:50" ht="23.25" hidden="1" customHeight="1" x14ac:dyDescent="0.15">
      <c r="A128" s="292"/>
      <c r="B128" s="293"/>
      <c r="C128" s="293"/>
      <c r="D128" s="293"/>
      <c r="E128" s="293"/>
      <c r="F128" s="294"/>
      <c r="G128" s="355" t="s">
        <v>600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558</v>
      </c>
      <c r="B130" s="991"/>
      <c r="C130" s="990" t="s">
        <v>358</v>
      </c>
      <c r="D130" s="991"/>
      <c r="E130" s="308" t="s">
        <v>387</v>
      </c>
      <c r="F130" s="309"/>
      <c r="G130" s="310" t="s">
        <v>629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565</v>
      </c>
      <c r="AV133" s="136"/>
      <c r="AW133" s="137" t="s">
        <v>300</v>
      </c>
      <c r="AX133" s="138"/>
    </row>
    <row r="134" spans="1:50" ht="56.25" customHeight="1" x14ac:dyDescent="0.15">
      <c r="A134" s="994"/>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489</v>
      </c>
      <c r="AC134" s="221"/>
      <c r="AD134" s="221"/>
      <c r="AE134" s="266" t="s">
        <v>565</v>
      </c>
      <c r="AF134" s="112"/>
      <c r="AG134" s="112"/>
      <c r="AH134" s="112"/>
      <c r="AI134" s="266" t="s">
        <v>565</v>
      </c>
      <c r="AJ134" s="112"/>
      <c r="AK134" s="112"/>
      <c r="AL134" s="112"/>
      <c r="AM134" s="266"/>
      <c r="AN134" s="112"/>
      <c r="AO134" s="112"/>
      <c r="AP134" s="112"/>
      <c r="AQ134" s="266" t="s">
        <v>565</v>
      </c>
      <c r="AR134" s="112"/>
      <c r="AS134" s="112"/>
      <c r="AT134" s="112"/>
      <c r="AU134" s="266" t="s">
        <v>565</v>
      </c>
      <c r="AV134" s="112"/>
      <c r="AW134" s="112"/>
      <c r="AX134" s="222"/>
    </row>
    <row r="135" spans="1:50" ht="56.2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489</v>
      </c>
      <c r="AC135" s="133"/>
      <c r="AD135" s="133"/>
      <c r="AE135" s="266" t="s">
        <v>565</v>
      </c>
      <c r="AF135" s="112"/>
      <c r="AG135" s="112"/>
      <c r="AH135" s="112"/>
      <c r="AI135" s="266" t="s">
        <v>565</v>
      </c>
      <c r="AJ135" s="112"/>
      <c r="AK135" s="112"/>
      <c r="AL135" s="112"/>
      <c r="AM135" s="266"/>
      <c r="AN135" s="112"/>
      <c r="AO135" s="112"/>
      <c r="AP135" s="112"/>
      <c r="AQ135" s="266">
        <v>58.4</v>
      </c>
      <c r="AR135" s="112"/>
      <c r="AS135" s="112"/>
      <c r="AT135" s="112"/>
      <c r="AU135" s="266" t="s">
        <v>565</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565</v>
      </c>
      <c r="AV137" s="136"/>
      <c r="AW137" s="137" t="s">
        <v>300</v>
      </c>
      <c r="AX137" s="138"/>
    </row>
    <row r="138" spans="1:50" ht="62.25" customHeight="1" x14ac:dyDescent="0.15">
      <c r="A138" s="994"/>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489</v>
      </c>
      <c r="AC138" s="221"/>
      <c r="AD138" s="221"/>
      <c r="AE138" s="266" t="s">
        <v>565</v>
      </c>
      <c r="AF138" s="112"/>
      <c r="AG138" s="112"/>
      <c r="AH138" s="112"/>
      <c r="AI138" s="266" t="s">
        <v>565</v>
      </c>
      <c r="AJ138" s="112"/>
      <c r="AK138" s="112"/>
      <c r="AL138" s="112"/>
      <c r="AM138" s="266"/>
      <c r="AN138" s="112"/>
      <c r="AO138" s="112"/>
      <c r="AP138" s="112"/>
      <c r="AQ138" s="266" t="s">
        <v>565</v>
      </c>
      <c r="AR138" s="112"/>
      <c r="AS138" s="112"/>
      <c r="AT138" s="112"/>
      <c r="AU138" s="266" t="s">
        <v>565</v>
      </c>
      <c r="AV138" s="112"/>
      <c r="AW138" s="112"/>
      <c r="AX138" s="222"/>
    </row>
    <row r="139" spans="1:50" ht="62.2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489</v>
      </c>
      <c r="AC139" s="133"/>
      <c r="AD139" s="133"/>
      <c r="AE139" s="266" t="s">
        <v>565</v>
      </c>
      <c r="AF139" s="112"/>
      <c r="AG139" s="112"/>
      <c r="AH139" s="112"/>
      <c r="AI139" s="266" t="s">
        <v>565</v>
      </c>
      <c r="AJ139" s="112"/>
      <c r="AK139" s="112"/>
      <c r="AL139" s="112"/>
      <c r="AM139" s="266"/>
      <c r="AN139" s="112"/>
      <c r="AO139" s="112"/>
      <c r="AP139" s="112"/>
      <c r="AQ139" s="266">
        <v>59.2</v>
      </c>
      <c r="AR139" s="112"/>
      <c r="AS139" s="112"/>
      <c r="AT139" s="112"/>
      <c r="AU139" s="266" t="s">
        <v>565</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t="s">
        <v>565</v>
      </c>
      <c r="AV141" s="136"/>
      <c r="AW141" s="137" t="s">
        <v>300</v>
      </c>
      <c r="AX141" s="138"/>
    </row>
    <row r="142" spans="1:50" ht="39.75" hidden="1" customHeight="1" x14ac:dyDescent="0.15">
      <c r="A142" s="994"/>
      <c r="B142" s="252"/>
      <c r="C142" s="251"/>
      <c r="D142" s="252"/>
      <c r="E142" s="251"/>
      <c r="F142" s="314"/>
      <c r="G142" s="230" t="s">
        <v>603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489</v>
      </c>
      <c r="AC142" s="221"/>
      <c r="AD142" s="221"/>
      <c r="AE142" s="266" t="s">
        <v>565</v>
      </c>
      <c r="AF142" s="112"/>
      <c r="AG142" s="112"/>
      <c r="AH142" s="112"/>
      <c r="AI142" s="266" t="s">
        <v>565</v>
      </c>
      <c r="AJ142" s="112"/>
      <c r="AK142" s="112"/>
      <c r="AL142" s="112"/>
      <c r="AM142" s="266"/>
      <c r="AN142" s="112"/>
      <c r="AO142" s="112"/>
      <c r="AP142" s="112"/>
      <c r="AQ142" s="266" t="s">
        <v>565</v>
      </c>
      <c r="AR142" s="112"/>
      <c r="AS142" s="112"/>
      <c r="AT142" s="112"/>
      <c r="AU142" s="266" t="s">
        <v>565</v>
      </c>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489</v>
      </c>
      <c r="AC143" s="133"/>
      <c r="AD143" s="133"/>
      <c r="AE143" s="266" t="s">
        <v>565</v>
      </c>
      <c r="AF143" s="112"/>
      <c r="AG143" s="112"/>
      <c r="AH143" s="112"/>
      <c r="AI143" s="266" t="s">
        <v>565</v>
      </c>
      <c r="AJ143" s="112"/>
      <c r="AK143" s="112"/>
      <c r="AL143" s="112"/>
      <c r="AM143" s="266"/>
      <c r="AN143" s="112"/>
      <c r="AO143" s="112"/>
      <c r="AP143" s="112"/>
      <c r="AQ143" s="266" t="s">
        <v>565</v>
      </c>
      <c r="AR143" s="112"/>
      <c r="AS143" s="112"/>
      <c r="AT143" s="112"/>
      <c r="AU143" s="266" t="s">
        <v>565</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v>31</v>
      </c>
      <c r="AR145" s="271"/>
      <c r="AS145" s="137" t="s">
        <v>355</v>
      </c>
      <c r="AT145" s="172"/>
      <c r="AU145" s="136" t="s">
        <v>565</v>
      </c>
      <c r="AV145" s="136"/>
      <c r="AW145" s="137" t="s">
        <v>300</v>
      </c>
      <c r="AX145" s="138"/>
    </row>
    <row r="146" spans="1:50" ht="39.75" hidden="1" customHeight="1" x14ac:dyDescent="0.15">
      <c r="A146" s="994"/>
      <c r="B146" s="252"/>
      <c r="C146" s="251"/>
      <c r="D146" s="252"/>
      <c r="E146" s="251"/>
      <c r="F146" s="314"/>
      <c r="G146" s="230" t="s">
        <v>603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489</v>
      </c>
      <c r="AC146" s="221"/>
      <c r="AD146" s="221"/>
      <c r="AE146" s="266" t="s">
        <v>565</v>
      </c>
      <c r="AF146" s="112"/>
      <c r="AG146" s="112"/>
      <c r="AH146" s="112"/>
      <c r="AI146" s="266" t="s">
        <v>565</v>
      </c>
      <c r="AJ146" s="112"/>
      <c r="AK146" s="112"/>
      <c r="AL146" s="112"/>
      <c r="AM146" s="266"/>
      <c r="AN146" s="112"/>
      <c r="AO146" s="112"/>
      <c r="AP146" s="112"/>
      <c r="AQ146" s="266" t="s">
        <v>565</v>
      </c>
      <c r="AR146" s="112"/>
      <c r="AS146" s="112"/>
      <c r="AT146" s="112"/>
      <c r="AU146" s="266" t="s">
        <v>565</v>
      </c>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489</v>
      </c>
      <c r="AC147" s="133"/>
      <c r="AD147" s="133"/>
      <c r="AE147" s="266" t="s">
        <v>565</v>
      </c>
      <c r="AF147" s="112"/>
      <c r="AG147" s="112"/>
      <c r="AH147" s="112"/>
      <c r="AI147" s="266" t="s">
        <v>565</v>
      </c>
      <c r="AJ147" s="112"/>
      <c r="AK147" s="112"/>
      <c r="AL147" s="112"/>
      <c r="AM147" s="266"/>
      <c r="AN147" s="112"/>
      <c r="AO147" s="112"/>
      <c r="AP147" s="112"/>
      <c r="AQ147" s="266" t="s">
        <v>565</v>
      </c>
      <c r="AR147" s="112"/>
      <c r="AS147" s="112"/>
      <c r="AT147" s="112"/>
      <c r="AU147" s="266" t="s">
        <v>565</v>
      </c>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554</v>
      </c>
      <c r="D430" s="250"/>
      <c r="E430" s="238" t="s">
        <v>538</v>
      </c>
      <c r="F430" s="448"/>
      <c r="G430" s="240" t="s">
        <v>374</v>
      </c>
      <c r="H430" s="158"/>
      <c r="I430" s="158"/>
      <c r="J430" s="241" t="s">
        <v>605</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994"/>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605</v>
      </c>
      <c r="AF433" s="112"/>
      <c r="AG433" s="112"/>
      <c r="AH433" s="113"/>
      <c r="AI433" s="111" t="s">
        <v>605</v>
      </c>
      <c r="AJ433" s="112"/>
      <c r="AK433" s="112"/>
      <c r="AL433" s="112"/>
      <c r="AM433" s="111" t="s">
        <v>565</v>
      </c>
      <c r="AN433" s="112"/>
      <c r="AO433" s="112"/>
      <c r="AP433" s="113"/>
      <c r="AQ433" s="111" t="s">
        <v>605</v>
      </c>
      <c r="AR433" s="112"/>
      <c r="AS433" s="112"/>
      <c r="AT433" s="113"/>
      <c r="AU433" s="112" t="s">
        <v>606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605</v>
      </c>
      <c r="AF434" s="112"/>
      <c r="AG434" s="112"/>
      <c r="AH434" s="113"/>
      <c r="AI434" s="111" t="s">
        <v>606</v>
      </c>
      <c r="AJ434" s="112"/>
      <c r="AK434" s="112"/>
      <c r="AL434" s="112"/>
      <c r="AM434" s="111" t="s">
        <v>565</v>
      </c>
      <c r="AN434" s="112"/>
      <c r="AO434" s="112"/>
      <c r="AP434" s="113"/>
      <c r="AQ434" s="111" t="s">
        <v>606</v>
      </c>
      <c r="AR434" s="112"/>
      <c r="AS434" s="112"/>
      <c r="AT434" s="113"/>
      <c r="AU434" s="112" t="s">
        <v>606</v>
      </c>
      <c r="AV434" s="112"/>
      <c r="AW434" s="112"/>
      <c r="AX434" s="222"/>
    </row>
    <row r="435" spans="1:50"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606</v>
      </c>
      <c r="AF435" s="112"/>
      <c r="AG435" s="112"/>
      <c r="AH435" s="113"/>
      <c r="AI435" s="111" t="s">
        <v>605</v>
      </c>
      <c r="AJ435" s="112"/>
      <c r="AK435" s="112"/>
      <c r="AL435" s="112"/>
      <c r="AM435" s="111" t="s">
        <v>565</v>
      </c>
      <c r="AN435" s="112"/>
      <c r="AO435" s="112"/>
      <c r="AP435" s="113"/>
      <c r="AQ435" s="111" t="s">
        <v>605</v>
      </c>
      <c r="AR435" s="112"/>
      <c r="AS435" s="112"/>
      <c r="AT435" s="113"/>
      <c r="AU435" s="112" t="s">
        <v>605</v>
      </c>
      <c r="AV435" s="112"/>
      <c r="AW435" s="112"/>
      <c r="AX435" s="222"/>
    </row>
    <row r="436" spans="1:50" hidden="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idden="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idden="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idden="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idden="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idden="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idden="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idden="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idden="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idden="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idden="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idden="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idden="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idden="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idden="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idden="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idden="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idden="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idden="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idden="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566</v>
      </c>
      <c r="AR457" s="136"/>
      <c r="AS457" s="137" t="s">
        <v>355</v>
      </c>
      <c r="AT457" s="172"/>
      <c r="AU457" s="136" t="s">
        <v>607</v>
      </c>
      <c r="AV457" s="136"/>
      <c r="AW457" s="137" t="s">
        <v>300</v>
      </c>
      <c r="AX457" s="138"/>
    </row>
    <row r="458" spans="1:50" ht="23.25" customHeight="1" x14ac:dyDescent="0.15">
      <c r="A458" s="994"/>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607</v>
      </c>
      <c r="AC458" s="133"/>
      <c r="AD458" s="133"/>
      <c r="AE458" s="111" t="s">
        <v>606</v>
      </c>
      <c r="AF458" s="112"/>
      <c r="AG458" s="112"/>
      <c r="AH458" s="112"/>
      <c r="AI458" s="111" t="s">
        <v>605</v>
      </c>
      <c r="AJ458" s="112"/>
      <c r="AK458" s="112"/>
      <c r="AL458" s="112"/>
      <c r="AM458" s="111" t="s">
        <v>565</v>
      </c>
      <c r="AN458" s="112"/>
      <c r="AO458" s="112"/>
      <c r="AP458" s="113"/>
      <c r="AQ458" s="111" t="s">
        <v>605</v>
      </c>
      <c r="AR458" s="112"/>
      <c r="AS458" s="112"/>
      <c r="AT458" s="113"/>
      <c r="AU458" s="112" t="s">
        <v>608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605</v>
      </c>
      <c r="AF459" s="112"/>
      <c r="AG459" s="112"/>
      <c r="AH459" s="113"/>
      <c r="AI459" s="111" t="s">
        <v>606</v>
      </c>
      <c r="AJ459" s="112"/>
      <c r="AK459" s="112"/>
      <c r="AL459" s="112"/>
      <c r="AM459" s="111" t="s">
        <v>565</v>
      </c>
      <c r="AN459" s="112"/>
      <c r="AO459" s="112"/>
      <c r="AP459" s="113"/>
      <c r="AQ459" s="111" t="s">
        <v>605</v>
      </c>
      <c r="AR459" s="112"/>
      <c r="AS459" s="112"/>
      <c r="AT459" s="113"/>
      <c r="AU459" s="112" t="s">
        <v>606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605</v>
      </c>
      <c r="AJ460" s="112"/>
      <c r="AK460" s="112"/>
      <c r="AL460" s="112"/>
      <c r="AM460" s="111" t="s">
        <v>565</v>
      </c>
      <c r="AN460" s="112"/>
      <c r="AO460" s="112"/>
      <c r="AP460" s="113"/>
      <c r="AQ460" s="111" t="s">
        <v>605</v>
      </c>
      <c r="AR460" s="112"/>
      <c r="AS460" s="112"/>
      <c r="AT460" s="113"/>
      <c r="AU460" s="112" t="s">
        <v>606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idden="1" x14ac:dyDescent="0.15">
      <c r="A484" s="994"/>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idden="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idden="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idden="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idden="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idden="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idden="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idden="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idden="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idden="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idden="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idden="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idden="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idden="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idden="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idden="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idden="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idden="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idden="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idden="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idden="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idden="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idden="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idden="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idden="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idden="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idden="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idden="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idden="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idden="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idden="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idden="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idden="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idden="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idden="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idden="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idden="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idden="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idden="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idden="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idden="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idden="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idden="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idden="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idden="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idden="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idden="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idden="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idden="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idden="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idden="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idden="1" x14ac:dyDescent="0.15">
      <c r="A535" s="994"/>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idden="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idden="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idden="1" x14ac:dyDescent="0.15">
      <c r="A538" s="994"/>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idden="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idden="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idden="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idden="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idden="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idden="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idden="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idden="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idden="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idden="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idden="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idden="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idden="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idden="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idden="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idden="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idden="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idden="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idden="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idden="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idden="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idden="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idden="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idden="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idden="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idden="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idden="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idden="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idden="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idden="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idden="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idden="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idden="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idden="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idden="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idden="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idden="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idden="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idden="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idden="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idden="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idden="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idden="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idden="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idden="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idden="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idden="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idden="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idden="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idden="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idden="1" x14ac:dyDescent="0.15">
      <c r="A589" s="994"/>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idden="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idden="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idden="1" x14ac:dyDescent="0.15">
      <c r="A592" s="994"/>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idden="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idden="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idden="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idden="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idden="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idden="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idden="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idden="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idden="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idden="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idden="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idden="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idden="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idden="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idden="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idden="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idden="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idden="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idden="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idden="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idden="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idden="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idden="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idden="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idden="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idden="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idden="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idden="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idden="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idden="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idden="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idden="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idden="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idden="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idden="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idden="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idden="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idden="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idden="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idden="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idden="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idden="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idden="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idden="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idden="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idden="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idden="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idden="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idden="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idden="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idden="1" x14ac:dyDescent="0.15">
      <c r="A643" s="994"/>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idden="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idden="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idden="1" x14ac:dyDescent="0.15">
      <c r="A646" s="994"/>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idden="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idden="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idden="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idden="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idden="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idden="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idden="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idden="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idden="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idden="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idden="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idden="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idden="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idden="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idden="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idden="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idden="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idden="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idden="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idden="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idden="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idden="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idden="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idden="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idden="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idden="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idden="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idden="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idden="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idden="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idden="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idden="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idden="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idden="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idden="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idden="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idden="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idden="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idden="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idden="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idden="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idden="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idden="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idden="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idden="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idden="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idden="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idden="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idden="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idden="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idden="1" x14ac:dyDescent="0.15">
      <c r="A697" s="994"/>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idden="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14.25"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628</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628</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628</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628</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628</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635</v>
      </c>
      <c r="AE709" s="155"/>
      <c r="AF709" s="155"/>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628</v>
      </c>
      <c r="AE710" s="155"/>
      <c r="AF710" s="155"/>
      <c r="AG710" s="664" t="s">
        <v>614</v>
      </c>
      <c r="AH710" s="665"/>
      <c r="AI710" s="665"/>
      <c r="AJ710" s="665"/>
      <c r="AK710" s="665"/>
      <c r="AL710" s="665"/>
      <c r="AM710" s="665"/>
      <c r="AN710" s="665"/>
      <c r="AO710" s="665"/>
      <c r="AP710" s="665"/>
      <c r="AQ710" s="665"/>
      <c r="AR710" s="665"/>
      <c r="AS710" s="665"/>
      <c r="AT710" s="665"/>
      <c r="AU710" s="665"/>
      <c r="AV710" s="665"/>
      <c r="AW710" s="665"/>
      <c r="AX710" s="666"/>
    </row>
    <row r="711" spans="1:50" ht="5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628</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628</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40</v>
      </c>
      <c r="B715" s="654"/>
      <c r="C715" s="659" t="s">
        <v>443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628</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628</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628</v>
      </c>
      <c r="AE717" s="155"/>
      <c r="AF717" s="155"/>
      <c r="AG717" s="664" t="s">
        <v>565</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628</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635</v>
      </c>
      <c r="AE719" s="668"/>
      <c r="AF719" s="668"/>
      <c r="AG719" s="160" t="s">
        <v>695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458</v>
      </c>
      <c r="D720" s="933"/>
      <c r="E720" s="933"/>
      <c r="F720" s="936"/>
      <c r="G720" s="932" t="s">
        <v>459</v>
      </c>
      <c r="H720" s="933"/>
      <c r="I720" s="933"/>
      <c r="J720" s="933"/>
      <c r="K720" s="933"/>
      <c r="L720" s="933"/>
      <c r="M720" s="933"/>
      <c r="N720" s="932" t="s">
        <v>462</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83" customHeight="1" thickBot="1" x14ac:dyDescent="0.2">
      <c r="A735" s="611" t="s">
        <v>620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542</v>
      </c>
      <c r="B737" s="124"/>
      <c r="C737" s="124"/>
      <c r="D737" s="125"/>
      <c r="E737" s="122" t="s">
        <v>621</v>
      </c>
      <c r="F737" s="122"/>
      <c r="G737" s="122"/>
      <c r="H737" s="122"/>
      <c r="I737" s="122"/>
      <c r="J737" s="122"/>
      <c r="K737" s="122"/>
      <c r="L737" s="122"/>
      <c r="M737" s="122"/>
      <c r="N737" s="101" t="s">
        <v>535</v>
      </c>
      <c r="O737" s="101"/>
      <c r="P737" s="101"/>
      <c r="Q737" s="101"/>
      <c r="R737" s="122" t="s">
        <v>622</v>
      </c>
      <c r="S737" s="122"/>
      <c r="T737" s="122"/>
      <c r="U737" s="122"/>
      <c r="V737" s="122"/>
      <c r="W737" s="122"/>
      <c r="X737" s="122"/>
      <c r="Y737" s="122"/>
      <c r="Z737" s="122"/>
      <c r="AA737" s="101" t="s">
        <v>534</v>
      </c>
      <c r="AB737" s="101"/>
      <c r="AC737" s="101"/>
      <c r="AD737" s="101"/>
      <c r="AE737" s="122" t="s">
        <v>623</v>
      </c>
      <c r="AF737" s="122"/>
      <c r="AG737" s="122"/>
      <c r="AH737" s="122"/>
      <c r="AI737" s="122"/>
      <c r="AJ737" s="122"/>
      <c r="AK737" s="122"/>
      <c r="AL737" s="122"/>
      <c r="AM737" s="122"/>
      <c r="AN737" s="101" t="s">
        <v>533</v>
      </c>
      <c r="AO737" s="101"/>
      <c r="AP737" s="101"/>
      <c r="AQ737" s="101"/>
      <c r="AR737" s="102" t="s">
        <v>624</v>
      </c>
      <c r="AS737" s="103"/>
      <c r="AT737" s="103"/>
      <c r="AU737" s="103"/>
      <c r="AV737" s="103"/>
      <c r="AW737" s="103"/>
      <c r="AX737" s="104"/>
      <c r="AY737" s="89"/>
      <c r="AZ737" s="89"/>
    </row>
    <row r="738" spans="1:52" ht="24.75" customHeight="1" x14ac:dyDescent="0.15">
      <c r="A738" s="123" t="s">
        <v>532</v>
      </c>
      <c r="B738" s="124"/>
      <c r="C738" s="124"/>
      <c r="D738" s="125"/>
      <c r="E738" s="122" t="s">
        <v>625</v>
      </c>
      <c r="F738" s="122"/>
      <c r="G738" s="122"/>
      <c r="H738" s="122"/>
      <c r="I738" s="122"/>
      <c r="J738" s="122"/>
      <c r="K738" s="122"/>
      <c r="L738" s="122"/>
      <c r="M738" s="122"/>
      <c r="N738" s="101" t="s">
        <v>531</v>
      </c>
      <c r="O738" s="101"/>
      <c r="P738" s="101"/>
      <c r="Q738" s="101"/>
      <c r="R738" s="122" t="s">
        <v>626</v>
      </c>
      <c r="S738" s="122"/>
      <c r="T738" s="122"/>
      <c r="U738" s="122"/>
      <c r="V738" s="122"/>
      <c r="W738" s="122"/>
      <c r="X738" s="122"/>
      <c r="Y738" s="122"/>
      <c r="Z738" s="122"/>
      <c r="AA738" s="101" t="s">
        <v>530</v>
      </c>
      <c r="AB738" s="101"/>
      <c r="AC738" s="101"/>
      <c r="AD738" s="101"/>
      <c r="AE738" s="122" t="s">
        <v>627</v>
      </c>
      <c r="AF738" s="122"/>
      <c r="AG738" s="122"/>
      <c r="AH738" s="122"/>
      <c r="AI738" s="122"/>
      <c r="AJ738" s="122"/>
      <c r="AK738" s="122"/>
      <c r="AL738" s="122"/>
      <c r="AM738" s="122"/>
      <c r="AN738" s="101" t="s">
        <v>526</v>
      </c>
      <c r="AO738" s="101"/>
      <c r="AP738" s="101"/>
      <c r="AQ738" s="101"/>
      <c r="AR738" s="102">
        <v>207</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204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60" t="s">
        <v>504</v>
      </c>
      <c r="B779" s="761"/>
      <c r="C779" s="761"/>
      <c r="D779" s="761"/>
      <c r="E779" s="761"/>
      <c r="F779" s="762"/>
      <c r="G779" s="439" t="s">
        <v>651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645</v>
      </c>
      <c r="H781" s="450"/>
      <c r="I781" s="450"/>
      <c r="J781" s="450"/>
      <c r="K781" s="451"/>
      <c r="L781" s="452" t="s">
        <v>646</v>
      </c>
      <c r="M781" s="453"/>
      <c r="N781" s="453"/>
      <c r="O781" s="453"/>
      <c r="P781" s="453"/>
      <c r="Q781" s="453"/>
      <c r="R781" s="453"/>
      <c r="S781" s="453"/>
      <c r="T781" s="453"/>
      <c r="U781" s="453"/>
      <c r="V781" s="453"/>
      <c r="W781" s="453"/>
      <c r="X781" s="454"/>
      <c r="Y781" s="455">
        <v>117</v>
      </c>
      <c r="Z781" s="456"/>
      <c r="AA781" s="456"/>
      <c r="AB781" s="557"/>
      <c r="AC781" s="449" t="s">
        <v>645</v>
      </c>
      <c r="AD781" s="450"/>
      <c r="AE781" s="450"/>
      <c r="AF781" s="450"/>
      <c r="AG781" s="451"/>
      <c r="AH781" s="452" t="s">
        <v>647</v>
      </c>
      <c r="AI781" s="453"/>
      <c r="AJ781" s="453"/>
      <c r="AK781" s="453"/>
      <c r="AL781" s="453"/>
      <c r="AM781" s="453"/>
      <c r="AN781" s="453"/>
      <c r="AO781" s="453"/>
      <c r="AP781" s="453"/>
      <c r="AQ781" s="453"/>
      <c r="AR781" s="453"/>
      <c r="AS781" s="453"/>
      <c r="AT781" s="454"/>
      <c r="AU781" s="455">
        <v>42</v>
      </c>
      <c r="AV781" s="456"/>
      <c r="AW781" s="456"/>
      <c r="AX781" s="457"/>
    </row>
    <row r="782" spans="1:50" ht="24.75" hidden="1"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117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42</v>
      </c>
      <c r="AV791" s="419"/>
      <c r="AW791" s="419"/>
      <c r="AX791" s="421"/>
    </row>
    <row r="792" spans="1:50" ht="24.75" customHeight="1" x14ac:dyDescent="0.15">
      <c r="A792" s="556"/>
      <c r="B792" s="763"/>
      <c r="C792" s="763"/>
      <c r="D792" s="763"/>
      <c r="E792" s="763"/>
      <c r="F792" s="764"/>
      <c r="G792" s="439" t="s">
        <v>673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645</v>
      </c>
      <c r="H794" s="450"/>
      <c r="I794" s="450"/>
      <c r="J794" s="450"/>
      <c r="K794" s="451"/>
      <c r="L794" s="452" t="s">
        <v>647</v>
      </c>
      <c r="M794" s="453"/>
      <c r="N794" s="453"/>
      <c r="O794" s="453"/>
      <c r="P794" s="453"/>
      <c r="Q794" s="453"/>
      <c r="R794" s="453"/>
      <c r="S794" s="453"/>
      <c r="T794" s="453"/>
      <c r="U794" s="453"/>
      <c r="V794" s="453"/>
      <c r="W794" s="453"/>
      <c r="X794" s="454"/>
      <c r="Y794" s="455">
        <v>23</v>
      </c>
      <c r="Z794" s="456"/>
      <c r="AA794" s="456"/>
      <c r="AB794" s="557"/>
      <c r="AC794" s="449" t="s">
        <v>645</v>
      </c>
      <c r="AD794" s="450"/>
      <c r="AE794" s="450"/>
      <c r="AF794" s="450"/>
      <c r="AG794" s="451"/>
      <c r="AH794" s="452" t="s">
        <v>647</v>
      </c>
      <c r="AI794" s="453"/>
      <c r="AJ794" s="453"/>
      <c r="AK794" s="453"/>
      <c r="AL794" s="453"/>
      <c r="AM794" s="453"/>
      <c r="AN794" s="453"/>
      <c r="AO794" s="453"/>
      <c r="AP794" s="453"/>
      <c r="AQ794" s="453"/>
      <c r="AR794" s="453"/>
      <c r="AS794" s="453"/>
      <c r="AT794" s="454"/>
      <c r="AU794" s="455">
        <v>1</v>
      </c>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23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v>
      </c>
      <c r="AV804" s="419"/>
      <c r="AW804" s="419"/>
      <c r="AX804" s="421"/>
    </row>
    <row r="805" spans="1:50" ht="24.75" customHeight="1" x14ac:dyDescent="0.15">
      <c r="A805" s="556"/>
      <c r="B805" s="763"/>
      <c r="C805" s="763"/>
      <c r="D805" s="763"/>
      <c r="E805" s="763"/>
      <c r="F805" s="764"/>
      <c r="G805" s="439" t="s">
        <v>693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694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645</v>
      </c>
      <c r="H807" s="450"/>
      <c r="I807" s="450"/>
      <c r="J807" s="450"/>
      <c r="K807" s="451"/>
      <c r="L807" s="452" t="s">
        <v>649</v>
      </c>
      <c r="M807" s="453"/>
      <c r="N807" s="453"/>
      <c r="O807" s="453"/>
      <c r="P807" s="453"/>
      <c r="Q807" s="453"/>
      <c r="R807" s="453"/>
      <c r="S807" s="453"/>
      <c r="T807" s="453"/>
      <c r="U807" s="453"/>
      <c r="V807" s="453"/>
      <c r="W807" s="453"/>
      <c r="X807" s="454"/>
      <c r="Y807" s="455">
        <v>42</v>
      </c>
      <c r="Z807" s="456"/>
      <c r="AA807" s="456"/>
      <c r="AB807" s="557"/>
      <c r="AC807" s="449" t="s">
        <v>645</v>
      </c>
      <c r="AD807" s="450"/>
      <c r="AE807" s="450"/>
      <c r="AF807" s="450"/>
      <c r="AG807" s="451"/>
      <c r="AH807" s="452" t="s">
        <v>647</v>
      </c>
      <c r="AI807" s="453"/>
      <c r="AJ807" s="453"/>
      <c r="AK807" s="453"/>
      <c r="AL807" s="453"/>
      <c r="AM807" s="453"/>
      <c r="AN807" s="453"/>
      <c r="AO807" s="453"/>
      <c r="AP807" s="453"/>
      <c r="AQ807" s="453"/>
      <c r="AR807" s="453"/>
      <c r="AS807" s="453"/>
      <c r="AT807" s="454"/>
      <c r="AU807" s="455">
        <v>18</v>
      </c>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42</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18</v>
      </c>
      <c r="AV817" s="419"/>
      <c r="AW817" s="419"/>
      <c r="AX817" s="421"/>
    </row>
    <row r="818" spans="1:50" ht="24.75" customHeight="1" x14ac:dyDescent="0.15">
      <c r="A818" s="556"/>
      <c r="B818" s="763"/>
      <c r="C818" s="763"/>
      <c r="D818" s="763"/>
      <c r="E818" s="763"/>
      <c r="F818" s="764"/>
      <c r="G818" s="439" t="s">
        <v>650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t="s">
        <v>645</v>
      </c>
      <c r="H820" s="450"/>
      <c r="I820" s="450"/>
      <c r="J820" s="450"/>
      <c r="K820" s="451"/>
      <c r="L820" s="452" t="s">
        <v>647</v>
      </c>
      <c r="M820" s="453"/>
      <c r="N820" s="453"/>
      <c r="O820" s="453"/>
      <c r="P820" s="453"/>
      <c r="Q820" s="453"/>
      <c r="R820" s="453"/>
      <c r="S820" s="453"/>
      <c r="T820" s="453"/>
      <c r="U820" s="453"/>
      <c r="V820" s="453"/>
      <c r="W820" s="453"/>
      <c r="X820" s="454"/>
      <c r="Y820" s="455">
        <v>1</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1</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463</v>
      </c>
      <c r="AM831" s="956"/>
      <c r="AN831" s="956"/>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418</v>
      </c>
      <c r="K836" s="101"/>
      <c r="L836" s="101"/>
      <c r="M836" s="101"/>
      <c r="N836" s="101"/>
      <c r="O836" s="101"/>
      <c r="P836" s="351" t="s">
        <v>366</v>
      </c>
      <c r="Q836" s="351"/>
      <c r="R836" s="351"/>
      <c r="S836" s="351"/>
      <c r="T836" s="351"/>
      <c r="U836" s="351"/>
      <c r="V836" s="351"/>
      <c r="W836" s="351"/>
      <c r="X836" s="351"/>
      <c r="Y836" s="348" t="s">
        <v>416</v>
      </c>
      <c r="Z836" s="349"/>
      <c r="AA836" s="349"/>
      <c r="AB836" s="349"/>
      <c r="AC836" s="277" t="s">
        <v>457</v>
      </c>
      <c r="AD836" s="277"/>
      <c r="AE836" s="277"/>
      <c r="AF836" s="277"/>
      <c r="AG836" s="277"/>
      <c r="AH836" s="348" t="s">
        <v>485</v>
      </c>
      <c r="AI836" s="350"/>
      <c r="AJ836" s="350"/>
      <c r="AK836" s="350"/>
      <c r="AL836" s="350" t="s">
        <v>21</v>
      </c>
      <c r="AM836" s="350"/>
      <c r="AN836" s="350"/>
      <c r="AO836" s="426"/>
      <c r="AP836" s="427" t="s">
        <v>419</v>
      </c>
      <c r="AQ836" s="427"/>
      <c r="AR836" s="427"/>
      <c r="AS836" s="427"/>
      <c r="AT836" s="427"/>
      <c r="AU836" s="427"/>
      <c r="AV836" s="427"/>
      <c r="AW836" s="427"/>
      <c r="AX836" s="427"/>
    </row>
    <row r="837" spans="1:50" ht="30" customHeight="1" x14ac:dyDescent="0.15">
      <c r="A837" s="408">
        <v>1</v>
      </c>
      <c r="B837" s="408">
        <v>1</v>
      </c>
      <c r="C837" s="425" t="s">
        <v>652</v>
      </c>
      <c r="D837" s="422"/>
      <c r="E837" s="422"/>
      <c r="F837" s="422"/>
      <c r="G837" s="422"/>
      <c r="H837" s="422"/>
      <c r="I837" s="422"/>
      <c r="J837" s="423">
        <v>1000020230006</v>
      </c>
      <c r="K837" s="424"/>
      <c r="L837" s="424"/>
      <c r="M837" s="424"/>
      <c r="N837" s="424"/>
      <c r="O837" s="424"/>
      <c r="P837" s="317" t="s">
        <v>637</v>
      </c>
      <c r="Q837" s="318"/>
      <c r="R837" s="318"/>
      <c r="S837" s="318"/>
      <c r="T837" s="318"/>
      <c r="U837" s="318"/>
      <c r="V837" s="318"/>
      <c r="W837" s="318"/>
      <c r="X837" s="318"/>
      <c r="Y837" s="319">
        <v>117</v>
      </c>
      <c r="Z837" s="320"/>
      <c r="AA837" s="320"/>
      <c r="AB837" s="321"/>
      <c r="AC837" s="329" t="s">
        <v>638</v>
      </c>
      <c r="AD837" s="330"/>
      <c r="AE837" s="330"/>
      <c r="AF837" s="330"/>
      <c r="AG837" s="330"/>
      <c r="AH837" s="331" t="s">
        <v>559</v>
      </c>
      <c r="AI837" s="332"/>
      <c r="AJ837" s="332"/>
      <c r="AK837" s="332"/>
      <c r="AL837" s="326" t="s">
        <v>559</v>
      </c>
      <c r="AM837" s="327"/>
      <c r="AN837" s="327"/>
      <c r="AO837" s="328"/>
      <c r="AP837" s="322" t="s">
        <v>559</v>
      </c>
      <c r="AQ837" s="322"/>
      <c r="AR837" s="322"/>
      <c r="AS837" s="322"/>
      <c r="AT837" s="322"/>
      <c r="AU837" s="322"/>
      <c r="AV837" s="322"/>
      <c r="AW837" s="322"/>
      <c r="AX837" s="322"/>
    </row>
    <row r="838" spans="1:50" ht="30" customHeight="1" x14ac:dyDescent="0.15">
      <c r="A838" s="408">
        <v>2</v>
      </c>
      <c r="B838" s="408">
        <v>1</v>
      </c>
      <c r="C838" s="425" t="s">
        <v>656</v>
      </c>
      <c r="D838" s="422"/>
      <c r="E838" s="422"/>
      <c r="F838" s="422"/>
      <c r="G838" s="422"/>
      <c r="H838" s="422"/>
      <c r="I838" s="422"/>
      <c r="J838" s="423">
        <v>8000020130001</v>
      </c>
      <c r="K838" s="424"/>
      <c r="L838" s="424"/>
      <c r="M838" s="424"/>
      <c r="N838" s="424"/>
      <c r="O838" s="424"/>
      <c r="P838" s="317" t="s">
        <v>637</v>
      </c>
      <c r="Q838" s="318"/>
      <c r="R838" s="318"/>
      <c r="S838" s="318"/>
      <c r="T838" s="318"/>
      <c r="U838" s="318"/>
      <c r="V838" s="318"/>
      <c r="W838" s="318"/>
      <c r="X838" s="318"/>
      <c r="Y838" s="319">
        <v>106</v>
      </c>
      <c r="Z838" s="320"/>
      <c r="AA838" s="320"/>
      <c r="AB838" s="321"/>
      <c r="AC838" s="329" t="s">
        <v>638</v>
      </c>
      <c r="AD838" s="330"/>
      <c r="AE838" s="330"/>
      <c r="AF838" s="330"/>
      <c r="AG838" s="330"/>
      <c r="AH838" s="331" t="s">
        <v>559</v>
      </c>
      <c r="AI838" s="332"/>
      <c r="AJ838" s="332"/>
      <c r="AK838" s="332"/>
      <c r="AL838" s="326" t="s">
        <v>559</v>
      </c>
      <c r="AM838" s="327"/>
      <c r="AN838" s="327"/>
      <c r="AO838" s="328"/>
      <c r="AP838" s="322" t="s">
        <v>559</v>
      </c>
      <c r="AQ838" s="322"/>
      <c r="AR838" s="322"/>
      <c r="AS838" s="322"/>
      <c r="AT838" s="322"/>
      <c r="AU838" s="322"/>
      <c r="AV838" s="322"/>
      <c r="AW838" s="322"/>
      <c r="AX838" s="322"/>
    </row>
    <row r="839" spans="1:50" ht="30" customHeight="1" x14ac:dyDescent="0.15">
      <c r="A839" s="408">
        <v>3</v>
      </c>
      <c r="B839" s="408">
        <v>1</v>
      </c>
      <c r="C839" s="425" t="s">
        <v>653</v>
      </c>
      <c r="D839" s="422"/>
      <c r="E839" s="422"/>
      <c r="F839" s="422"/>
      <c r="G839" s="422"/>
      <c r="H839" s="422"/>
      <c r="I839" s="422"/>
      <c r="J839" s="423">
        <v>1000020110001</v>
      </c>
      <c r="K839" s="424"/>
      <c r="L839" s="424"/>
      <c r="M839" s="424"/>
      <c r="N839" s="424"/>
      <c r="O839" s="424"/>
      <c r="P839" s="317" t="s">
        <v>637</v>
      </c>
      <c r="Q839" s="318"/>
      <c r="R839" s="318"/>
      <c r="S839" s="318"/>
      <c r="T839" s="318"/>
      <c r="U839" s="318"/>
      <c r="V839" s="318"/>
      <c r="W839" s="318"/>
      <c r="X839" s="318"/>
      <c r="Y839" s="319">
        <v>71</v>
      </c>
      <c r="Z839" s="320"/>
      <c r="AA839" s="320"/>
      <c r="AB839" s="321"/>
      <c r="AC839" s="329" t="s">
        <v>638</v>
      </c>
      <c r="AD839" s="330"/>
      <c r="AE839" s="330"/>
      <c r="AF839" s="330"/>
      <c r="AG839" s="330"/>
      <c r="AH839" s="331" t="s">
        <v>559</v>
      </c>
      <c r="AI839" s="332"/>
      <c r="AJ839" s="332"/>
      <c r="AK839" s="332"/>
      <c r="AL839" s="326" t="s">
        <v>559</v>
      </c>
      <c r="AM839" s="327"/>
      <c r="AN839" s="327"/>
      <c r="AO839" s="328"/>
      <c r="AP839" s="322" t="s">
        <v>559</v>
      </c>
      <c r="AQ839" s="322"/>
      <c r="AR839" s="322"/>
      <c r="AS839" s="322"/>
      <c r="AT839" s="322"/>
      <c r="AU839" s="322"/>
      <c r="AV839" s="322"/>
      <c r="AW839" s="322"/>
      <c r="AX839" s="322"/>
    </row>
    <row r="840" spans="1:50" ht="30" customHeight="1" x14ac:dyDescent="0.15">
      <c r="A840" s="408">
        <v>4</v>
      </c>
      <c r="B840" s="408">
        <v>1</v>
      </c>
      <c r="C840" s="425" t="s">
        <v>654</v>
      </c>
      <c r="D840" s="422"/>
      <c r="E840" s="422"/>
      <c r="F840" s="422"/>
      <c r="G840" s="422"/>
      <c r="H840" s="422"/>
      <c r="I840" s="422"/>
      <c r="J840" s="423">
        <v>8000020280003</v>
      </c>
      <c r="K840" s="424"/>
      <c r="L840" s="424"/>
      <c r="M840" s="424"/>
      <c r="N840" s="424"/>
      <c r="O840" s="424"/>
      <c r="P840" s="317" t="s">
        <v>637</v>
      </c>
      <c r="Q840" s="318"/>
      <c r="R840" s="318"/>
      <c r="S840" s="318"/>
      <c r="T840" s="318"/>
      <c r="U840" s="318"/>
      <c r="V840" s="318"/>
      <c r="W840" s="318"/>
      <c r="X840" s="318"/>
      <c r="Y840" s="319">
        <v>67</v>
      </c>
      <c r="Z840" s="320"/>
      <c r="AA840" s="320"/>
      <c r="AB840" s="321"/>
      <c r="AC840" s="329" t="s">
        <v>638</v>
      </c>
      <c r="AD840" s="330"/>
      <c r="AE840" s="330"/>
      <c r="AF840" s="330"/>
      <c r="AG840" s="330"/>
      <c r="AH840" s="331" t="s">
        <v>559</v>
      </c>
      <c r="AI840" s="332"/>
      <c r="AJ840" s="332"/>
      <c r="AK840" s="332"/>
      <c r="AL840" s="326" t="s">
        <v>559</v>
      </c>
      <c r="AM840" s="327"/>
      <c r="AN840" s="327"/>
      <c r="AO840" s="328"/>
      <c r="AP840" s="322" t="s">
        <v>559</v>
      </c>
      <c r="AQ840" s="322"/>
      <c r="AR840" s="322"/>
      <c r="AS840" s="322"/>
      <c r="AT840" s="322"/>
      <c r="AU840" s="322"/>
      <c r="AV840" s="322"/>
      <c r="AW840" s="322"/>
      <c r="AX840" s="322"/>
    </row>
    <row r="841" spans="1:50" ht="30" customHeight="1" x14ac:dyDescent="0.15">
      <c r="A841" s="408">
        <v>5</v>
      </c>
      <c r="B841" s="408">
        <v>1</v>
      </c>
      <c r="C841" s="425" t="s">
        <v>655</v>
      </c>
      <c r="D841" s="422"/>
      <c r="E841" s="422"/>
      <c r="F841" s="422"/>
      <c r="G841" s="422"/>
      <c r="H841" s="422"/>
      <c r="I841" s="422"/>
      <c r="J841" s="423">
        <v>4000020120006</v>
      </c>
      <c r="K841" s="424"/>
      <c r="L841" s="424"/>
      <c r="M841" s="424"/>
      <c r="N841" s="424"/>
      <c r="O841" s="424"/>
      <c r="P841" s="317" t="s">
        <v>637</v>
      </c>
      <c r="Q841" s="318"/>
      <c r="R841" s="318"/>
      <c r="S841" s="318"/>
      <c r="T841" s="318"/>
      <c r="U841" s="318"/>
      <c r="V841" s="318"/>
      <c r="W841" s="318"/>
      <c r="X841" s="318"/>
      <c r="Y841" s="319">
        <v>61</v>
      </c>
      <c r="Z841" s="320"/>
      <c r="AA841" s="320"/>
      <c r="AB841" s="321"/>
      <c r="AC841" s="329" t="s">
        <v>638</v>
      </c>
      <c r="AD841" s="330"/>
      <c r="AE841" s="330"/>
      <c r="AF841" s="330"/>
      <c r="AG841" s="330"/>
      <c r="AH841" s="331" t="s">
        <v>559</v>
      </c>
      <c r="AI841" s="332"/>
      <c r="AJ841" s="332"/>
      <c r="AK841" s="332"/>
      <c r="AL841" s="326" t="s">
        <v>559</v>
      </c>
      <c r="AM841" s="327"/>
      <c r="AN841" s="327"/>
      <c r="AO841" s="328"/>
      <c r="AP841" s="322" t="s">
        <v>559</v>
      </c>
      <c r="AQ841" s="322"/>
      <c r="AR841" s="322"/>
      <c r="AS841" s="322"/>
      <c r="AT841" s="322"/>
      <c r="AU841" s="322"/>
      <c r="AV841" s="322"/>
      <c r="AW841" s="322"/>
      <c r="AX841" s="322"/>
    </row>
    <row r="842" spans="1:50" ht="30" customHeight="1" x14ac:dyDescent="0.15">
      <c r="A842" s="408">
        <v>6</v>
      </c>
      <c r="B842" s="408">
        <v>1</v>
      </c>
      <c r="C842" s="425" t="s">
        <v>657</v>
      </c>
      <c r="D842" s="422"/>
      <c r="E842" s="422"/>
      <c r="F842" s="422"/>
      <c r="G842" s="422"/>
      <c r="H842" s="422"/>
      <c r="I842" s="422"/>
      <c r="J842" s="423">
        <v>7000020010006</v>
      </c>
      <c r="K842" s="424"/>
      <c r="L842" s="424"/>
      <c r="M842" s="424"/>
      <c r="N842" s="424"/>
      <c r="O842" s="424"/>
      <c r="P842" s="317" t="s">
        <v>637</v>
      </c>
      <c r="Q842" s="318"/>
      <c r="R842" s="318"/>
      <c r="S842" s="318"/>
      <c r="T842" s="318"/>
      <c r="U842" s="318"/>
      <c r="V842" s="318"/>
      <c r="W842" s="318"/>
      <c r="X842" s="318"/>
      <c r="Y842" s="319">
        <v>55</v>
      </c>
      <c r="Z842" s="320"/>
      <c r="AA842" s="320"/>
      <c r="AB842" s="321"/>
      <c r="AC842" s="329" t="s">
        <v>638</v>
      </c>
      <c r="AD842" s="330"/>
      <c r="AE842" s="330"/>
      <c r="AF842" s="330"/>
      <c r="AG842" s="330"/>
      <c r="AH842" s="331" t="s">
        <v>559</v>
      </c>
      <c r="AI842" s="332"/>
      <c r="AJ842" s="332"/>
      <c r="AK842" s="332"/>
      <c r="AL842" s="326" t="s">
        <v>559</v>
      </c>
      <c r="AM842" s="327"/>
      <c r="AN842" s="327"/>
      <c r="AO842" s="328"/>
      <c r="AP842" s="322" t="s">
        <v>559</v>
      </c>
      <c r="AQ842" s="322"/>
      <c r="AR842" s="322"/>
      <c r="AS842" s="322"/>
      <c r="AT842" s="322"/>
      <c r="AU842" s="322"/>
      <c r="AV842" s="322"/>
      <c r="AW842" s="322"/>
      <c r="AX842" s="322"/>
    </row>
    <row r="843" spans="1:50" ht="30" customHeight="1" x14ac:dyDescent="0.15">
      <c r="A843" s="408">
        <v>7</v>
      </c>
      <c r="B843" s="408">
        <v>1</v>
      </c>
      <c r="C843" s="425" t="s">
        <v>661</v>
      </c>
      <c r="D843" s="422"/>
      <c r="E843" s="422"/>
      <c r="F843" s="422"/>
      <c r="G843" s="422"/>
      <c r="H843" s="422"/>
      <c r="I843" s="422"/>
      <c r="J843" s="423">
        <v>4000020270008</v>
      </c>
      <c r="K843" s="424"/>
      <c r="L843" s="424"/>
      <c r="M843" s="424"/>
      <c r="N843" s="424"/>
      <c r="O843" s="424"/>
      <c r="P843" s="317" t="s">
        <v>637</v>
      </c>
      <c r="Q843" s="318"/>
      <c r="R843" s="318"/>
      <c r="S843" s="318"/>
      <c r="T843" s="318"/>
      <c r="U843" s="318"/>
      <c r="V843" s="318"/>
      <c r="W843" s="318"/>
      <c r="X843" s="318"/>
      <c r="Y843" s="319">
        <v>53</v>
      </c>
      <c r="Z843" s="320"/>
      <c r="AA843" s="320"/>
      <c r="AB843" s="321"/>
      <c r="AC843" s="329" t="s">
        <v>638</v>
      </c>
      <c r="AD843" s="330"/>
      <c r="AE843" s="330"/>
      <c r="AF843" s="330"/>
      <c r="AG843" s="330"/>
      <c r="AH843" s="331" t="s">
        <v>559</v>
      </c>
      <c r="AI843" s="332"/>
      <c r="AJ843" s="332"/>
      <c r="AK843" s="332"/>
      <c r="AL843" s="326" t="s">
        <v>559</v>
      </c>
      <c r="AM843" s="327"/>
      <c r="AN843" s="327"/>
      <c r="AO843" s="328"/>
      <c r="AP843" s="322" t="s">
        <v>559</v>
      </c>
      <c r="AQ843" s="322"/>
      <c r="AR843" s="322"/>
      <c r="AS843" s="322"/>
      <c r="AT843" s="322"/>
      <c r="AU843" s="322"/>
      <c r="AV843" s="322"/>
      <c r="AW843" s="322"/>
      <c r="AX843" s="322"/>
    </row>
    <row r="844" spans="1:50" ht="30" customHeight="1" x14ac:dyDescent="0.15">
      <c r="A844" s="408">
        <v>8</v>
      </c>
      <c r="B844" s="408">
        <v>1</v>
      </c>
      <c r="C844" s="425" t="s">
        <v>658</v>
      </c>
      <c r="D844" s="422"/>
      <c r="E844" s="422"/>
      <c r="F844" s="422"/>
      <c r="G844" s="422"/>
      <c r="H844" s="422"/>
      <c r="I844" s="422"/>
      <c r="J844" s="423">
        <v>1000020470007</v>
      </c>
      <c r="K844" s="424"/>
      <c r="L844" s="424"/>
      <c r="M844" s="424"/>
      <c r="N844" s="424"/>
      <c r="O844" s="424"/>
      <c r="P844" s="317" t="s">
        <v>637</v>
      </c>
      <c r="Q844" s="318"/>
      <c r="R844" s="318"/>
      <c r="S844" s="318"/>
      <c r="T844" s="318"/>
      <c r="U844" s="318"/>
      <c r="V844" s="318"/>
      <c r="W844" s="318"/>
      <c r="X844" s="318"/>
      <c r="Y844" s="319">
        <v>50</v>
      </c>
      <c r="Z844" s="320"/>
      <c r="AA844" s="320"/>
      <c r="AB844" s="321"/>
      <c r="AC844" s="329" t="s">
        <v>638</v>
      </c>
      <c r="AD844" s="330"/>
      <c r="AE844" s="330"/>
      <c r="AF844" s="330"/>
      <c r="AG844" s="330"/>
      <c r="AH844" s="331" t="s">
        <v>559</v>
      </c>
      <c r="AI844" s="332"/>
      <c r="AJ844" s="332"/>
      <c r="AK844" s="332"/>
      <c r="AL844" s="326" t="s">
        <v>559</v>
      </c>
      <c r="AM844" s="327"/>
      <c r="AN844" s="327"/>
      <c r="AO844" s="328"/>
      <c r="AP844" s="322" t="s">
        <v>559</v>
      </c>
      <c r="AQ844" s="322"/>
      <c r="AR844" s="322"/>
      <c r="AS844" s="322"/>
      <c r="AT844" s="322"/>
      <c r="AU844" s="322"/>
      <c r="AV844" s="322"/>
      <c r="AW844" s="322"/>
      <c r="AX844" s="322"/>
    </row>
    <row r="845" spans="1:50" ht="30" customHeight="1" x14ac:dyDescent="0.15">
      <c r="A845" s="408">
        <v>9</v>
      </c>
      <c r="B845" s="408">
        <v>1</v>
      </c>
      <c r="C845" s="425" t="s">
        <v>677</v>
      </c>
      <c r="D845" s="422"/>
      <c r="E845" s="422"/>
      <c r="F845" s="422"/>
      <c r="G845" s="422"/>
      <c r="H845" s="422"/>
      <c r="I845" s="422"/>
      <c r="J845" s="423">
        <v>1000020140007</v>
      </c>
      <c r="K845" s="424"/>
      <c r="L845" s="424"/>
      <c r="M845" s="424"/>
      <c r="N845" s="424"/>
      <c r="O845" s="424"/>
      <c r="P845" s="317" t="s">
        <v>637</v>
      </c>
      <c r="Q845" s="318"/>
      <c r="R845" s="318"/>
      <c r="S845" s="318"/>
      <c r="T845" s="318"/>
      <c r="U845" s="318"/>
      <c r="V845" s="318"/>
      <c r="W845" s="318"/>
      <c r="X845" s="318"/>
      <c r="Y845" s="319">
        <v>49</v>
      </c>
      <c r="Z845" s="320"/>
      <c r="AA845" s="320"/>
      <c r="AB845" s="321"/>
      <c r="AC845" s="329" t="s">
        <v>638</v>
      </c>
      <c r="AD845" s="330"/>
      <c r="AE845" s="330"/>
      <c r="AF845" s="330"/>
      <c r="AG845" s="330"/>
      <c r="AH845" s="331" t="s">
        <v>559</v>
      </c>
      <c r="AI845" s="332"/>
      <c r="AJ845" s="332"/>
      <c r="AK845" s="332"/>
      <c r="AL845" s="326" t="s">
        <v>559</v>
      </c>
      <c r="AM845" s="327"/>
      <c r="AN845" s="327"/>
      <c r="AO845" s="328"/>
      <c r="AP845" s="322" t="s">
        <v>559</v>
      </c>
      <c r="AQ845" s="322"/>
      <c r="AR845" s="322"/>
      <c r="AS845" s="322"/>
      <c r="AT845" s="322"/>
      <c r="AU845" s="322"/>
      <c r="AV845" s="322"/>
      <c r="AW845" s="322"/>
      <c r="AX845" s="322"/>
    </row>
    <row r="846" spans="1:50" ht="30" customHeight="1" x14ac:dyDescent="0.15">
      <c r="A846" s="408">
        <v>10</v>
      </c>
      <c r="B846" s="408">
        <v>1</v>
      </c>
      <c r="C846" s="425" t="s">
        <v>659</v>
      </c>
      <c r="D846" s="422"/>
      <c r="E846" s="422"/>
      <c r="F846" s="422"/>
      <c r="G846" s="422"/>
      <c r="H846" s="422"/>
      <c r="I846" s="422"/>
      <c r="J846" s="423">
        <v>6000020400009</v>
      </c>
      <c r="K846" s="424"/>
      <c r="L846" s="424"/>
      <c r="M846" s="424"/>
      <c r="N846" s="424"/>
      <c r="O846" s="424"/>
      <c r="P846" s="317" t="s">
        <v>637</v>
      </c>
      <c r="Q846" s="318"/>
      <c r="R846" s="318"/>
      <c r="S846" s="318"/>
      <c r="T846" s="318"/>
      <c r="U846" s="318"/>
      <c r="V846" s="318"/>
      <c r="W846" s="318"/>
      <c r="X846" s="318"/>
      <c r="Y846" s="319">
        <v>43</v>
      </c>
      <c r="Z846" s="320"/>
      <c r="AA846" s="320"/>
      <c r="AB846" s="321"/>
      <c r="AC846" s="329" t="s">
        <v>638</v>
      </c>
      <c r="AD846" s="330"/>
      <c r="AE846" s="330"/>
      <c r="AF846" s="330"/>
      <c r="AG846" s="330"/>
      <c r="AH846" s="331" t="s">
        <v>559</v>
      </c>
      <c r="AI846" s="332"/>
      <c r="AJ846" s="332"/>
      <c r="AK846" s="332"/>
      <c r="AL846" s="326" t="s">
        <v>559</v>
      </c>
      <c r="AM846" s="327"/>
      <c r="AN846" s="327"/>
      <c r="AO846" s="328"/>
      <c r="AP846" s="322" t="s">
        <v>559</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418</v>
      </c>
      <c r="K869" s="101"/>
      <c r="L869" s="101"/>
      <c r="M869" s="101"/>
      <c r="N869" s="101"/>
      <c r="O869" s="101"/>
      <c r="P869" s="351" t="s">
        <v>366</v>
      </c>
      <c r="Q869" s="351"/>
      <c r="R869" s="351"/>
      <c r="S869" s="351"/>
      <c r="T869" s="351"/>
      <c r="U869" s="351"/>
      <c r="V869" s="351"/>
      <c r="W869" s="351"/>
      <c r="X869" s="351"/>
      <c r="Y869" s="348" t="s">
        <v>416</v>
      </c>
      <c r="Z869" s="349"/>
      <c r="AA869" s="349"/>
      <c r="AB869" s="349"/>
      <c r="AC869" s="277" t="s">
        <v>457</v>
      </c>
      <c r="AD869" s="277"/>
      <c r="AE869" s="277"/>
      <c r="AF869" s="277"/>
      <c r="AG869" s="277"/>
      <c r="AH869" s="348" t="s">
        <v>485</v>
      </c>
      <c r="AI869" s="350"/>
      <c r="AJ869" s="350"/>
      <c r="AK869" s="350"/>
      <c r="AL869" s="350" t="s">
        <v>21</v>
      </c>
      <c r="AM869" s="350"/>
      <c r="AN869" s="350"/>
      <c r="AO869" s="426"/>
      <c r="AP869" s="427" t="s">
        <v>419</v>
      </c>
      <c r="AQ869" s="427"/>
      <c r="AR869" s="427"/>
      <c r="AS869" s="427"/>
      <c r="AT869" s="427"/>
      <c r="AU869" s="427"/>
      <c r="AV869" s="427"/>
      <c r="AW869" s="427"/>
      <c r="AX869" s="427"/>
    </row>
    <row r="870" spans="1:50" ht="30" customHeight="1" x14ac:dyDescent="0.15">
      <c r="A870" s="408">
        <v>1</v>
      </c>
      <c r="B870" s="408">
        <v>1</v>
      </c>
      <c r="C870" s="425" t="s">
        <v>663</v>
      </c>
      <c r="D870" s="422"/>
      <c r="E870" s="422"/>
      <c r="F870" s="422"/>
      <c r="G870" s="422"/>
      <c r="H870" s="422"/>
      <c r="I870" s="422"/>
      <c r="J870" s="423">
        <v>3000020231002</v>
      </c>
      <c r="K870" s="424"/>
      <c r="L870" s="424"/>
      <c r="M870" s="424"/>
      <c r="N870" s="424"/>
      <c r="O870" s="424"/>
      <c r="P870" s="318" t="s">
        <v>639</v>
      </c>
      <c r="Q870" s="318"/>
      <c r="R870" s="318"/>
      <c r="S870" s="318"/>
      <c r="T870" s="318"/>
      <c r="U870" s="318"/>
      <c r="V870" s="318"/>
      <c r="W870" s="318"/>
      <c r="X870" s="318"/>
      <c r="Y870" s="319">
        <v>42</v>
      </c>
      <c r="Z870" s="320"/>
      <c r="AA870" s="320"/>
      <c r="AB870" s="321"/>
      <c r="AC870" s="329" t="s">
        <v>638</v>
      </c>
      <c r="AD870" s="330"/>
      <c r="AE870" s="330"/>
      <c r="AF870" s="330"/>
      <c r="AG870" s="330"/>
      <c r="AH870" s="331" t="s">
        <v>559</v>
      </c>
      <c r="AI870" s="332"/>
      <c r="AJ870" s="332"/>
      <c r="AK870" s="332"/>
      <c r="AL870" s="326" t="s">
        <v>559</v>
      </c>
      <c r="AM870" s="327"/>
      <c r="AN870" s="327"/>
      <c r="AO870" s="328"/>
      <c r="AP870" s="322" t="s">
        <v>559</v>
      </c>
      <c r="AQ870" s="322"/>
      <c r="AR870" s="322"/>
      <c r="AS870" s="322"/>
      <c r="AT870" s="322"/>
      <c r="AU870" s="322"/>
      <c r="AV870" s="322"/>
      <c r="AW870" s="322"/>
      <c r="AX870" s="322"/>
    </row>
    <row r="871" spans="1:50" ht="30" customHeight="1" x14ac:dyDescent="0.15">
      <c r="A871" s="408">
        <v>2</v>
      </c>
      <c r="B871" s="408">
        <v>1</v>
      </c>
      <c r="C871" s="425" t="s">
        <v>664</v>
      </c>
      <c r="D871" s="422"/>
      <c r="E871" s="422"/>
      <c r="F871" s="422"/>
      <c r="G871" s="422"/>
      <c r="H871" s="422"/>
      <c r="I871" s="422"/>
      <c r="J871" s="423">
        <v>5000020232114</v>
      </c>
      <c r="K871" s="424"/>
      <c r="L871" s="424"/>
      <c r="M871" s="424"/>
      <c r="N871" s="424"/>
      <c r="O871" s="424"/>
      <c r="P871" s="318" t="s">
        <v>639</v>
      </c>
      <c r="Q871" s="318"/>
      <c r="R871" s="318"/>
      <c r="S871" s="318"/>
      <c r="T871" s="318"/>
      <c r="U871" s="318"/>
      <c r="V871" s="318"/>
      <c r="W871" s="318"/>
      <c r="X871" s="318"/>
      <c r="Y871" s="319">
        <v>26</v>
      </c>
      <c r="Z871" s="320"/>
      <c r="AA871" s="320"/>
      <c r="AB871" s="321"/>
      <c r="AC871" s="329" t="s">
        <v>638</v>
      </c>
      <c r="AD871" s="330"/>
      <c r="AE871" s="330"/>
      <c r="AF871" s="330"/>
      <c r="AG871" s="330"/>
      <c r="AH871" s="331" t="s">
        <v>559</v>
      </c>
      <c r="AI871" s="332"/>
      <c r="AJ871" s="332"/>
      <c r="AK871" s="332"/>
      <c r="AL871" s="326" t="s">
        <v>559</v>
      </c>
      <c r="AM871" s="327"/>
      <c r="AN871" s="327"/>
      <c r="AO871" s="328"/>
      <c r="AP871" s="322" t="s">
        <v>559</v>
      </c>
      <c r="AQ871" s="322"/>
      <c r="AR871" s="322"/>
      <c r="AS871" s="322"/>
      <c r="AT871" s="322"/>
      <c r="AU871" s="322"/>
      <c r="AV871" s="322"/>
      <c r="AW871" s="322"/>
      <c r="AX871" s="322"/>
    </row>
    <row r="872" spans="1:50" ht="30" customHeight="1" x14ac:dyDescent="0.15">
      <c r="A872" s="408">
        <v>3</v>
      </c>
      <c r="B872" s="408">
        <v>1</v>
      </c>
      <c r="C872" s="425" t="s">
        <v>665</v>
      </c>
      <c r="D872" s="422"/>
      <c r="E872" s="422"/>
      <c r="F872" s="422"/>
      <c r="G872" s="422"/>
      <c r="H872" s="422"/>
      <c r="I872" s="422"/>
      <c r="J872" s="423">
        <v>2000020261009</v>
      </c>
      <c r="K872" s="424"/>
      <c r="L872" s="424"/>
      <c r="M872" s="424"/>
      <c r="N872" s="424"/>
      <c r="O872" s="424"/>
      <c r="P872" s="318" t="s">
        <v>639</v>
      </c>
      <c r="Q872" s="318"/>
      <c r="R872" s="318"/>
      <c r="S872" s="318"/>
      <c r="T872" s="318"/>
      <c r="U872" s="318"/>
      <c r="V872" s="318"/>
      <c r="W872" s="318"/>
      <c r="X872" s="318"/>
      <c r="Y872" s="319">
        <v>18</v>
      </c>
      <c r="Z872" s="320"/>
      <c r="AA872" s="320"/>
      <c r="AB872" s="321"/>
      <c r="AC872" s="329" t="s">
        <v>638</v>
      </c>
      <c r="AD872" s="330"/>
      <c r="AE872" s="330"/>
      <c r="AF872" s="330"/>
      <c r="AG872" s="330"/>
      <c r="AH872" s="331" t="s">
        <v>559</v>
      </c>
      <c r="AI872" s="332"/>
      <c r="AJ872" s="332"/>
      <c r="AK872" s="332"/>
      <c r="AL872" s="326" t="s">
        <v>559</v>
      </c>
      <c r="AM872" s="327"/>
      <c r="AN872" s="327"/>
      <c r="AO872" s="328"/>
      <c r="AP872" s="322" t="s">
        <v>559</v>
      </c>
      <c r="AQ872" s="322"/>
      <c r="AR872" s="322"/>
      <c r="AS872" s="322"/>
      <c r="AT872" s="322"/>
      <c r="AU872" s="322"/>
      <c r="AV872" s="322"/>
      <c r="AW872" s="322"/>
      <c r="AX872" s="322"/>
    </row>
    <row r="873" spans="1:50" ht="30" customHeight="1" x14ac:dyDescent="0.15">
      <c r="A873" s="408">
        <v>4</v>
      </c>
      <c r="B873" s="408">
        <v>1</v>
      </c>
      <c r="C873" s="425" t="s">
        <v>666</v>
      </c>
      <c r="D873" s="422"/>
      <c r="E873" s="422"/>
      <c r="F873" s="422"/>
      <c r="G873" s="422"/>
      <c r="H873" s="422"/>
      <c r="I873" s="422"/>
      <c r="J873" s="423">
        <v>9000020281000</v>
      </c>
      <c r="K873" s="424"/>
      <c r="L873" s="424"/>
      <c r="M873" s="424"/>
      <c r="N873" s="424"/>
      <c r="O873" s="424"/>
      <c r="P873" s="318" t="s">
        <v>639</v>
      </c>
      <c r="Q873" s="318"/>
      <c r="R873" s="318"/>
      <c r="S873" s="318"/>
      <c r="T873" s="318"/>
      <c r="U873" s="318"/>
      <c r="V873" s="318"/>
      <c r="W873" s="318"/>
      <c r="X873" s="318"/>
      <c r="Y873" s="319">
        <v>15</v>
      </c>
      <c r="Z873" s="320"/>
      <c r="AA873" s="320"/>
      <c r="AB873" s="321"/>
      <c r="AC873" s="329" t="s">
        <v>638</v>
      </c>
      <c r="AD873" s="330"/>
      <c r="AE873" s="330"/>
      <c r="AF873" s="330"/>
      <c r="AG873" s="330"/>
      <c r="AH873" s="331" t="s">
        <v>559</v>
      </c>
      <c r="AI873" s="332"/>
      <c r="AJ873" s="332"/>
      <c r="AK873" s="332"/>
      <c r="AL873" s="326" t="s">
        <v>559</v>
      </c>
      <c r="AM873" s="327"/>
      <c r="AN873" s="327"/>
      <c r="AO873" s="328"/>
      <c r="AP873" s="322" t="s">
        <v>559</v>
      </c>
      <c r="AQ873" s="322"/>
      <c r="AR873" s="322"/>
      <c r="AS873" s="322"/>
      <c r="AT873" s="322"/>
      <c r="AU873" s="322"/>
      <c r="AV873" s="322"/>
      <c r="AW873" s="322"/>
      <c r="AX873" s="322"/>
    </row>
    <row r="874" spans="1:50" ht="30" customHeight="1" x14ac:dyDescent="0.15">
      <c r="A874" s="408">
        <v>5</v>
      </c>
      <c r="B874" s="408">
        <v>1</v>
      </c>
      <c r="C874" s="425" t="s">
        <v>667</v>
      </c>
      <c r="D874" s="422"/>
      <c r="E874" s="422"/>
      <c r="F874" s="422"/>
      <c r="G874" s="422"/>
      <c r="H874" s="422"/>
      <c r="I874" s="422"/>
      <c r="J874" s="423">
        <v>6000020422011</v>
      </c>
      <c r="K874" s="424"/>
      <c r="L874" s="424"/>
      <c r="M874" s="424"/>
      <c r="N874" s="424"/>
      <c r="O874" s="424"/>
      <c r="P874" s="318" t="s">
        <v>639</v>
      </c>
      <c r="Q874" s="318"/>
      <c r="R874" s="318"/>
      <c r="S874" s="318"/>
      <c r="T874" s="318"/>
      <c r="U874" s="318"/>
      <c r="V874" s="318"/>
      <c r="W874" s="318"/>
      <c r="X874" s="318"/>
      <c r="Y874" s="319">
        <v>15</v>
      </c>
      <c r="Z874" s="320"/>
      <c r="AA874" s="320"/>
      <c r="AB874" s="321"/>
      <c r="AC874" s="329" t="s">
        <v>638</v>
      </c>
      <c r="AD874" s="330"/>
      <c r="AE874" s="330"/>
      <c r="AF874" s="330"/>
      <c r="AG874" s="330"/>
      <c r="AH874" s="331" t="s">
        <v>559</v>
      </c>
      <c r="AI874" s="332"/>
      <c r="AJ874" s="332"/>
      <c r="AK874" s="332"/>
      <c r="AL874" s="326" t="s">
        <v>559</v>
      </c>
      <c r="AM874" s="327"/>
      <c r="AN874" s="327"/>
      <c r="AO874" s="328"/>
      <c r="AP874" s="322" t="s">
        <v>559</v>
      </c>
      <c r="AQ874" s="322"/>
      <c r="AR874" s="322"/>
      <c r="AS874" s="322"/>
      <c r="AT874" s="322"/>
      <c r="AU874" s="322"/>
      <c r="AV874" s="322"/>
      <c r="AW874" s="322"/>
      <c r="AX874" s="322"/>
    </row>
    <row r="875" spans="1:50" ht="30" customHeight="1" x14ac:dyDescent="0.15">
      <c r="A875" s="408">
        <v>6</v>
      </c>
      <c r="B875" s="408">
        <v>1</v>
      </c>
      <c r="C875" s="425" t="s">
        <v>668</v>
      </c>
      <c r="D875" s="422"/>
      <c r="E875" s="422"/>
      <c r="F875" s="422"/>
      <c r="G875" s="422"/>
      <c r="H875" s="422"/>
      <c r="I875" s="422"/>
      <c r="J875" s="423">
        <v>9000020011002</v>
      </c>
      <c r="K875" s="424"/>
      <c r="L875" s="424"/>
      <c r="M875" s="424"/>
      <c r="N875" s="424"/>
      <c r="O875" s="424"/>
      <c r="P875" s="318" t="s">
        <v>639</v>
      </c>
      <c r="Q875" s="318"/>
      <c r="R875" s="318"/>
      <c r="S875" s="318"/>
      <c r="T875" s="318"/>
      <c r="U875" s="318"/>
      <c r="V875" s="318"/>
      <c r="W875" s="318"/>
      <c r="X875" s="318"/>
      <c r="Y875" s="319">
        <v>13</v>
      </c>
      <c r="Z875" s="320"/>
      <c r="AA875" s="320"/>
      <c r="AB875" s="321"/>
      <c r="AC875" s="329" t="s">
        <v>638</v>
      </c>
      <c r="AD875" s="330"/>
      <c r="AE875" s="330"/>
      <c r="AF875" s="330"/>
      <c r="AG875" s="330"/>
      <c r="AH875" s="331" t="s">
        <v>559</v>
      </c>
      <c r="AI875" s="332"/>
      <c r="AJ875" s="332"/>
      <c r="AK875" s="332"/>
      <c r="AL875" s="326" t="s">
        <v>559</v>
      </c>
      <c r="AM875" s="327"/>
      <c r="AN875" s="327"/>
      <c r="AO875" s="328"/>
      <c r="AP875" s="322" t="s">
        <v>559</v>
      </c>
      <c r="AQ875" s="322"/>
      <c r="AR875" s="322"/>
      <c r="AS875" s="322"/>
      <c r="AT875" s="322"/>
      <c r="AU875" s="322"/>
      <c r="AV875" s="322"/>
      <c r="AW875" s="322"/>
      <c r="AX875" s="322"/>
    </row>
    <row r="876" spans="1:50" ht="30" customHeight="1" x14ac:dyDescent="0.15">
      <c r="A876" s="408">
        <v>7</v>
      </c>
      <c r="B876" s="408">
        <v>1</v>
      </c>
      <c r="C876" s="425" t="s">
        <v>669</v>
      </c>
      <c r="D876" s="422"/>
      <c r="E876" s="422"/>
      <c r="F876" s="422"/>
      <c r="G876" s="422"/>
      <c r="H876" s="422"/>
      <c r="I876" s="422"/>
      <c r="J876" s="423">
        <v>2000020202029</v>
      </c>
      <c r="K876" s="424"/>
      <c r="L876" s="424"/>
      <c r="M876" s="424"/>
      <c r="N876" s="424"/>
      <c r="O876" s="424"/>
      <c r="P876" s="318" t="s">
        <v>639</v>
      </c>
      <c r="Q876" s="318"/>
      <c r="R876" s="318"/>
      <c r="S876" s="318"/>
      <c r="T876" s="318"/>
      <c r="U876" s="318"/>
      <c r="V876" s="318"/>
      <c r="W876" s="318"/>
      <c r="X876" s="318"/>
      <c r="Y876" s="319">
        <v>10</v>
      </c>
      <c r="Z876" s="320"/>
      <c r="AA876" s="320"/>
      <c r="AB876" s="321"/>
      <c r="AC876" s="329" t="s">
        <v>638</v>
      </c>
      <c r="AD876" s="330"/>
      <c r="AE876" s="330"/>
      <c r="AF876" s="330"/>
      <c r="AG876" s="330"/>
      <c r="AH876" s="331" t="s">
        <v>559</v>
      </c>
      <c r="AI876" s="332"/>
      <c r="AJ876" s="332"/>
      <c r="AK876" s="332"/>
      <c r="AL876" s="326" t="s">
        <v>559</v>
      </c>
      <c r="AM876" s="327"/>
      <c r="AN876" s="327"/>
      <c r="AO876" s="328"/>
      <c r="AP876" s="322" t="s">
        <v>559</v>
      </c>
      <c r="AQ876" s="322"/>
      <c r="AR876" s="322"/>
      <c r="AS876" s="322"/>
      <c r="AT876" s="322"/>
      <c r="AU876" s="322"/>
      <c r="AV876" s="322"/>
      <c r="AW876" s="322"/>
      <c r="AX876" s="322"/>
    </row>
    <row r="877" spans="1:50" ht="30" customHeight="1" x14ac:dyDescent="0.15">
      <c r="A877" s="408">
        <v>8</v>
      </c>
      <c r="B877" s="408">
        <v>1</v>
      </c>
      <c r="C877" s="425" t="s">
        <v>670</v>
      </c>
      <c r="D877" s="422"/>
      <c r="E877" s="422"/>
      <c r="F877" s="422"/>
      <c r="G877" s="422"/>
      <c r="H877" s="422"/>
      <c r="I877" s="422"/>
      <c r="J877" s="423">
        <v>1000020282014</v>
      </c>
      <c r="K877" s="424"/>
      <c r="L877" s="424"/>
      <c r="M877" s="424"/>
      <c r="N877" s="424"/>
      <c r="O877" s="424"/>
      <c r="P877" s="318" t="s">
        <v>639</v>
      </c>
      <c r="Q877" s="318"/>
      <c r="R877" s="318"/>
      <c r="S877" s="318"/>
      <c r="T877" s="318"/>
      <c r="U877" s="318"/>
      <c r="V877" s="318"/>
      <c r="W877" s="318"/>
      <c r="X877" s="318"/>
      <c r="Y877" s="319">
        <v>8</v>
      </c>
      <c r="Z877" s="320"/>
      <c r="AA877" s="320"/>
      <c r="AB877" s="321"/>
      <c r="AC877" s="329" t="s">
        <v>638</v>
      </c>
      <c r="AD877" s="330"/>
      <c r="AE877" s="330"/>
      <c r="AF877" s="330"/>
      <c r="AG877" s="330"/>
      <c r="AH877" s="331" t="s">
        <v>559</v>
      </c>
      <c r="AI877" s="332"/>
      <c r="AJ877" s="332"/>
      <c r="AK877" s="332"/>
      <c r="AL877" s="326" t="s">
        <v>559</v>
      </c>
      <c r="AM877" s="327"/>
      <c r="AN877" s="327"/>
      <c r="AO877" s="328"/>
      <c r="AP877" s="322" t="s">
        <v>559</v>
      </c>
      <c r="AQ877" s="322"/>
      <c r="AR877" s="322"/>
      <c r="AS877" s="322"/>
      <c r="AT877" s="322"/>
      <c r="AU877" s="322"/>
      <c r="AV877" s="322"/>
      <c r="AW877" s="322"/>
      <c r="AX877" s="322"/>
    </row>
    <row r="878" spans="1:50" ht="30" customHeight="1" x14ac:dyDescent="0.15">
      <c r="A878" s="408">
        <v>9</v>
      </c>
      <c r="B878" s="408">
        <v>1</v>
      </c>
      <c r="C878" s="425" t="s">
        <v>671</v>
      </c>
      <c r="D878" s="422"/>
      <c r="E878" s="422"/>
      <c r="F878" s="422"/>
      <c r="G878" s="422"/>
      <c r="H878" s="422"/>
      <c r="I878" s="422"/>
      <c r="J878" s="423">
        <v>3000020112020</v>
      </c>
      <c r="K878" s="424"/>
      <c r="L878" s="424"/>
      <c r="M878" s="424"/>
      <c r="N878" s="424"/>
      <c r="O878" s="424"/>
      <c r="P878" s="318" t="s">
        <v>639</v>
      </c>
      <c r="Q878" s="318"/>
      <c r="R878" s="318"/>
      <c r="S878" s="318"/>
      <c r="T878" s="318"/>
      <c r="U878" s="318"/>
      <c r="V878" s="318"/>
      <c r="W878" s="318"/>
      <c r="X878" s="318"/>
      <c r="Y878" s="319">
        <v>8</v>
      </c>
      <c r="Z878" s="320"/>
      <c r="AA878" s="320"/>
      <c r="AB878" s="321"/>
      <c r="AC878" s="329" t="s">
        <v>638</v>
      </c>
      <c r="AD878" s="330"/>
      <c r="AE878" s="330"/>
      <c r="AF878" s="330"/>
      <c r="AG878" s="330"/>
      <c r="AH878" s="331" t="s">
        <v>559</v>
      </c>
      <c r="AI878" s="332"/>
      <c r="AJ878" s="332"/>
      <c r="AK878" s="332"/>
      <c r="AL878" s="326" t="s">
        <v>559</v>
      </c>
      <c r="AM878" s="327"/>
      <c r="AN878" s="327"/>
      <c r="AO878" s="328"/>
      <c r="AP878" s="322" t="s">
        <v>559</v>
      </c>
      <c r="AQ878" s="322"/>
      <c r="AR878" s="322"/>
      <c r="AS878" s="322"/>
      <c r="AT878" s="322"/>
      <c r="AU878" s="322"/>
      <c r="AV878" s="322"/>
      <c r="AW878" s="322"/>
      <c r="AX878" s="322"/>
    </row>
    <row r="879" spans="1:50" ht="30" customHeight="1" x14ac:dyDescent="0.15">
      <c r="A879" s="408">
        <v>10</v>
      </c>
      <c r="B879" s="408">
        <v>1</v>
      </c>
      <c r="C879" s="425" t="s">
        <v>672</v>
      </c>
      <c r="D879" s="422"/>
      <c r="E879" s="422"/>
      <c r="F879" s="422"/>
      <c r="G879" s="422"/>
      <c r="H879" s="422"/>
      <c r="I879" s="422"/>
      <c r="J879" s="423">
        <v>3000020401307</v>
      </c>
      <c r="K879" s="424"/>
      <c r="L879" s="424"/>
      <c r="M879" s="424"/>
      <c r="N879" s="424"/>
      <c r="O879" s="424"/>
      <c r="P879" s="318" t="s">
        <v>639</v>
      </c>
      <c r="Q879" s="318"/>
      <c r="R879" s="318"/>
      <c r="S879" s="318"/>
      <c r="T879" s="318"/>
      <c r="U879" s="318"/>
      <c r="V879" s="318"/>
      <c r="W879" s="318"/>
      <c r="X879" s="318"/>
      <c r="Y879" s="319">
        <v>8</v>
      </c>
      <c r="Z879" s="320"/>
      <c r="AA879" s="320"/>
      <c r="AB879" s="321"/>
      <c r="AC879" s="329" t="s">
        <v>638</v>
      </c>
      <c r="AD879" s="330"/>
      <c r="AE879" s="330"/>
      <c r="AF879" s="330"/>
      <c r="AG879" s="330"/>
      <c r="AH879" s="331" t="s">
        <v>559</v>
      </c>
      <c r="AI879" s="332"/>
      <c r="AJ879" s="332"/>
      <c r="AK879" s="332"/>
      <c r="AL879" s="326" t="s">
        <v>559</v>
      </c>
      <c r="AM879" s="327"/>
      <c r="AN879" s="327"/>
      <c r="AO879" s="328"/>
      <c r="AP879" s="322" t="s">
        <v>559</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418</v>
      </c>
      <c r="K902" s="101"/>
      <c r="L902" s="101"/>
      <c r="M902" s="101"/>
      <c r="N902" s="101"/>
      <c r="O902" s="101"/>
      <c r="P902" s="351" t="s">
        <v>366</v>
      </c>
      <c r="Q902" s="351"/>
      <c r="R902" s="351"/>
      <c r="S902" s="351"/>
      <c r="T902" s="351"/>
      <c r="U902" s="351"/>
      <c r="V902" s="351"/>
      <c r="W902" s="351"/>
      <c r="X902" s="351"/>
      <c r="Y902" s="348" t="s">
        <v>416</v>
      </c>
      <c r="Z902" s="349"/>
      <c r="AA902" s="349"/>
      <c r="AB902" s="349"/>
      <c r="AC902" s="277" t="s">
        <v>457</v>
      </c>
      <c r="AD902" s="277"/>
      <c r="AE902" s="277"/>
      <c r="AF902" s="277"/>
      <c r="AG902" s="277"/>
      <c r="AH902" s="348" t="s">
        <v>485</v>
      </c>
      <c r="AI902" s="350"/>
      <c r="AJ902" s="350"/>
      <c r="AK902" s="350"/>
      <c r="AL902" s="350" t="s">
        <v>21</v>
      </c>
      <c r="AM902" s="350"/>
      <c r="AN902" s="350"/>
      <c r="AO902" s="426"/>
      <c r="AP902" s="427" t="s">
        <v>419</v>
      </c>
      <c r="AQ902" s="427"/>
      <c r="AR902" s="427"/>
      <c r="AS902" s="427"/>
      <c r="AT902" s="427"/>
      <c r="AU902" s="427"/>
      <c r="AV902" s="427"/>
      <c r="AW902" s="427"/>
      <c r="AX902" s="427"/>
    </row>
    <row r="903" spans="1:50" ht="30" customHeight="1" x14ac:dyDescent="0.15">
      <c r="A903" s="408">
        <v>1</v>
      </c>
      <c r="B903" s="408">
        <v>1</v>
      </c>
      <c r="C903" s="425" t="s">
        <v>658</v>
      </c>
      <c r="D903" s="422"/>
      <c r="E903" s="422"/>
      <c r="F903" s="422"/>
      <c r="G903" s="422"/>
      <c r="H903" s="422"/>
      <c r="I903" s="422"/>
      <c r="J903" s="423">
        <v>1000020470007</v>
      </c>
      <c r="K903" s="424"/>
      <c r="L903" s="424"/>
      <c r="M903" s="424"/>
      <c r="N903" s="424"/>
      <c r="O903" s="424"/>
      <c r="P903" s="318" t="s">
        <v>639</v>
      </c>
      <c r="Q903" s="318"/>
      <c r="R903" s="318"/>
      <c r="S903" s="318"/>
      <c r="T903" s="318"/>
      <c r="U903" s="318"/>
      <c r="V903" s="318"/>
      <c r="W903" s="318"/>
      <c r="X903" s="318"/>
      <c r="Y903" s="319">
        <v>23</v>
      </c>
      <c r="Z903" s="320"/>
      <c r="AA903" s="320"/>
      <c r="AB903" s="321"/>
      <c r="AC903" s="329" t="s">
        <v>638</v>
      </c>
      <c r="AD903" s="330"/>
      <c r="AE903" s="330"/>
      <c r="AF903" s="330"/>
      <c r="AG903" s="330"/>
      <c r="AH903" s="331" t="s">
        <v>559</v>
      </c>
      <c r="AI903" s="332"/>
      <c r="AJ903" s="332"/>
      <c r="AK903" s="332"/>
      <c r="AL903" s="326" t="s">
        <v>559</v>
      </c>
      <c r="AM903" s="327"/>
      <c r="AN903" s="327"/>
      <c r="AO903" s="328"/>
      <c r="AP903" s="322" t="s">
        <v>559</v>
      </c>
      <c r="AQ903" s="322"/>
      <c r="AR903" s="322"/>
      <c r="AS903" s="322"/>
      <c r="AT903" s="322"/>
      <c r="AU903" s="322"/>
      <c r="AV903" s="322"/>
      <c r="AW903" s="322"/>
      <c r="AX903" s="322"/>
    </row>
    <row r="904" spans="1:50" ht="30" customHeight="1" x14ac:dyDescent="0.15">
      <c r="A904" s="408">
        <v>2</v>
      </c>
      <c r="B904" s="408">
        <v>1</v>
      </c>
      <c r="C904" s="425" t="s">
        <v>653</v>
      </c>
      <c r="D904" s="422"/>
      <c r="E904" s="422"/>
      <c r="F904" s="422"/>
      <c r="G904" s="422"/>
      <c r="H904" s="422"/>
      <c r="I904" s="422"/>
      <c r="J904" s="423">
        <v>1000020110001</v>
      </c>
      <c r="K904" s="424"/>
      <c r="L904" s="424"/>
      <c r="M904" s="424"/>
      <c r="N904" s="424"/>
      <c r="O904" s="424"/>
      <c r="P904" s="318" t="s">
        <v>639</v>
      </c>
      <c r="Q904" s="318"/>
      <c r="R904" s="318"/>
      <c r="S904" s="318"/>
      <c r="T904" s="318"/>
      <c r="U904" s="318"/>
      <c r="V904" s="318"/>
      <c r="W904" s="318"/>
      <c r="X904" s="318"/>
      <c r="Y904" s="319">
        <v>14</v>
      </c>
      <c r="Z904" s="320"/>
      <c r="AA904" s="320"/>
      <c r="AB904" s="321"/>
      <c r="AC904" s="329" t="s">
        <v>638</v>
      </c>
      <c r="AD904" s="330"/>
      <c r="AE904" s="330"/>
      <c r="AF904" s="330"/>
      <c r="AG904" s="330"/>
      <c r="AH904" s="331" t="s">
        <v>559</v>
      </c>
      <c r="AI904" s="332"/>
      <c r="AJ904" s="332"/>
      <c r="AK904" s="332"/>
      <c r="AL904" s="326" t="s">
        <v>559</v>
      </c>
      <c r="AM904" s="327"/>
      <c r="AN904" s="327"/>
      <c r="AO904" s="328"/>
      <c r="AP904" s="322" t="s">
        <v>559</v>
      </c>
      <c r="AQ904" s="322"/>
      <c r="AR904" s="322"/>
      <c r="AS904" s="322"/>
      <c r="AT904" s="322"/>
      <c r="AU904" s="322"/>
      <c r="AV904" s="322"/>
      <c r="AW904" s="322"/>
      <c r="AX904" s="322"/>
    </row>
    <row r="905" spans="1:50" ht="30" customHeight="1" x14ac:dyDescent="0.15">
      <c r="A905" s="408">
        <v>3</v>
      </c>
      <c r="B905" s="408">
        <v>1</v>
      </c>
      <c r="C905" s="425" t="s">
        <v>674</v>
      </c>
      <c r="D905" s="422"/>
      <c r="E905" s="422"/>
      <c r="F905" s="422"/>
      <c r="G905" s="422"/>
      <c r="H905" s="422"/>
      <c r="I905" s="422"/>
      <c r="J905" s="423">
        <v>5000020150002</v>
      </c>
      <c r="K905" s="424"/>
      <c r="L905" s="424"/>
      <c r="M905" s="424"/>
      <c r="N905" s="424"/>
      <c r="O905" s="424"/>
      <c r="P905" s="318" t="s">
        <v>639</v>
      </c>
      <c r="Q905" s="318"/>
      <c r="R905" s="318"/>
      <c r="S905" s="318"/>
      <c r="T905" s="318"/>
      <c r="U905" s="318"/>
      <c r="V905" s="318"/>
      <c r="W905" s="318"/>
      <c r="X905" s="318"/>
      <c r="Y905" s="319">
        <v>11</v>
      </c>
      <c r="Z905" s="320"/>
      <c r="AA905" s="320"/>
      <c r="AB905" s="321"/>
      <c r="AC905" s="329" t="s">
        <v>638</v>
      </c>
      <c r="AD905" s="330"/>
      <c r="AE905" s="330"/>
      <c r="AF905" s="330"/>
      <c r="AG905" s="330"/>
      <c r="AH905" s="331" t="s">
        <v>559</v>
      </c>
      <c r="AI905" s="332"/>
      <c r="AJ905" s="332"/>
      <c r="AK905" s="332"/>
      <c r="AL905" s="326" t="s">
        <v>559</v>
      </c>
      <c r="AM905" s="327"/>
      <c r="AN905" s="327"/>
      <c r="AO905" s="328"/>
      <c r="AP905" s="322" t="s">
        <v>559</v>
      </c>
      <c r="AQ905" s="322"/>
      <c r="AR905" s="322"/>
      <c r="AS905" s="322"/>
      <c r="AT905" s="322"/>
      <c r="AU905" s="322"/>
      <c r="AV905" s="322"/>
      <c r="AW905" s="322"/>
      <c r="AX905" s="322"/>
    </row>
    <row r="906" spans="1:50" ht="30" customHeight="1" x14ac:dyDescent="0.15">
      <c r="A906" s="408">
        <v>4</v>
      </c>
      <c r="B906" s="408">
        <v>1</v>
      </c>
      <c r="C906" s="425" t="s">
        <v>675</v>
      </c>
      <c r="D906" s="422"/>
      <c r="E906" s="422"/>
      <c r="F906" s="422"/>
      <c r="G906" s="422"/>
      <c r="H906" s="422"/>
      <c r="I906" s="422"/>
      <c r="J906" s="423">
        <v>4000020330001</v>
      </c>
      <c r="K906" s="424"/>
      <c r="L906" s="424"/>
      <c r="M906" s="424"/>
      <c r="N906" s="424"/>
      <c r="O906" s="424"/>
      <c r="P906" s="318" t="s">
        <v>639</v>
      </c>
      <c r="Q906" s="318"/>
      <c r="R906" s="318"/>
      <c r="S906" s="318"/>
      <c r="T906" s="318"/>
      <c r="U906" s="318"/>
      <c r="V906" s="318"/>
      <c r="W906" s="318"/>
      <c r="X906" s="318"/>
      <c r="Y906" s="319">
        <v>10</v>
      </c>
      <c r="Z906" s="320"/>
      <c r="AA906" s="320"/>
      <c r="AB906" s="321"/>
      <c r="AC906" s="329" t="s">
        <v>638</v>
      </c>
      <c r="AD906" s="330"/>
      <c r="AE906" s="330"/>
      <c r="AF906" s="330"/>
      <c r="AG906" s="330"/>
      <c r="AH906" s="331" t="s">
        <v>559</v>
      </c>
      <c r="AI906" s="332"/>
      <c r="AJ906" s="332"/>
      <c r="AK906" s="332"/>
      <c r="AL906" s="326" t="s">
        <v>559</v>
      </c>
      <c r="AM906" s="327"/>
      <c r="AN906" s="327"/>
      <c r="AO906" s="328"/>
      <c r="AP906" s="322" t="s">
        <v>559</v>
      </c>
      <c r="AQ906" s="322"/>
      <c r="AR906" s="322"/>
      <c r="AS906" s="322"/>
      <c r="AT906" s="322"/>
      <c r="AU906" s="322"/>
      <c r="AV906" s="322"/>
      <c r="AW906" s="322"/>
      <c r="AX906" s="322"/>
    </row>
    <row r="907" spans="1:50" ht="30" customHeight="1" x14ac:dyDescent="0.15">
      <c r="A907" s="408">
        <v>5</v>
      </c>
      <c r="B907" s="408">
        <v>1</v>
      </c>
      <c r="C907" s="425" t="s">
        <v>676</v>
      </c>
      <c r="D907" s="422"/>
      <c r="E907" s="422"/>
      <c r="F907" s="422"/>
      <c r="G907" s="422"/>
      <c r="H907" s="422"/>
      <c r="I907" s="422"/>
      <c r="J907" s="423">
        <v>4000020210005</v>
      </c>
      <c r="K907" s="424"/>
      <c r="L907" s="424"/>
      <c r="M907" s="424"/>
      <c r="N907" s="424"/>
      <c r="O907" s="424"/>
      <c r="P907" s="318" t="s">
        <v>639</v>
      </c>
      <c r="Q907" s="318"/>
      <c r="R907" s="318"/>
      <c r="S907" s="318"/>
      <c r="T907" s="318"/>
      <c r="U907" s="318"/>
      <c r="V907" s="318"/>
      <c r="W907" s="318"/>
      <c r="X907" s="318"/>
      <c r="Y907" s="319">
        <v>9</v>
      </c>
      <c r="Z907" s="320"/>
      <c r="AA907" s="320"/>
      <c r="AB907" s="321"/>
      <c r="AC907" s="329" t="s">
        <v>638</v>
      </c>
      <c r="AD907" s="330"/>
      <c r="AE907" s="330"/>
      <c r="AF907" s="330"/>
      <c r="AG907" s="330"/>
      <c r="AH907" s="331" t="s">
        <v>559</v>
      </c>
      <c r="AI907" s="332"/>
      <c r="AJ907" s="332"/>
      <c r="AK907" s="332"/>
      <c r="AL907" s="326" t="s">
        <v>559</v>
      </c>
      <c r="AM907" s="327"/>
      <c r="AN907" s="327"/>
      <c r="AO907" s="328"/>
      <c r="AP907" s="322" t="s">
        <v>559</v>
      </c>
      <c r="AQ907" s="322"/>
      <c r="AR907" s="322"/>
      <c r="AS907" s="322"/>
      <c r="AT907" s="322"/>
      <c r="AU907" s="322"/>
      <c r="AV907" s="322"/>
      <c r="AW907" s="322"/>
      <c r="AX907" s="322"/>
    </row>
    <row r="908" spans="1:50" ht="30" customHeight="1" x14ac:dyDescent="0.15">
      <c r="A908" s="408">
        <v>6</v>
      </c>
      <c r="B908" s="408">
        <v>1</v>
      </c>
      <c r="C908" s="425" t="s">
        <v>659</v>
      </c>
      <c r="D908" s="422"/>
      <c r="E908" s="422"/>
      <c r="F908" s="422"/>
      <c r="G908" s="422"/>
      <c r="H908" s="422"/>
      <c r="I908" s="422"/>
      <c r="J908" s="423">
        <v>6000020400009</v>
      </c>
      <c r="K908" s="424"/>
      <c r="L908" s="424"/>
      <c r="M908" s="424"/>
      <c r="N908" s="424"/>
      <c r="O908" s="424"/>
      <c r="P908" s="318" t="s">
        <v>639</v>
      </c>
      <c r="Q908" s="318"/>
      <c r="R908" s="318"/>
      <c r="S908" s="318"/>
      <c r="T908" s="318"/>
      <c r="U908" s="318"/>
      <c r="V908" s="318"/>
      <c r="W908" s="318"/>
      <c r="X908" s="318"/>
      <c r="Y908" s="319">
        <v>8</v>
      </c>
      <c r="Z908" s="320"/>
      <c r="AA908" s="320"/>
      <c r="AB908" s="321"/>
      <c r="AC908" s="329" t="s">
        <v>638</v>
      </c>
      <c r="AD908" s="330"/>
      <c r="AE908" s="330"/>
      <c r="AF908" s="330"/>
      <c r="AG908" s="330"/>
      <c r="AH908" s="331" t="s">
        <v>559</v>
      </c>
      <c r="AI908" s="332"/>
      <c r="AJ908" s="332"/>
      <c r="AK908" s="332"/>
      <c r="AL908" s="326" t="s">
        <v>559</v>
      </c>
      <c r="AM908" s="327"/>
      <c r="AN908" s="327"/>
      <c r="AO908" s="328"/>
      <c r="AP908" s="322" t="s">
        <v>559</v>
      </c>
      <c r="AQ908" s="322"/>
      <c r="AR908" s="322"/>
      <c r="AS908" s="322"/>
      <c r="AT908" s="322"/>
      <c r="AU908" s="322"/>
      <c r="AV908" s="322"/>
      <c r="AW908" s="322"/>
      <c r="AX908" s="322"/>
    </row>
    <row r="909" spans="1:50" ht="30" customHeight="1" x14ac:dyDescent="0.15">
      <c r="A909" s="408">
        <v>7</v>
      </c>
      <c r="B909" s="408">
        <v>1</v>
      </c>
      <c r="C909" s="425" t="s">
        <v>677</v>
      </c>
      <c r="D909" s="422"/>
      <c r="E909" s="422"/>
      <c r="F909" s="422"/>
      <c r="G909" s="422"/>
      <c r="H909" s="422"/>
      <c r="I909" s="422"/>
      <c r="J909" s="423">
        <v>1000020140007</v>
      </c>
      <c r="K909" s="424"/>
      <c r="L909" s="424"/>
      <c r="M909" s="424"/>
      <c r="N909" s="424"/>
      <c r="O909" s="424"/>
      <c r="P909" s="318" t="s">
        <v>639</v>
      </c>
      <c r="Q909" s="318"/>
      <c r="R909" s="318"/>
      <c r="S909" s="318"/>
      <c r="T909" s="318"/>
      <c r="U909" s="318"/>
      <c r="V909" s="318"/>
      <c r="W909" s="318"/>
      <c r="X909" s="318"/>
      <c r="Y909" s="319">
        <v>8</v>
      </c>
      <c r="Z909" s="320"/>
      <c r="AA909" s="320"/>
      <c r="AB909" s="321"/>
      <c r="AC909" s="329" t="s">
        <v>638</v>
      </c>
      <c r="AD909" s="330"/>
      <c r="AE909" s="330"/>
      <c r="AF909" s="330"/>
      <c r="AG909" s="330"/>
      <c r="AH909" s="331" t="s">
        <v>559</v>
      </c>
      <c r="AI909" s="332"/>
      <c r="AJ909" s="332"/>
      <c r="AK909" s="332"/>
      <c r="AL909" s="326" t="s">
        <v>559</v>
      </c>
      <c r="AM909" s="327"/>
      <c r="AN909" s="327"/>
      <c r="AO909" s="328"/>
      <c r="AP909" s="322" t="s">
        <v>559</v>
      </c>
      <c r="AQ909" s="322"/>
      <c r="AR909" s="322"/>
      <c r="AS909" s="322"/>
      <c r="AT909" s="322"/>
      <c r="AU909" s="322"/>
      <c r="AV909" s="322"/>
      <c r="AW909" s="322"/>
      <c r="AX909" s="322"/>
    </row>
    <row r="910" spans="1:50" ht="30" customHeight="1" x14ac:dyDescent="0.15">
      <c r="A910" s="408">
        <v>8</v>
      </c>
      <c r="B910" s="408">
        <v>1</v>
      </c>
      <c r="C910" s="425" t="s">
        <v>656</v>
      </c>
      <c r="D910" s="422"/>
      <c r="E910" s="422"/>
      <c r="F910" s="422"/>
      <c r="G910" s="422"/>
      <c r="H910" s="422"/>
      <c r="I910" s="422"/>
      <c r="J910" s="423">
        <v>8000020130001</v>
      </c>
      <c r="K910" s="424"/>
      <c r="L910" s="424"/>
      <c r="M910" s="424"/>
      <c r="N910" s="424"/>
      <c r="O910" s="424"/>
      <c r="P910" s="318" t="s">
        <v>639</v>
      </c>
      <c r="Q910" s="318"/>
      <c r="R910" s="318"/>
      <c r="S910" s="318"/>
      <c r="T910" s="318"/>
      <c r="U910" s="318"/>
      <c r="V910" s="318"/>
      <c r="W910" s="318"/>
      <c r="X910" s="318"/>
      <c r="Y910" s="319">
        <v>7</v>
      </c>
      <c r="Z910" s="320"/>
      <c r="AA910" s="320"/>
      <c r="AB910" s="321"/>
      <c r="AC910" s="329" t="s">
        <v>638</v>
      </c>
      <c r="AD910" s="330"/>
      <c r="AE910" s="330"/>
      <c r="AF910" s="330"/>
      <c r="AG910" s="330"/>
      <c r="AH910" s="331" t="s">
        <v>559</v>
      </c>
      <c r="AI910" s="332"/>
      <c r="AJ910" s="332"/>
      <c r="AK910" s="332"/>
      <c r="AL910" s="326" t="s">
        <v>559</v>
      </c>
      <c r="AM910" s="327"/>
      <c r="AN910" s="327"/>
      <c r="AO910" s="328"/>
      <c r="AP910" s="322" t="s">
        <v>559</v>
      </c>
      <c r="AQ910" s="322"/>
      <c r="AR910" s="322"/>
      <c r="AS910" s="322"/>
      <c r="AT910" s="322"/>
      <c r="AU910" s="322"/>
      <c r="AV910" s="322"/>
      <c r="AW910" s="322"/>
      <c r="AX910" s="322"/>
    </row>
    <row r="911" spans="1:50" ht="30" customHeight="1" x14ac:dyDescent="0.15">
      <c r="A911" s="408">
        <v>9</v>
      </c>
      <c r="B911" s="408">
        <v>1</v>
      </c>
      <c r="C911" s="425" t="s">
        <v>678</v>
      </c>
      <c r="D911" s="422"/>
      <c r="E911" s="422"/>
      <c r="F911" s="422"/>
      <c r="G911" s="422"/>
      <c r="H911" s="422"/>
      <c r="I911" s="422"/>
      <c r="J911" s="423">
        <v>2000020080004</v>
      </c>
      <c r="K911" s="424"/>
      <c r="L911" s="424"/>
      <c r="M911" s="424"/>
      <c r="N911" s="424"/>
      <c r="O911" s="424"/>
      <c r="P911" s="318" t="s">
        <v>639</v>
      </c>
      <c r="Q911" s="318"/>
      <c r="R911" s="318"/>
      <c r="S911" s="318"/>
      <c r="T911" s="318"/>
      <c r="U911" s="318"/>
      <c r="V911" s="318"/>
      <c r="W911" s="318"/>
      <c r="X911" s="318"/>
      <c r="Y911" s="319">
        <v>7</v>
      </c>
      <c r="Z911" s="320"/>
      <c r="AA911" s="320"/>
      <c r="AB911" s="321"/>
      <c r="AC911" s="329" t="s">
        <v>638</v>
      </c>
      <c r="AD911" s="330"/>
      <c r="AE911" s="330"/>
      <c r="AF911" s="330"/>
      <c r="AG911" s="330"/>
      <c r="AH911" s="331" t="s">
        <v>559</v>
      </c>
      <c r="AI911" s="332"/>
      <c r="AJ911" s="332"/>
      <c r="AK911" s="332"/>
      <c r="AL911" s="326" t="s">
        <v>559</v>
      </c>
      <c r="AM911" s="327"/>
      <c r="AN911" s="327"/>
      <c r="AO911" s="328"/>
      <c r="AP911" s="322" t="s">
        <v>559</v>
      </c>
      <c r="AQ911" s="322"/>
      <c r="AR911" s="322"/>
      <c r="AS911" s="322"/>
      <c r="AT911" s="322"/>
      <c r="AU911" s="322"/>
      <c r="AV911" s="322"/>
      <c r="AW911" s="322"/>
      <c r="AX911" s="322"/>
    </row>
    <row r="912" spans="1:50" ht="30" customHeight="1" x14ac:dyDescent="0.15">
      <c r="A912" s="408">
        <v>10</v>
      </c>
      <c r="B912" s="408">
        <v>1</v>
      </c>
      <c r="C912" s="425" t="s">
        <v>679</v>
      </c>
      <c r="D912" s="422"/>
      <c r="E912" s="422"/>
      <c r="F912" s="422"/>
      <c r="G912" s="422"/>
      <c r="H912" s="422"/>
      <c r="I912" s="422"/>
      <c r="J912" s="423">
        <v>1000020320005</v>
      </c>
      <c r="K912" s="424"/>
      <c r="L912" s="424"/>
      <c r="M912" s="424"/>
      <c r="N912" s="424"/>
      <c r="O912" s="424"/>
      <c r="P912" s="318" t="s">
        <v>639</v>
      </c>
      <c r="Q912" s="318"/>
      <c r="R912" s="318"/>
      <c r="S912" s="318"/>
      <c r="T912" s="318"/>
      <c r="U912" s="318"/>
      <c r="V912" s="318"/>
      <c r="W912" s="318"/>
      <c r="X912" s="318"/>
      <c r="Y912" s="319">
        <v>6</v>
      </c>
      <c r="Z912" s="320"/>
      <c r="AA912" s="320"/>
      <c r="AB912" s="321"/>
      <c r="AC912" s="329" t="s">
        <v>638</v>
      </c>
      <c r="AD912" s="330"/>
      <c r="AE912" s="330"/>
      <c r="AF912" s="330"/>
      <c r="AG912" s="330"/>
      <c r="AH912" s="331" t="s">
        <v>559</v>
      </c>
      <c r="AI912" s="332"/>
      <c r="AJ912" s="332"/>
      <c r="AK912" s="332"/>
      <c r="AL912" s="326" t="s">
        <v>559</v>
      </c>
      <c r="AM912" s="327"/>
      <c r="AN912" s="327"/>
      <c r="AO912" s="328"/>
      <c r="AP912" s="322" t="s">
        <v>559</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418</v>
      </c>
      <c r="K935" s="101"/>
      <c r="L935" s="101"/>
      <c r="M935" s="101"/>
      <c r="N935" s="101"/>
      <c r="O935" s="101"/>
      <c r="P935" s="351" t="s">
        <v>366</v>
      </c>
      <c r="Q935" s="351"/>
      <c r="R935" s="351"/>
      <c r="S935" s="351"/>
      <c r="T935" s="351"/>
      <c r="U935" s="351"/>
      <c r="V935" s="351"/>
      <c r="W935" s="351"/>
      <c r="X935" s="351"/>
      <c r="Y935" s="348" t="s">
        <v>416</v>
      </c>
      <c r="Z935" s="349"/>
      <c r="AA935" s="349"/>
      <c r="AB935" s="349"/>
      <c r="AC935" s="277" t="s">
        <v>457</v>
      </c>
      <c r="AD935" s="277"/>
      <c r="AE935" s="277"/>
      <c r="AF935" s="277"/>
      <c r="AG935" s="277"/>
      <c r="AH935" s="348" t="s">
        <v>485</v>
      </c>
      <c r="AI935" s="350"/>
      <c r="AJ935" s="350"/>
      <c r="AK935" s="350"/>
      <c r="AL935" s="350" t="s">
        <v>21</v>
      </c>
      <c r="AM935" s="350"/>
      <c r="AN935" s="350"/>
      <c r="AO935" s="426"/>
      <c r="AP935" s="427" t="s">
        <v>419</v>
      </c>
      <c r="AQ935" s="427"/>
      <c r="AR935" s="427"/>
      <c r="AS935" s="427"/>
      <c r="AT935" s="427"/>
      <c r="AU935" s="427"/>
      <c r="AV935" s="427"/>
      <c r="AW935" s="427"/>
      <c r="AX935" s="427"/>
    </row>
    <row r="936" spans="1:50" ht="30" customHeight="1" x14ac:dyDescent="0.15">
      <c r="A936" s="408">
        <v>1</v>
      </c>
      <c r="B936" s="408">
        <v>1</v>
      </c>
      <c r="C936" s="425" t="s">
        <v>680</v>
      </c>
      <c r="D936" s="422"/>
      <c r="E936" s="422"/>
      <c r="F936" s="422"/>
      <c r="G936" s="422"/>
      <c r="H936" s="422"/>
      <c r="I936" s="422"/>
      <c r="J936" s="423">
        <v>4140005021197</v>
      </c>
      <c r="K936" s="424"/>
      <c r="L936" s="424"/>
      <c r="M936" s="424"/>
      <c r="N936" s="424"/>
      <c r="O936" s="424"/>
      <c r="P936" s="318" t="s">
        <v>639</v>
      </c>
      <c r="Q936" s="318"/>
      <c r="R936" s="318"/>
      <c r="S936" s="318"/>
      <c r="T936" s="318"/>
      <c r="U936" s="318"/>
      <c r="V936" s="318"/>
      <c r="W936" s="318"/>
      <c r="X936" s="318"/>
      <c r="Y936" s="319">
        <v>1</v>
      </c>
      <c r="Z936" s="320"/>
      <c r="AA936" s="320"/>
      <c r="AB936" s="321"/>
      <c r="AC936" s="329" t="s">
        <v>638</v>
      </c>
      <c r="AD936" s="330"/>
      <c r="AE936" s="330"/>
      <c r="AF936" s="330"/>
      <c r="AG936" s="330"/>
      <c r="AH936" s="331" t="s">
        <v>559</v>
      </c>
      <c r="AI936" s="332"/>
      <c r="AJ936" s="332"/>
      <c r="AK936" s="332"/>
      <c r="AL936" s="326" t="s">
        <v>559</v>
      </c>
      <c r="AM936" s="327"/>
      <c r="AN936" s="327"/>
      <c r="AO936" s="328"/>
      <c r="AP936" s="322" t="s">
        <v>559</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418</v>
      </c>
      <c r="K968" s="101"/>
      <c r="L968" s="101"/>
      <c r="M968" s="101"/>
      <c r="N968" s="101"/>
      <c r="O968" s="101"/>
      <c r="P968" s="351" t="s">
        <v>366</v>
      </c>
      <c r="Q968" s="351"/>
      <c r="R968" s="351"/>
      <c r="S968" s="351"/>
      <c r="T968" s="351"/>
      <c r="U968" s="351"/>
      <c r="V968" s="351"/>
      <c r="W968" s="351"/>
      <c r="X968" s="351"/>
      <c r="Y968" s="348" t="s">
        <v>416</v>
      </c>
      <c r="Z968" s="349"/>
      <c r="AA968" s="349"/>
      <c r="AB968" s="349"/>
      <c r="AC968" s="277" t="s">
        <v>457</v>
      </c>
      <c r="AD968" s="277"/>
      <c r="AE968" s="277"/>
      <c r="AF968" s="277"/>
      <c r="AG968" s="277"/>
      <c r="AH968" s="348" t="s">
        <v>485</v>
      </c>
      <c r="AI968" s="350"/>
      <c r="AJ968" s="350"/>
      <c r="AK968" s="350"/>
      <c r="AL968" s="350" t="s">
        <v>21</v>
      </c>
      <c r="AM968" s="350"/>
      <c r="AN968" s="350"/>
      <c r="AO968" s="426"/>
      <c r="AP968" s="427" t="s">
        <v>419</v>
      </c>
      <c r="AQ968" s="427"/>
      <c r="AR968" s="427"/>
      <c r="AS968" s="427"/>
      <c r="AT968" s="427"/>
      <c r="AU968" s="427"/>
      <c r="AV968" s="427"/>
      <c r="AW968" s="427"/>
      <c r="AX968" s="427"/>
    </row>
    <row r="969" spans="1:50" ht="30" customHeight="1" x14ac:dyDescent="0.15">
      <c r="A969" s="408">
        <v>1</v>
      </c>
      <c r="B969" s="408">
        <v>1</v>
      </c>
      <c r="C969" s="425" t="s">
        <v>656</v>
      </c>
      <c r="D969" s="422"/>
      <c r="E969" s="422"/>
      <c r="F969" s="422"/>
      <c r="G969" s="422"/>
      <c r="H969" s="422"/>
      <c r="I969" s="422"/>
      <c r="J969" s="423">
        <v>8000020130001</v>
      </c>
      <c r="K969" s="424"/>
      <c r="L969" s="424"/>
      <c r="M969" s="424"/>
      <c r="N969" s="424"/>
      <c r="O969" s="424"/>
      <c r="P969" s="317" t="s">
        <v>637</v>
      </c>
      <c r="Q969" s="318"/>
      <c r="R969" s="318"/>
      <c r="S969" s="318"/>
      <c r="T969" s="318"/>
      <c r="U969" s="318"/>
      <c r="V969" s="318"/>
      <c r="W969" s="318"/>
      <c r="X969" s="318"/>
      <c r="Y969" s="319">
        <v>42</v>
      </c>
      <c r="Z969" s="320"/>
      <c r="AA969" s="320"/>
      <c r="AB969" s="321"/>
      <c r="AC969" s="329" t="s">
        <v>638</v>
      </c>
      <c r="AD969" s="330"/>
      <c r="AE969" s="330"/>
      <c r="AF969" s="330"/>
      <c r="AG969" s="330"/>
      <c r="AH969" s="331" t="s">
        <v>559</v>
      </c>
      <c r="AI969" s="332"/>
      <c r="AJ969" s="332"/>
      <c r="AK969" s="332"/>
      <c r="AL969" s="326" t="s">
        <v>559</v>
      </c>
      <c r="AM969" s="327"/>
      <c r="AN969" s="327"/>
      <c r="AO969" s="328"/>
      <c r="AP969" s="322" t="s">
        <v>559</v>
      </c>
      <c r="AQ969" s="322"/>
      <c r="AR969" s="322"/>
      <c r="AS969" s="322"/>
      <c r="AT969" s="322"/>
      <c r="AU969" s="322"/>
      <c r="AV969" s="322"/>
      <c r="AW969" s="322"/>
      <c r="AX969" s="322"/>
    </row>
    <row r="970" spans="1:50" ht="30" customHeight="1" x14ac:dyDescent="0.15">
      <c r="A970" s="408">
        <v>2</v>
      </c>
      <c r="B970" s="408">
        <v>1</v>
      </c>
      <c r="C970" s="425" t="s">
        <v>677</v>
      </c>
      <c r="D970" s="422"/>
      <c r="E970" s="422"/>
      <c r="F970" s="422"/>
      <c r="G970" s="422"/>
      <c r="H970" s="422"/>
      <c r="I970" s="422"/>
      <c r="J970" s="423">
        <v>1000020140007</v>
      </c>
      <c r="K970" s="424"/>
      <c r="L970" s="424"/>
      <c r="M970" s="424"/>
      <c r="N970" s="424"/>
      <c r="O970" s="424"/>
      <c r="P970" s="317" t="s">
        <v>637</v>
      </c>
      <c r="Q970" s="318"/>
      <c r="R970" s="318"/>
      <c r="S970" s="318"/>
      <c r="T970" s="318"/>
      <c r="U970" s="318"/>
      <c r="V970" s="318"/>
      <c r="W970" s="318"/>
      <c r="X970" s="318"/>
      <c r="Y970" s="319">
        <v>31</v>
      </c>
      <c r="Z970" s="320"/>
      <c r="AA970" s="320"/>
      <c r="AB970" s="321"/>
      <c r="AC970" s="329" t="s">
        <v>638</v>
      </c>
      <c r="AD970" s="330"/>
      <c r="AE970" s="330"/>
      <c r="AF970" s="330"/>
      <c r="AG970" s="330"/>
      <c r="AH970" s="331" t="s">
        <v>559</v>
      </c>
      <c r="AI970" s="332"/>
      <c r="AJ970" s="332"/>
      <c r="AK970" s="332"/>
      <c r="AL970" s="326" t="s">
        <v>559</v>
      </c>
      <c r="AM970" s="327"/>
      <c r="AN970" s="327"/>
      <c r="AO970" s="328"/>
      <c r="AP970" s="322" t="s">
        <v>559</v>
      </c>
      <c r="AQ970" s="322"/>
      <c r="AR970" s="322"/>
      <c r="AS970" s="322"/>
      <c r="AT970" s="322"/>
      <c r="AU970" s="322"/>
      <c r="AV970" s="322"/>
      <c r="AW970" s="322"/>
      <c r="AX970" s="322"/>
    </row>
    <row r="971" spans="1:50" ht="30" customHeight="1" x14ac:dyDescent="0.15">
      <c r="A971" s="408">
        <v>3</v>
      </c>
      <c r="B971" s="408">
        <v>1</v>
      </c>
      <c r="C971" s="425" t="s">
        <v>655</v>
      </c>
      <c r="D971" s="422"/>
      <c r="E971" s="422"/>
      <c r="F971" s="422"/>
      <c r="G971" s="422"/>
      <c r="H971" s="422"/>
      <c r="I971" s="422"/>
      <c r="J971" s="423">
        <v>4000020120006</v>
      </c>
      <c r="K971" s="424"/>
      <c r="L971" s="424"/>
      <c r="M971" s="424"/>
      <c r="N971" s="424"/>
      <c r="O971" s="424"/>
      <c r="P971" s="317" t="s">
        <v>637</v>
      </c>
      <c r="Q971" s="318"/>
      <c r="R971" s="318"/>
      <c r="S971" s="318"/>
      <c r="T971" s="318"/>
      <c r="U971" s="318"/>
      <c r="V971" s="318"/>
      <c r="W971" s="318"/>
      <c r="X971" s="318"/>
      <c r="Y971" s="319">
        <v>26</v>
      </c>
      <c r="Z971" s="320"/>
      <c r="AA971" s="320"/>
      <c r="AB971" s="321"/>
      <c r="AC971" s="329" t="s">
        <v>638</v>
      </c>
      <c r="AD971" s="330"/>
      <c r="AE971" s="330"/>
      <c r="AF971" s="330"/>
      <c r="AG971" s="330"/>
      <c r="AH971" s="331" t="s">
        <v>559</v>
      </c>
      <c r="AI971" s="332"/>
      <c r="AJ971" s="332"/>
      <c r="AK971" s="332"/>
      <c r="AL971" s="326" t="s">
        <v>559</v>
      </c>
      <c r="AM971" s="327"/>
      <c r="AN971" s="327"/>
      <c r="AO971" s="328"/>
      <c r="AP971" s="322" t="s">
        <v>559</v>
      </c>
      <c r="AQ971" s="322"/>
      <c r="AR971" s="322"/>
      <c r="AS971" s="322"/>
      <c r="AT971" s="322"/>
      <c r="AU971" s="322"/>
      <c r="AV971" s="322"/>
      <c r="AW971" s="322"/>
      <c r="AX971" s="322"/>
    </row>
    <row r="972" spans="1:50" ht="30" customHeight="1" x14ac:dyDescent="0.15">
      <c r="A972" s="408">
        <v>4</v>
      </c>
      <c r="B972" s="408">
        <v>1</v>
      </c>
      <c r="C972" s="425" t="s">
        <v>653</v>
      </c>
      <c r="D972" s="422"/>
      <c r="E972" s="422"/>
      <c r="F972" s="422"/>
      <c r="G972" s="422"/>
      <c r="H972" s="422"/>
      <c r="I972" s="422"/>
      <c r="J972" s="423">
        <v>1000020110001</v>
      </c>
      <c r="K972" s="424"/>
      <c r="L972" s="424"/>
      <c r="M972" s="424"/>
      <c r="N972" s="424"/>
      <c r="O972" s="424"/>
      <c r="P972" s="317" t="s">
        <v>637</v>
      </c>
      <c r="Q972" s="318"/>
      <c r="R972" s="318"/>
      <c r="S972" s="318"/>
      <c r="T972" s="318"/>
      <c r="U972" s="318"/>
      <c r="V972" s="318"/>
      <c r="W972" s="318"/>
      <c r="X972" s="318"/>
      <c r="Y972" s="319">
        <v>12</v>
      </c>
      <c r="Z972" s="320"/>
      <c r="AA972" s="320"/>
      <c r="AB972" s="321"/>
      <c r="AC972" s="329" t="s">
        <v>638</v>
      </c>
      <c r="AD972" s="330"/>
      <c r="AE972" s="330"/>
      <c r="AF972" s="330"/>
      <c r="AG972" s="330"/>
      <c r="AH972" s="331" t="s">
        <v>559</v>
      </c>
      <c r="AI972" s="332"/>
      <c r="AJ972" s="332"/>
      <c r="AK972" s="332"/>
      <c r="AL972" s="326" t="s">
        <v>559</v>
      </c>
      <c r="AM972" s="327"/>
      <c r="AN972" s="327"/>
      <c r="AO972" s="328"/>
      <c r="AP972" s="322" t="s">
        <v>559</v>
      </c>
      <c r="AQ972" s="322"/>
      <c r="AR972" s="322"/>
      <c r="AS972" s="322"/>
      <c r="AT972" s="322"/>
      <c r="AU972" s="322"/>
      <c r="AV972" s="322"/>
      <c r="AW972" s="322"/>
      <c r="AX972" s="322"/>
    </row>
    <row r="973" spans="1:50" ht="30" customHeight="1" x14ac:dyDescent="0.15">
      <c r="A973" s="408">
        <v>5</v>
      </c>
      <c r="B973" s="408">
        <v>1</v>
      </c>
      <c r="C973" s="425" t="s">
        <v>661</v>
      </c>
      <c r="D973" s="422"/>
      <c r="E973" s="422"/>
      <c r="F973" s="422"/>
      <c r="G973" s="422"/>
      <c r="H973" s="422"/>
      <c r="I973" s="422"/>
      <c r="J973" s="423">
        <v>4000020270008</v>
      </c>
      <c r="K973" s="424"/>
      <c r="L973" s="424"/>
      <c r="M973" s="424"/>
      <c r="N973" s="424"/>
      <c r="O973" s="424"/>
      <c r="P973" s="317" t="s">
        <v>637</v>
      </c>
      <c r="Q973" s="318"/>
      <c r="R973" s="318"/>
      <c r="S973" s="318"/>
      <c r="T973" s="318"/>
      <c r="U973" s="318"/>
      <c r="V973" s="318"/>
      <c r="W973" s="318"/>
      <c r="X973" s="318"/>
      <c r="Y973" s="319">
        <v>10</v>
      </c>
      <c r="Z973" s="320"/>
      <c r="AA973" s="320"/>
      <c r="AB973" s="321"/>
      <c r="AC973" s="329" t="s">
        <v>638</v>
      </c>
      <c r="AD973" s="330"/>
      <c r="AE973" s="330"/>
      <c r="AF973" s="330"/>
      <c r="AG973" s="330"/>
      <c r="AH973" s="331" t="s">
        <v>559</v>
      </c>
      <c r="AI973" s="332"/>
      <c r="AJ973" s="332"/>
      <c r="AK973" s="332"/>
      <c r="AL973" s="326" t="s">
        <v>559</v>
      </c>
      <c r="AM973" s="327"/>
      <c r="AN973" s="327"/>
      <c r="AO973" s="328"/>
      <c r="AP973" s="322" t="s">
        <v>559</v>
      </c>
      <c r="AQ973" s="322"/>
      <c r="AR973" s="322"/>
      <c r="AS973" s="322"/>
      <c r="AT973" s="322"/>
      <c r="AU973" s="322"/>
      <c r="AV973" s="322"/>
      <c r="AW973" s="322"/>
      <c r="AX973" s="322"/>
    </row>
    <row r="974" spans="1:50" ht="30" customHeight="1" x14ac:dyDescent="0.15">
      <c r="A974" s="408">
        <v>6</v>
      </c>
      <c r="B974" s="408">
        <v>1</v>
      </c>
      <c r="C974" s="425" t="s">
        <v>654</v>
      </c>
      <c r="D974" s="422"/>
      <c r="E974" s="422"/>
      <c r="F974" s="422"/>
      <c r="G974" s="422"/>
      <c r="H974" s="422"/>
      <c r="I974" s="422"/>
      <c r="J974" s="423">
        <v>8000020280003</v>
      </c>
      <c r="K974" s="424"/>
      <c r="L974" s="424"/>
      <c r="M974" s="424"/>
      <c r="N974" s="424"/>
      <c r="O974" s="424"/>
      <c r="P974" s="317" t="s">
        <v>637</v>
      </c>
      <c r="Q974" s="318"/>
      <c r="R974" s="318"/>
      <c r="S974" s="318"/>
      <c r="T974" s="318"/>
      <c r="U974" s="318"/>
      <c r="V974" s="318"/>
      <c r="W974" s="318"/>
      <c r="X974" s="318"/>
      <c r="Y974" s="319">
        <v>9</v>
      </c>
      <c r="Z974" s="320"/>
      <c r="AA974" s="320"/>
      <c r="AB974" s="321"/>
      <c r="AC974" s="329" t="s">
        <v>638</v>
      </c>
      <c r="AD974" s="330"/>
      <c r="AE974" s="330"/>
      <c r="AF974" s="330"/>
      <c r="AG974" s="330"/>
      <c r="AH974" s="331" t="s">
        <v>559</v>
      </c>
      <c r="AI974" s="332"/>
      <c r="AJ974" s="332"/>
      <c r="AK974" s="332"/>
      <c r="AL974" s="326" t="s">
        <v>559</v>
      </c>
      <c r="AM974" s="327"/>
      <c r="AN974" s="327"/>
      <c r="AO974" s="328"/>
      <c r="AP974" s="322" t="s">
        <v>559</v>
      </c>
      <c r="AQ974" s="322"/>
      <c r="AR974" s="322"/>
      <c r="AS974" s="322"/>
      <c r="AT974" s="322"/>
      <c r="AU974" s="322"/>
      <c r="AV974" s="322"/>
      <c r="AW974" s="322"/>
      <c r="AX974" s="322"/>
    </row>
    <row r="975" spans="1:50" ht="30" customHeight="1" x14ac:dyDescent="0.15">
      <c r="A975" s="408">
        <v>7</v>
      </c>
      <c r="B975" s="408">
        <v>1</v>
      </c>
      <c r="C975" s="425" t="s">
        <v>681</v>
      </c>
      <c r="D975" s="422"/>
      <c r="E975" s="422"/>
      <c r="F975" s="422"/>
      <c r="G975" s="422"/>
      <c r="H975" s="422"/>
      <c r="I975" s="422"/>
      <c r="J975" s="423">
        <v>7000020220001</v>
      </c>
      <c r="K975" s="424"/>
      <c r="L975" s="424"/>
      <c r="M975" s="424"/>
      <c r="N975" s="424"/>
      <c r="O975" s="424"/>
      <c r="P975" s="317" t="s">
        <v>637</v>
      </c>
      <c r="Q975" s="318"/>
      <c r="R975" s="318"/>
      <c r="S975" s="318"/>
      <c r="T975" s="318"/>
      <c r="U975" s="318"/>
      <c r="V975" s="318"/>
      <c r="W975" s="318"/>
      <c r="X975" s="318"/>
      <c r="Y975" s="319">
        <v>8</v>
      </c>
      <c r="Z975" s="320"/>
      <c r="AA975" s="320"/>
      <c r="AB975" s="321"/>
      <c r="AC975" s="329" t="s">
        <v>638</v>
      </c>
      <c r="AD975" s="330"/>
      <c r="AE975" s="330"/>
      <c r="AF975" s="330"/>
      <c r="AG975" s="330"/>
      <c r="AH975" s="331" t="s">
        <v>559</v>
      </c>
      <c r="AI975" s="332"/>
      <c r="AJ975" s="332"/>
      <c r="AK975" s="332"/>
      <c r="AL975" s="326" t="s">
        <v>559</v>
      </c>
      <c r="AM975" s="327"/>
      <c r="AN975" s="327"/>
      <c r="AO975" s="328"/>
      <c r="AP975" s="322" t="s">
        <v>559</v>
      </c>
      <c r="AQ975" s="322"/>
      <c r="AR975" s="322"/>
      <c r="AS975" s="322"/>
      <c r="AT975" s="322"/>
      <c r="AU975" s="322"/>
      <c r="AV975" s="322"/>
      <c r="AW975" s="322"/>
      <c r="AX975" s="322"/>
    </row>
    <row r="976" spans="1:50" ht="30" customHeight="1" x14ac:dyDescent="0.15">
      <c r="A976" s="408">
        <v>8</v>
      </c>
      <c r="B976" s="408">
        <v>1</v>
      </c>
      <c r="C976" s="425" t="s">
        <v>678</v>
      </c>
      <c r="D976" s="422"/>
      <c r="E976" s="422"/>
      <c r="F976" s="422"/>
      <c r="G976" s="422"/>
      <c r="H976" s="422"/>
      <c r="I976" s="422"/>
      <c r="J976" s="423">
        <v>2000020080004</v>
      </c>
      <c r="K976" s="424"/>
      <c r="L976" s="424"/>
      <c r="M976" s="424"/>
      <c r="N976" s="424"/>
      <c r="O976" s="424"/>
      <c r="P976" s="317" t="s">
        <v>637</v>
      </c>
      <c r="Q976" s="318"/>
      <c r="R976" s="318"/>
      <c r="S976" s="318"/>
      <c r="T976" s="318"/>
      <c r="U976" s="318"/>
      <c r="V976" s="318"/>
      <c r="W976" s="318"/>
      <c r="X976" s="318"/>
      <c r="Y976" s="319">
        <v>7</v>
      </c>
      <c r="Z976" s="320"/>
      <c r="AA976" s="320"/>
      <c r="AB976" s="321"/>
      <c r="AC976" s="329" t="s">
        <v>638</v>
      </c>
      <c r="AD976" s="330"/>
      <c r="AE976" s="330"/>
      <c r="AF976" s="330"/>
      <c r="AG976" s="330"/>
      <c r="AH976" s="331" t="s">
        <v>559</v>
      </c>
      <c r="AI976" s="332"/>
      <c r="AJ976" s="332"/>
      <c r="AK976" s="332"/>
      <c r="AL976" s="326" t="s">
        <v>559</v>
      </c>
      <c r="AM976" s="327"/>
      <c r="AN976" s="327"/>
      <c r="AO976" s="328"/>
      <c r="AP976" s="322" t="s">
        <v>559</v>
      </c>
      <c r="AQ976" s="322"/>
      <c r="AR976" s="322"/>
      <c r="AS976" s="322"/>
      <c r="AT976" s="322"/>
      <c r="AU976" s="322"/>
      <c r="AV976" s="322"/>
      <c r="AW976" s="322"/>
      <c r="AX976" s="322"/>
    </row>
    <row r="977" spans="1:50" ht="30" customHeight="1" x14ac:dyDescent="0.15">
      <c r="A977" s="408">
        <v>9</v>
      </c>
      <c r="B977" s="408">
        <v>1</v>
      </c>
      <c r="C977" s="425" t="s">
        <v>660</v>
      </c>
      <c r="D977" s="422"/>
      <c r="E977" s="422"/>
      <c r="F977" s="422"/>
      <c r="G977" s="422"/>
      <c r="H977" s="422"/>
      <c r="I977" s="422"/>
      <c r="J977" s="423">
        <v>2000020260002</v>
      </c>
      <c r="K977" s="424"/>
      <c r="L977" s="424"/>
      <c r="M977" s="424"/>
      <c r="N977" s="424"/>
      <c r="O977" s="424"/>
      <c r="P977" s="317" t="s">
        <v>637</v>
      </c>
      <c r="Q977" s="318"/>
      <c r="R977" s="318"/>
      <c r="S977" s="318"/>
      <c r="T977" s="318"/>
      <c r="U977" s="318"/>
      <c r="V977" s="318"/>
      <c r="W977" s="318"/>
      <c r="X977" s="318"/>
      <c r="Y977" s="319">
        <v>6</v>
      </c>
      <c r="Z977" s="320"/>
      <c r="AA977" s="320"/>
      <c r="AB977" s="321"/>
      <c r="AC977" s="329" t="s">
        <v>638</v>
      </c>
      <c r="AD977" s="330"/>
      <c r="AE977" s="330"/>
      <c r="AF977" s="330"/>
      <c r="AG977" s="330"/>
      <c r="AH977" s="331" t="s">
        <v>559</v>
      </c>
      <c r="AI977" s="332"/>
      <c r="AJ977" s="332"/>
      <c r="AK977" s="332"/>
      <c r="AL977" s="326" t="s">
        <v>559</v>
      </c>
      <c r="AM977" s="327"/>
      <c r="AN977" s="327"/>
      <c r="AO977" s="328"/>
      <c r="AP977" s="322" t="s">
        <v>559</v>
      </c>
      <c r="AQ977" s="322"/>
      <c r="AR977" s="322"/>
      <c r="AS977" s="322"/>
      <c r="AT977" s="322"/>
      <c r="AU977" s="322"/>
      <c r="AV977" s="322"/>
      <c r="AW977" s="322"/>
      <c r="AX977" s="322"/>
    </row>
    <row r="978" spans="1:50" ht="30" customHeight="1" x14ac:dyDescent="0.15">
      <c r="A978" s="408">
        <v>10</v>
      </c>
      <c r="B978" s="408">
        <v>1</v>
      </c>
      <c r="C978" s="425" t="s">
        <v>682</v>
      </c>
      <c r="D978" s="422"/>
      <c r="E978" s="422"/>
      <c r="F978" s="422"/>
      <c r="G978" s="422"/>
      <c r="H978" s="422"/>
      <c r="I978" s="422"/>
      <c r="J978" s="423">
        <v>5000020090000</v>
      </c>
      <c r="K978" s="424"/>
      <c r="L978" s="424"/>
      <c r="M978" s="424"/>
      <c r="N978" s="424"/>
      <c r="O978" s="424"/>
      <c r="P978" s="317" t="s">
        <v>637</v>
      </c>
      <c r="Q978" s="318"/>
      <c r="R978" s="318"/>
      <c r="S978" s="318"/>
      <c r="T978" s="318"/>
      <c r="U978" s="318"/>
      <c r="V978" s="318"/>
      <c r="W978" s="318"/>
      <c r="X978" s="318"/>
      <c r="Y978" s="319">
        <v>4</v>
      </c>
      <c r="Z978" s="320"/>
      <c r="AA978" s="320"/>
      <c r="AB978" s="321"/>
      <c r="AC978" s="329" t="s">
        <v>638</v>
      </c>
      <c r="AD978" s="330"/>
      <c r="AE978" s="330"/>
      <c r="AF978" s="330"/>
      <c r="AG978" s="330"/>
      <c r="AH978" s="331" t="s">
        <v>559</v>
      </c>
      <c r="AI978" s="332"/>
      <c r="AJ978" s="332"/>
      <c r="AK978" s="332"/>
      <c r="AL978" s="326" t="s">
        <v>559</v>
      </c>
      <c r="AM978" s="327"/>
      <c r="AN978" s="327"/>
      <c r="AO978" s="328"/>
      <c r="AP978" s="322" t="s">
        <v>559</v>
      </c>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77" t="s">
        <v>418</v>
      </c>
      <c r="K1001" s="101"/>
      <c r="L1001" s="101"/>
      <c r="M1001" s="101"/>
      <c r="N1001" s="101"/>
      <c r="O1001" s="101"/>
      <c r="P1001" s="351" t="s">
        <v>366</v>
      </c>
      <c r="Q1001" s="351"/>
      <c r="R1001" s="351"/>
      <c r="S1001" s="351"/>
      <c r="T1001" s="351"/>
      <c r="U1001" s="351"/>
      <c r="V1001" s="351"/>
      <c r="W1001" s="351"/>
      <c r="X1001" s="351"/>
      <c r="Y1001" s="348" t="s">
        <v>416</v>
      </c>
      <c r="Z1001" s="349"/>
      <c r="AA1001" s="349"/>
      <c r="AB1001" s="349"/>
      <c r="AC1001" s="277" t="s">
        <v>457</v>
      </c>
      <c r="AD1001" s="277"/>
      <c r="AE1001" s="277"/>
      <c r="AF1001" s="277"/>
      <c r="AG1001" s="277"/>
      <c r="AH1001" s="348" t="s">
        <v>485</v>
      </c>
      <c r="AI1001" s="350"/>
      <c r="AJ1001" s="350"/>
      <c r="AK1001" s="350"/>
      <c r="AL1001" s="350" t="s">
        <v>21</v>
      </c>
      <c r="AM1001" s="350"/>
      <c r="AN1001" s="350"/>
      <c r="AO1001" s="426"/>
      <c r="AP1001" s="427" t="s">
        <v>419</v>
      </c>
      <c r="AQ1001" s="427"/>
      <c r="AR1001" s="427"/>
      <c r="AS1001" s="427"/>
      <c r="AT1001" s="427"/>
      <c r="AU1001" s="427"/>
      <c r="AV1001" s="427"/>
      <c r="AW1001" s="427"/>
      <c r="AX1001" s="427"/>
    </row>
    <row r="1002" spans="1:50" ht="30" customHeight="1" x14ac:dyDescent="0.15">
      <c r="A1002" s="408">
        <v>1</v>
      </c>
      <c r="B1002" s="408">
        <v>1</v>
      </c>
      <c r="C1002" s="425" t="s">
        <v>683</v>
      </c>
      <c r="D1002" s="422"/>
      <c r="E1002" s="422"/>
      <c r="F1002" s="422"/>
      <c r="G1002" s="422"/>
      <c r="H1002" s="422"/>
      <c r="I1002" s="422"/>
      <c r="J1002" s="423">
        <v>3000020141003</v>
      </c>
      <c r="K1002" s="424"/>
      <c r="L1002" s="424"/>
      <c r="M1002" s="424"/>
      <c r="N1002" s="424"/>
      <c r="O1002" s="424"/>
      <c r="P1002" s="318" t="s">
        <v>639</v>
      </c>
      <c r="Q1002" s="318"/>
      <c r="R1002" s="318"/>
      <c r="S1002" s="318"/>
      <c r="T1002" s="318"/>
      <c r="U1002" s="318"/>
      <c r="V1002" s="318"/>
      <c r="W1002" s="318"/>
      <c r="X1002" s="318"/>
      <c r="Y1002" s="319">
        <v>18</v>
      </c>
      <c r="Z1002" s="320"/>
      <c r="AA1002" s="320"/>
      <c r="AB1002" s="321"/>
      <c r="AC1002" s="329" t="s">
        <v>638</v>
      </c>
      <c r="AD1002" s="330"/>
      <c r="AE1002" s="330"/>
      <c r="AF1002" s="330"/>
      <c r="AG1002" s="330"/>
      <c r="AH1002" s="331" t="s">
        <v>559</v>
      </c>
      <c r="AI1002" s="332"/>
      <c r="AJ1002" s="332"/>
      <c r="AK1002" s="332"/>
      <c r="AL1002" s="326" t="s">
        <v>559</v>
      </c>
      <c r="AM1002" s="327"/>
      <c r="AN1002" s="327"/>
      <c r="AO1002" s="328"/>
      <c r="AP1002" s="322" t="s">
        <v>559</v>
      </c>
      <c r="AQ1002" s="322"/>
      <c r="AR1002" s="322"/>
      <c r="AS1002" s="322"/>
      <c r="AT1002" s="322"/>
      <c r="AU1002" s="322"/>
      <c r="AV1002" s="322"/>
      <c r="AW1002" s="322"/>
      <c r="AX1002" s="322"/>
    </row>
    <row r="1003" spans="1:50" ht="30" customHeight="1" x14ac:dyDescent="0.15">
      <c r="A1003" s="408">
        <v>2</v>
      </c>
      <c r="B1003" s="408">
        <v>1</v>
      </c>
      <c r="C1003" s="425" t="s">
        <v>684</v>
      </c>
      <c r="D1003" s="422"/>
      <c r="E1003" s="422"/>
      <c r="F1003" s="422"/>
      <c r="G1003" s="422"/>
      <c r="H1003" s="422"/>
      <c r="I1003" s="422"/>
      <c r="J1003" s="423">
        <v>4030005002828</v>
      </c>
      <c r="K1003" s="424"/>
      <c r="L1003" s="424"/>
      <c r="M1003" s="424"/>
      <c r="N1003" s="424"/>
      <c r="O1003" s="424"/>
      <c r="P1003" s="318" t="s">
        <v>639</v>
      </c>
      <c r="Q1003" s="318"/>
      <c r="R1003" s="318"/>
      <c r="S1003" s="318"/>
      <c r="T1003" s="318"/>
      <c r="U1003" s="318"/>
      <c r="V1003" s="318"/>
      <c r="W1003" s="318"/>
      <c r="X1003" s="318"/>
      <c r="Y1003" s="319">
        <v>14</v>
      </c>
      <c r="Z1003" s="320"/>
      <c r="AA1003" s="320"/>
      <c r="AB1003" s="321"/>
      <c r="AC1003" s="329" t="s">
        <v>638</v>
      </c>
      <c r="AD1003" s="330"/>
      <c r="AE1003" s="330"/>
      <c r="AF1003" s="330"/>
      <c r="AG1003" s="330"/>
      <c r="AH1003" s="331" t="s">
        <v>559</v>
      </c>
      <c r="AI1003" s="332"/>
      <c r="AJ1003" s="332"/>
      <c r="AK1003" s="332"/>
      <c r="AL1003" s="326" t="s">
        <v>559</v>
      </c>
      <c r="AM1003" s="327"/>
      <c r="AN1003" s="327"/>
      <c r="AO1003" s="328"/>
      <c r="AP1003" s="322" t="s">
        <v>559</v>
      </c>
      <c r="AQ1003" s="322"/>
      <c r="AR1003" s="322"/>
      <c r="AS1003" s="322"/>
      <c r="AT1003" s="322"/>
      <c r="AU1003" s="322"/>
      <c r="AV1003" s="322"/>
      <c r="AW1003" s="322"/>
      <c r="AX1003" s="322"/>
    </row>
    <row r="1004" spans="1:50" ht="30" customHeight="1" x14ac:dyDescent="0.15">
      <c r="A1004" s="408">
        <v>3</v>
      </c>
      <c r="B1004" s="408">
        <v>1</v>
      </c>
      <c r="C1004" s="425" t="s">
        <v>685</v>
      </c>
      <c r="D1004" s="422"/>
      <c r="E1004" s="422"/>
      <c r="F1004" s="422"/>
      <c r="G1004" s="422"/>
      <c r="H1004" s="422"/>
      <c r="I1004" s="422"/>
      <c r="J1004" s="423">
        <v>3011505000621</v>
      </c>
      <c r="K1004" s="424"/>
      <c r="L1004" s="424"/>
      <c r="M1004" s="424"/>
      <c r="N1004" s="424"/>
      <c r="O1004" s="424"/>
      <c r="P1004" s="318" t="s">
        <v>639</v>
      </c>
      <c r="Q1004" s="318"/>
      <c r="R1004" s="318"/>
      <c r="S1004" s="318"/>
      <c r="T1004" s="318"/>
      <c r="U1004" s="318"/>
      <c r="V1004" s="318"/>
      <c r="W1004" s="318"/>
      <c r="X1004" s="318"/>
      <c r="Y1004" s="319">
        <v>13</v>
      </c>
      <c r="Z1004" s="320"/>
      <c r="AA1004" s="320"/>
      <c r="AB1004" s="321"/>
      <c r="AC1004" s="329" t="s">
        <v>638</v>
      </c>
      <c r="AD1004" s="330"/>
      <c r="AE1004" s="330"/>
      <c r="AF1004" s="330"/>
      <c r="AG1004" s="330"/>
      <c r="AH1004" s="331" t="s">
        <v>559</v>
      </c>
      <c r="AI1004" s="332"/>
      <c r="AJ1004" s="332"/>
      <c r="AK1004" s="332"/>
      <c r="AL1004" s="326" t="s">
        <v>559</v>
      </c>
      <c r="AM1004" s="327"/>
      <c r="AN1004" s="327"/>
      <c r="AO1004" s="328"/>
      <c r="AP1004" s="322" t="s">
        <v>559</v>
      </c>
      <c r="AQ1004" s="322"/>
      <c r="AR1004" s="322"/>
      <c r="AS1004" s="322"/>
      <c r="AT1004" s="322"/>
      <c r="AU1004" s="322"/>
      <c r="AV1004" s="322"/>
      <c r="AW1004" s="322"/>
      <c r="AX1004" s="322"/>
    </row>
    <row r="1005" spans="1:50" ht="30" customHeight="1" x14ac:dyDescent="0.15">
      <c r="A1005" s="408">
        <v>4</v>
      </c>
      <c r="B1005" s="408">
        <v>1</v>
      </c>
      <c r="C1005" s="425" t="s">
        <v>686</v>
      </c>
      <c r="D1005" s="422"/>
      <c r="E1005" s="422"/>
      <c r="F1005" s="422"/>
      <c r="G1005" s="422"/>
      <c r="H1005" s="422"/>
      <c r="I1005" s="422"/>
      <c r="J1005" s="423">
        <v>5130005004243</v>
      </c>
      <c r="K1005" s="424"/>
      <c r="L1005" s="424"/>
      <c r="M1005" s="424"/>
      <c r="N1005" s="424"/>
      <c r="O1005" s="424"/>
      <c r="P1005" s="318" t="s">
        <v>639</v>
      </c>
      <c r="Q1005" s="318"/>
      <c r="R1005" s="318"/>
      <c r="S1005" s="318"/>
      <c r="T1005" s="318"/>
      <c r="U1005" s="318"/>
      <c r="V1005" s="318"/>
      <c r="W1005" s="318"/>
      <c r="X1005" s="318"/>
      <c r="Y1005" s="319">
        <v>13</v>
      </c>
      <c r="Z1005" s="320"/>
      <c r="AA1005" s="320"/>
      <c r="AB1005" s="321"/>
      <c r="AC1005" s="329" t="s">
        <v>638</v>
      </c>
      <c r="AD1005" s="330"/>
      <c r="AE1005" s="330"/>
      <c r="AF1005" s="330"/>
      <c r="AG1005" s="330"/>
      <c r="AH1005" s="331" t="s">
        <v>559</v>
      </c>
      <c r="AI1005" s="332"/>
      <c r="AJ1005" s="332"/>
      <c r="AK1005" s="332"/>
      <c r="AL1005" s="326" t="s">
        <v>559</v>
      </c>
      <c r="AM1005" s="327"/>
      <c r="AN1005" s="327"/>
      <c r="AO1005" s="328"/>
      <c r="AP1005" s="322" t="s">
        <v>559</v>
      </c>
      <c r="AQ1005" s="322"/>
      <c r="AR1005" s="322"/>
      <c r="AS1005" s="322"/>
      <c r="AT1005" s="322"/>
      <c r="AU1005" s="322"/>
      <c r="AV1005" s="322"/>
      <c r="AW1005" s="322"/>
      <c r="AX1005" s="322"/>
    </row>
    <row r="1006" spans="1:50" ht="30" customHeight="1" x14ac:dyDescent="0.15">
      <c r="A1006" s="408">
        <v>5</v>
      </c>
      <c r="B1006" s="408">
        <v>1</v>
      </c>
      <c r="C1006" s="425" t="s">
        <v>687</v>
      </c>
      <c r="D1006" s="422"/>
      <c r="E1006" s="422"/>
      <c r="F1006" s="422"/>
      <c r="G1006" s="422"/>
      <c r="H1006" s="422"/>
      <c r="I1006" s="422"/>
      <c r="J1006" s="423">
        <v>6010005002308</v>
      </c>
      <c r="K1006" s="424"/>
      <c r="L1006" s="424"/>
      <c r="M1006" s="424"/>
      <c r="N1006" s="424"/>
      <c r="O1006" s="424"/>
      <c r="P1006" s="318" t="s">
        <v>639</v>
      </c>
      <c r="Q1006" s="318"/>
      <c r="R1006" s="318"/>
      <c r="S1006" s="318"/>
      <c r="T1006" s="318"/>
      <c r="U1006" s="318"/>
      <c r="V1006" s="318"/>
      <c r="W1006" s="318"/>
      <c r="X1006" s="318"/>
      <c r="Y1006" s="319">
        <v>10</v>
      </c>
      <c r="Z1006" s="320"/>
      <c r="AA1006" s="320"/>
      <c r="AB1006" s="321"/>
      <c r="AC1006" s="329" t="s">
        <v>638</v>
      </c>
      <c r="AD1006" s="330"/>
      <c r="AE1006" s="330"/>
      <c r="AF1006" s="330"/>
      <c r="AG1006" s="330"/>
      <c r="AH1006" s="331" t="s">
        <v>559</v>
      </c>
      <c r="AI1006" s="332"/>
      <c r="AJ1006" s="332"/>
      <c r="AK1006" s="332"/>
      <c r="AL1006" s="326" t="s">
        <v>559</v>
      </c>
      <c r="AM1006" s="327"/>
      <c r="AN1006" s="327"/>
      <c r="AO1006" s="328"/>
      <c r="AP1006" s="322" t="s">
        <v>559</v>
      </c>
      <c r="AQ1006" s="322"/>
      <c r="AR1006" s="322"/>
      <c r="AS1006" s="322"/>
      <c r="AT1006" s="322"/>
      <c r="AU1006" s="322"/>
      <c r="AV1006" s="322"/>
      <c r="AW1006" s="322"/>
      <c r="AX1006" s="322"/>
    </row>
    <row r="1007" spans="1:50" ht="30" customHeight="1" x14ac:dyDescent="0.15">
      <c r="A1007" s="408">
        <v>6</v>
      </c>
      <c r="B1007" s="408">
        <v>1</v>
      </c>
      <c r="C1007" s="425" t="s">
        <v>688</v>
      </c>
      <c r="D1007" s="422"/>
      <c r="E1007" s="422"/>
      <c r="F1007" s="422"/>
      <c r="G1007" s="422"/>
      <c r="H1007" s="422"/>
      <c r="I1007" s="422"/>
      <c r="J1007" s="423">
        <v>6000020122041</v>
      </c>
      <c r="K1007" s="424"/>
      <c r="L1007" s="424"/>
      <c r="M1007" s="424"/>
      <c r="N1007" s="424"/>
      <c r="O1007" s="424"/>
      <c r="P1007" s="318" t="s">
        <v>639</v>
      </c>
      <c r="Q1007" s="318"/>
      <c r="R1007" s="318"/>
      <c r="S1007" s="318"/>
      <c r="T1007" s="318"/>
      <c r="U1007" s="318"/>
      <c r="V1007" s="318"/>
      <c r="W1007" s="318"/>
      <c r="X1007" s="318"/>
      <c r="Y1007" s="319">
        <v>10</v>
      </c>
      <c r="Z1007" s="320"/>
      <c r="AA1007" s="320"/>
      <c r="AB1007" s="321"/>
      <c r="AC1007" s="329" t="s">
        <v>638</v>
      </c>
      <c r="AD1007" s="330"/>
      <c r="AE1007" s="330"/>
      <c r="AF1007" s="330"/>
      <c r="AG1007" s="330"/>
      <c r="AH1007" s="331" t="s">
        <v>559</v>
      </c>
      <c r="AI1007" s="332"/>
      <c r="AJ1007" s="332"/>
      <c r="AK1007" s="332"/>
      <c r="AL1007" s="326" t="s">
        <v>559</v>
      </c>
      <c r="AM1007" s="327"/>
      <c r="AN1007" s="327"/>
      <c r="AO1007" s="328"/>
      <c r="AP1007" s="322" t="s">
        <v>559</v>
      </c>
      <c r="AQ1007" s="322"/>
      <c r="AR1007" s="322"/>
      <c r="AS1007" s="322"/>
      <c r="AT1007" s="322"/>
      <c r="AU1007" s="322"/>
      <c r="AV1007" s="322"/>
      <c r="AW1007" s="322"/>
      <c r="AX1007" s="322"/>
    </row>
    <row r="1008" spans="1:50" ht="30" customHeight="1" x14ac:dyDescent="0.15">
      <c r="A1008" s="408">
        <v>7</v>
      </c>
      <c r="B1008" s="408">
        <v>1</v>
      </c>
      <c r="C1008" s="425" t="s">
        <v>689</v>
      </c>
      <c r="D1008" s="422"/>
      <c r="E1008" s="422"/>
      <c r="F1008" s="422"/>
      <c r="G1008" s="422"/>
      <c r="H1008" s="422"/>
      <c r="I1008" s="422"/>
      <c r="J1008" s="423">
        <v>9011105000917</v>
      </c>
      <c r="K1008" s="424"/>
      <c r="L1008" s="424"/>
      <c r="M1008" s="424"/>
      <c r="N1008" s="424"/>
      <c r="O1008" s="424"/>
      <c r="P1008" s="318" t="s">
        <v>639</v>
      </c>
      <c r="Q1008" s="318"/>
      <c r="R1008" s="318"/>
      <c r="S1008" s="318"/>
      <c r="T1008" s="318"/>
      <c r="U1008" s="318"/>
      <c r="V1008" s="318"/>
      <c r="W1008" s="318"/>
      <c r="X1008" s="318"/>
      <c r="Y1008" s="319">
        <v>10</v>
      </c>
      <c r="Z1008" s="320"/>
      <c r="AA1008" s="320"/>
      <c r="AB1008" s="321"/>
      <c r="AC1008" s="329" t="s">
        <v>638</v>
      </c>
      <c r="AD1008" s="330"/>
      <c r="AE1008" s="330"/>
      <c r="AF1008" s="330"/>
      <c r="AG1008" s="330"/>
      <c r="AH1008" s="331" t="s">
        <v>559</v>
      </c>
      <c r="AI1008" s="332"/>
      <c r="AJ1008" s="332"/>
      <c r="AK1008" s="332"/>
      <c r="AL1008" s="326" t="s">
        <v>559</v>
      </c>
      <c r="AM1008" s="327"/>
      <c r="AN1008" s="327"/>
      <c r="AO1008" s="328"/>
      <c r="AP1008" s="322" t="s">
        <v>559</v>
      </c>
      <c r="AQ1008" s="322"/>
      <c r="AR1008" s="322"/>
      <c r="AS1008" s="322"/>
      <c r="AT1008" s="322"/>
      <c r="AU1008" s="322"/>
      <c r="AV1008" s="322"/>
      <c r="AW1008" s="322"/>
      <c r="AX1008" s="322"/>
    </row>
    <row r="1009" spans="1:50" ht="30" customHeight="1" x14ac:dyDescent="0.15">
      <c r="A1009" s="408">
        <v>8</v>
      </c>
      <c r="B1009" s="408">
        <v>1</v>
      </c>
      <c r="C1009" s="425" t="s">
        <v>690</v>
      </c>
      <c r="D1009" s="422"/>
      <c r="E1009" s="422"/>
      <c r="F1009" s="422"/>
      <c r="G1009" s="422"/>
      <c r="H1009" s="422"/>
      <c r="I1009" s="422"/>
      <c r="J1009" s="423">
        <v>6020005002034</v>
      </c>
      <c r="K1009" s="424"/>
      <c r="L1009" s="424"/>
      <c r="M1009" s="424"/>
      <c r="N1009" s="424"/>
      <c r="O1009" s="424"/>
      <c r="P1009" s="318" t="s">
        <v>639</v>
      </c>
      <c r="Q1009" s="318"/>
      <c r="R1009" s="318"/>
      <c r="S1009" s="318"/>
      <c r="T1009" s="318"/>
      <c r="U1009" s="318"/>
      <c r="V1009" s="318"/>
      <c r="W1009" s="318"/>
      <c r="X1009" s="318"/>
      <c r="Y1009" s="319">
        <v>9</v>
      </c>
      <c r="Z1009" s="320"/>
      <c r="AA1009" s="320"/>
      <c r="AB1009" s="321"/>
      <c r="AC1009" s="329" t="s">
        <v>638</v>
      </c>
      <c r="AD1009" s="330"/>
      <c r="AE1009" s="330"/>
      <c r="AF1009" s="330"/>
      <c r="AG1009" s="330"/>
      <c r="AH1009" s="331" t="s">
        <v>559</v>
      </c>
      <c r="AI1009" s="332"/>
      <c r="AJ1009" s="332"/>
      <c r="AK1009" s="332"/>
      <c r="AL1009" s="326" t="s">
        <v>559</v>
      </c>
      <c r="AM1009" s="327"/>
      <c r="AN1009" s="327"/>
      <c r="AO1009" s="328"/>
      <c r="AP1009" s="322" t="s">
        <v>559</v>
      </c>
      <c r="AQ1009" s="322"/>
      <c r="AR1009" s="322"/>
      <c r="AS1009" s="322"/>
      <c r="AT1009" s="322"/>
      <c r="AU1009" s="322"/>
      <c r="AV1009" s="322"/>
      <c r="AW1009" s="322"/>
      <c r="AX1009" s="322"/>
    </row>
    <row r="1010" spans="1:50" ht="30" customHeight="1" x14ac:dyDescent="0.15">
      <c r="A1010" s="408">
        <v>9</v>
      </c>
      <c r="B1010" s="408">
        <v>1</v>
      </c>
      <c r="C1010" s="425" t="s">
        <v>691</v>
      </c>
      <c r="D1010" s="422"/>
      <c r="E1010" s="422"/>
      <c r="F1010" s="422"/>
      <c r="G1010" s="422"/>
      <c r="H1010" s="422"/>
      <c r="I1010" s="422"/>
      <c r="J1010" s="423">
        <v>6000020122173</v>
      </c>
      <c r="K1010" s="424"/>
      <c r="L1010" s="424"/>
      <c r="M1010" s="424"/>
      <c r="N1010" s="424"/>
      <c r="O1010" s="424"/>
      <c r="P1010" s="318" t="s">
        <v>639</v>
      </c>
      <c r="Q1010" s="318"/>
      <c r="R1010" s="318"/>
      <c r="S1010" s="318"/>
      <c r="T1010" s="318"/>
      <c r="U1010" s="318"/>
      <c r="V1010" s="318"/>
      <c r="W1010" s="318"/>
      <c r="X1010" s="318"/>
      <c r="Y1010" s="319">
        <v>9</v>
      </c>
      <c r="Z1010" s="320"/>
      <c r="AA1010" s="320"/>
      <c r="AB1010" s="321"/>
      <c r="AC1010" s="329" t="s">
        <v>638</v>
      </c>
      <c r="AD1010" s="330"/>
      <c r="AE1010" s="330"/>
      <c r="AF1010" s="330"/>
      <c r="AG1010" s="330"/>
      <c r="AH1010" s="331" t="s">
        <v>559</v>
      </c>
      <c r="AI1010" s="332"/>
      <c r="AJ1010" s="332"/>
      <c r="AK1010" s="332"/>
      <c r="AL1010" s="326" t="s">
        <v>559</v>
      </c>
      <c r="AM1010" s="327"/>
      <c r="AN1010" s="327"/>
      <c r="AO1010" s="328"/>
      <c r="AP1010" s="322" t="s">
        <v>559</v>
      </c>
      <c r="AQ1010" s="322"/>
      <c r="AR1010" s="322"/>
      <c r="AS1010" s="322"/>
      <c r="AT1010" s="322"/>
      <c r="AU1010" s="322"/>
      <c r="AV1010" s="322"/>
      <c r="AW1010" s="322"/>
      <c r="AX1010" s="322"/>
    </row>
    <row r="1011" spans="1:50" ht="30" customHeight="1" x14ac:dyDescent="0.15">
      <c r="A1011" s="408">
        <v>10</v>
      </c>
      <c r="B1011" s="408">
        <v>1</v>
      </c>
      <c r="C1011" s="425" t="s">
        <v>692</v>
      </c>
      <c r="D1011" s="422"/>
      <c r="E1011" s="422"/>
      <c r="F1011" s="422"/>
      <c r="G1011" s="422"/>
      <c r="H1011" s="422"/>
      <c r="I1011" s="422"/>
      <c r="J1011" s="423">
        <v>5011505000628</v>
      </c>
      <c r="K1011" s="424"/>
      <c r="L1011" s="424"/>
      <c r="M1011" s="424"/>
      <c r="N1011" s="424"/>
      <c r="O1011" s="424"/>
      <c r="P1011" s="318" t="s">
        <v>639</v>
      </c>
      <c r="Q1011" s="318"/>
      <c r="R1011" s="318"/>
      <c r="S1011" s="318"/>
      <c r="T1011" s="318"/>
      <c r="U1011" s="318"/>
      <c r="V1011" s="318"/>
      <c r="W1011" s="318"/>
      <c r="X1011" s="318"/>
      <c r="Y1011" s="319">
        <v>9</v>
      </c>
      <c r="Z1011" s="320"/>
      <c r="AA1011" s="320"/>
      <c r="AB1011" s="321"/>
      <c r="AC1011" s="329" t="s">
        <v>638</v>
      </c>
      <c r="AD1011" s="330"/>
      <c r="AE1011" s="330"/>
      <c r="AF1011" s="330"/>
      <c r="AG1011" s="330"/>
      <c r="AH1011" s="331" t="s">
        <v>559</v>
      </c>
      <c r="AI1011" s="332"/>
      <c r="AJ1011" s="332"/>
      <c r="AK1011" s="332"/>
      <c r="AL1011" s="326" t="s">
        <v>559</v>
      </c>
      <c r="AM1011" s="327"/>
      <c r="AN1011" s="327"/>
      <c r="AO1011" s="328"/>
      <c r="AP1011" s="322" t="s">
        <v>559</v>
      </c>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77" t="s">
        <v>418</v>
      </c>
      <c r="K1034" s="101"/>
      <c r="L1034" s="101"/>
      <c r="M1034" s="101"/>
      <c r="N1034" s="101"/>
      <c r="O1034" s="101"/>
      <c r="P1034" s="351" t="s">
        <v>366</v>
      </c>
      <c r="Q1034" s="351"/>
      <c r="R1034" s="351"/>
      <c r="S1034" s="351"/>
      <c r="T1034" s="351"/>
      <c r="U1034" s="351"/>
      <c r="V1034" s="351"/>
      <c r="W1034" s="351"/>
      <c r="X1034" s="351"/>
      <c r="Y1034" s="348" t="s">
        <v>416</v>
      </c>
      <c r="Z1034" s="349"/>
      <c r="AA1034" s="349"/>
      <c r="AB1034" s="349"/>
      <c r="AC1034" s="277" t="s">
        <v>457</v>
      </c>
      <c r="AD1034" s="277"/>
      <c r="AE1034" s="277"/>
      <c r="AF1034" s="277"/>
      <c r="AG1034" s="277"/>
      <c r="AH1034" s="348" t="s">
        <v>485</v>
      </c>
      <c r="AI1034" s="350"/>
      <c r="AJ1034" s="350"/>
      <c r="AK1034" s="350"/>
      <c r="AL1034" s="350" t="s">
        <v>21</v>
      </c>
      <c r="AM1034" s="350"/>
      <c r="AN1034" s="350"/>
      <c r="AO1034" s="426"/>
      <c r="AP1034" s="427" t="s">
        <v>419</v>
      </c>
      <c r="AQ1034" s="427"/>
      <c r="AR1034" s="427"/>
      <c r="AS1034" s="427"/>
      <c r="AT1034" s="427"/>
      <c r="AU1034" s="427"/>
      <c r="AV1034" s="427"/>
      <c r="AW1034" s="427"/>
      <c r="AX1034" s="427"/>
    </row>
    <row r="1035" spans="1:50" ht="30" customHeight="1" x14ac:dyDescent="0.15">
      <c r="A1035" s="408">
        <v>1</v>
      </c>
      <c r="B1035" s="408">
        <v>1</v>
      </c>
      <c r="C1035" s="425" t="s">
        <v>656</v>
      </c>
      <c r="D1035" s="422"/>
      <c r="E1035" s="422"/>
      <c r="F1035" s="422"/>
      <c r="G1035" s="422"/>
      <c r="H1035" s="422"/>
      <c r="I1035" s="422"/>
      <c r="J1035" s="423">
        <v>8000020130001</v>
      </c>
      <c r="K1035" s="424"/>
      <c r="L1035" s="424"/>
      <c r="M1035" s="424"/>
      <c r="N1035" s="424"/>
      <c r="O1035" s="424"/>
      <c r="P1035" s="318" t="s">
        <v>639</v>
      </c>
      <c r="Q1035" s="318"/>
      <c r="R1035" s="318"/>
      <c r="S1035" s="318"/>
      <c r="T1035" s="318"/>
      <c r="U1035" s="318"/>
      <c r="V1035" s="318"/>
      <c r="W1035" s="318"/>
      <c r="X1035" s="318"/>
      <c r="Y1035" s="319">
        <v>1</v>
      </c>
      <c r="Z1035" s="320"/>
      <c r="AA1035" s="320"/>
      <c r="AB1035" s="321"/>
      <c r="AC1035" s="329" t="s">
        <v>638</v>
      </c>
      <c r="AD1035" s="330"/>
      <c r="AE1035" s="330"/>
      <c r="AF1035" s="330"/>
      <c r="AG1035" s="330"/>
      <c r="AH1035" s="331" t="s">
        <v>559</v>
      </c>
      <c r="AI1035" s="332"/>
      <c r="AJ1035" s="332"/>
      <c r="AK1035" s="332"/>
      <c r="AL1035" s="326" t="s">
        <v>559</v>
      </c>
      <c r="AM1035" s="327"/>
      <c r="AN1035" s="327"/>
      <c r="AO1035" s="328"/>
      <c r="AP1035" s="322" t="s">
        <v>559</v>
      </c>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418</v>
      </c>
      <c r="K1067" s="101"/>
      <c r="L1067" s="101"/>
      <c r="M1067" s="101"/>
      <c r="N1067" s="101"/>
      <c r="O1067" s="101"/>
      <c r="P1067" s="351" t="s">
        <v>366</v>
      </c>
      <c r="Q1067" s="351"/>
      <c r="R1067" s="351"/>
      <c r="S1067" s="351"/>
      <c r="T1067" s="351"/>
      <c r="U1067" s="351"/>
      <c r="V1067" s="351"/>
      <c r="W1067" s="351"/>
      <c r="X1067" s="351"/>
      <c r="Y1067" s="348" t="s">
        <v>416</v>
      </c>
      <c r="Z1067" s="349"/>
      <c r="AA1067" s="349"/>
      <c r="AB1067" s="349"/>
      <c r="AC1067" s="277" t="s">
        <v>457</v>
      </c>
      <c r="AD1067" s="277"/>
      <c r="AE1067" s="277"/>
      <c r="AF1067" s="277"/>
      <c r="AG1067" s="277"/>
      <c r="AH1067" s="348" t="s">
        <v>485</v>
      </c>
      <c r="AI1067" s="350"/>
      <c r="AJ1067" s="350"/>
      <c r="AK1067" s="350"/>
      <c r="AL1067" s="350" t="s">
        <v>21</v>
      </c>
      <c r="AM1067" s="350"/>
      <c r="AN1067" s="350"/>
      <c r="AO1067" s="426"/>
      <c r="AP1067" s="427" t="s">
        <v>419</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80.25"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447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463</v>
      </c>
      <c r="AM1098" s="958"/>
      <c r="AN1098" s="958"/>
      <c r="AO1098" s="80" t="s">
        <v>461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418</v>
      </c>
      <c r="K1101" s="277"/>
      <c r="L1101" s="277"/>
      <c r="M1101" s="277"/>
      <c r="N1101" s="277"/>
      <c r="O1101" s="277"/>
      <c r="P1101" s="348" t="s">
        <v>27</v>
      </c>
      <c r="Q1101" s="348"/>
      <c r="R1101" s="348"/>
      <c r="S1101" s="348"/>
      <c r="T1101" s="348"/>
      <c r="U1101" s="348"/>
      <c r="V1101" s="348"/>
      <c r="W1101" s="348"/>
      <c r="X1101" s="348"/>
      <c r="Y1101" s="277" t="s">
        <v>420</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448</v>
      </c>
      <c r="AQ1101" s="427"/>
      <c r="AR1101" s="427"/>
      <c r="AS1101" s="427"/>
      <c r="AT1101" s="427"/>
      <c r="AU1101" s="427"/>
      <c r="AV1101" s="427"/>
      <c r="AW1101" s="427"/>
      <c r="AX1101" s="427"/>
    </row>
    <row r="1102" spans="1:50" ht="30" customHeight="1" x14ac:dyDescent="0.15">
      <c r="A1102" s="408">
        <v>1</v>
      </c>
      <c r="B1102" s="408">
        <v>1</v>
      </c>
      <c r="C1102" s="893"/>
      <c r="D1102" s="893"/>
      <c r="E1102" s="261" t="s">
        <v>567</v>
      </c>
      <c r="F1102" s="892"/>
      <c r="G1102" s="892"/>
      <c r="H1102" s="892"/>
      <c r="I1102" s="892"/>
      <c r="J1102" s="423" t="s">
        <v>568</v>
      </c>
      <c r="K1102" s="424"/>
      <c r="L1102" s="424"/>
      <c r="M1102" s="424"/>
      <c r="N1102" s="424"/>
      <c r="O1102" s="424"/>
      <c r="P1102" s="317" t="s">
        <v>567</v>
      </c>
      <c r="Q1102" s="318"/>
      <c r="R1102" s="318"/>
      <c r="S1102" s="318"/>
      <c r="T1102" s="318"/>
      <c r="U1102" s="318"/>
      <c r="V1102" s="318"/>
      <c r="W1102" s="318"/>
      <c r="X1102" s="318"/>
      <c r="Y1102" s="319" t="s">
        <v>569</v>
      </c>
      <c r="Z1102" s="320"/>
      <c r="AA1102" s="320"/>
      <c r="AB1102" s="321"/>
      <c r="AC1102" s="323"/>
      <c r="AD1102" s="323"/>
      <c r="AE1102" s="323"/>
      <c r="AF1102" s="323"/>
      <c r="AG1102" s="323"/>
      <c r="AH1102" s="324" t="s">
        <v>568</v>
      </c>
      <c r="AI1102" s="325"/>
      <c r="AJ1102" s="325"/>
      <c r="AK1102" s="325"/>
      <c r="AL1102" s="326" t="s">
        <v>570</v>
      </c>
      <c r="AM1102" s="327"/>
      <c r="AN1102" s="327"/>
      <c r="AO1102" s="328"/>
      <c r="AP1102" s="322" t="s">
        <v>567</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3" priority="14061">
      <formula>IF(RIGHT(TEXT(P14,"0.#"),1)=".",FALSE,TRUE)</formula>
    </cfRule>
    <cfRule type="expression" dxfId="2812" priority="14062">
      <formula>IF(RIGHT(TEXT(P14,"0.#"),1)=".",TRUE,FALSE)</formula>
    </cfRule>
  </conditionalFormatting>
  <conditionalFormatting sqref="AE32">
    <cfRule type="expression" dxfId="2811" priority="14051">
      <formula>IF(RIGHT(TEXT(AE32,"0.#"),1)=".",FALSE,TRUE)</formula>
    </cfRule>
    <cfRule type="expression" dxfId="2810" priority="14052">
      <formula>IF(RIGHT(TEXT(AE32,"0.#"),1)=".",TRUE,FALSE)</formula>
    </cfRule>
  </conditionalFormatting>
  <conditionalFormatting sqref="P18:AX18">
    <cfRule type="expression" dxfId="2809" priority="13937">
      <formula>IF(RIGHT(TEXT(P18,"0.#"),1)=".",FALSE,TRUE)</formula>
    </cfRule>
    <cfRule type="expression" dxfId="2808" priority="13938">
      <formula>IF(RIGHT(TEXT(P18,"0.#"),1)=".",TRUE,FALSE)</formula>
    </cfRule>
  </conditionalFormatting>
  <conditionalFormatting sqref="Y782">
    <cfRule type="expression" dxfId="2807" priority="13933">
      <formula>IF(RIGHT(TEXT(Y782,"0.#"),1)=".",FALSE,TRUE)</formula>
    </cfRule>
    <cfRule type="expression" dxfId="2806" priority="13934">
      <formula>IF(RIGHT(TEXT(Y782,"0.#"),1)=".",TRUE,FALSE)</formula>
    </cfRule>
  </conditionalFormatting>
  <conditionalFormatting sqref="Y791">
    <cfRule type="expression" dxfId="2805" priority="13929">
      <formula>IF(RIGHT(TEXT(Y791,"0.#"),1)=".",FALSE,TRUE)</formula>
    </cfRule>
    <cfRule type="expression" dxfId="2804" priority="13930">
      <formula>IF(RIGHT(TEXT(Y791,"0.#"),1)=".",TRUE,FALSE)</formula>
    </cfRule>
  </conditionalFormatting>
  <conditionalFormatting sqref="Y822:Y829 Y820 Y809:Y816 Y807 Y796:Y803 Y794">
    <cfRule type="expression" dxfId="2803" priority="13711">
      <formula>IF(RIGHT(TEXT(Y794,"0.#"),1)=".",FALSE,TRUE)</formula>
    </cfRule>
    <cfRule type="expression" dxfId="2802" priority="13712">
      <formula>IF(RIGHT(TEXT(Y794,"0.#"),1)=".",TRUE,FALSE)</formula>
    </cfRule>
  </conditionalFormatting>
  <conditionalFormatting sqref="P15:AJ15 P13:AX13 AR15:AX15 P16:AQ17">
    <cfRule type="expression" dxfId="2801" priority="13759">
      <formula>IF(RIGHT(TEXT(P13,"0.#"),1)=".",FALSE,TRUE)</formula>
    </cfRule>
    <cfRule type="expression" dxfId="2800" priority="13760">
      <formula>IF(RIGHT(TEXT(P13,"0.#"),1)=".",TRUE,FALSE)</formula>
    </cfRule>
  </conditionalFormatting>
  <conditionalFormatting sqref="P19:AJ19">
    <cfRule type="expression" dxfId="2799" priority="13757">
      <formula>IF(RIGHT(TEXT(P19,"0.#"),1)=".",FALSE,TRUE)</formula>
    </cfRule>
    <cfRule type="expression" dxfId="2798" priority="13758">
      <formula>IF(RIGHT(TEXT(P19,"0.#"),1)=".",TRUE,FALSE)</formula>
    </cfRule>
  </conditionalFormatting>
  <conditionalFormatting sqref="AE101 AQ101">
    <cfRule type="expression" dxfId="2797" priority="13749">
      <formula>IF(RIGHT(TEXT(AE101,"0.#"),1)=".",FALSE,TRUE)</formula>
    </cfRule>
    <cfRule type="expression" dxfId="2796" priority="13750">
      <formula>IF(RIGHT(TEXT(AE101,"0.#"),1)=".",TRUE,FALSE)</formula>
    </cfRule>
  </conditionalFormatting>
  <conditionalFormatting sqref="Y783:Y790 Y781">
    <cfRule type="expression" dxfId="2795" priority="13735">
      <formula>IF(RIGHT(TEXT(Y781,"0.#"),1)=".",FALSE,TRUE)</formula>
    </cfRule>
    <cfRule type="expression" dxfId="2794" priority="13736">
      <formula>IF(RIGHT(TEXT(Y781,"0.#"),1)=".",TRUE,FALSE)</formula>
    </cfRule>
  </conditionalFormatting>
  <conditionalFormatting sqref="AU782">
    <cfRule type="expression" dxfId="2793" priority="13733">
      <formula>IF(RIGHT(TEXT(AU782,"0.#"),1)=".",FALSE,TRUE)</formula>
    </cfRule>
    <cfRule type="expression" dxfId="2792" priority="13734">
      <formula>IF(RIGHT(TEXT(AU782,"0.#"),1)=".",TRUE,FALSE)</formula>
    </cfRule>
  </conditionalFormatting>
  <conditionalFormatting sqref="AU791">
    <cfRule type="expression" dxfId="2791" priority="13731">
      <formula>IF(RIGHT(TEXT(AU791,"0.#"),1)=".",FALSE,TRUE)</formula>
    </cfRule>
    <cfRule type="expression" dxfId="2790" priority="13732">
      <formula>IF(RIGHT(TEXT(AU791,"0.#"),1)=".",TRUE,FALSE)</formula>
    </cfRule>
  </conditionalFormatting>
  <conditionalFormatting sqref="AU783:AU790 AU781">
    <cfRule type="expression" dxfId="2789" priority="13729">
      <formula>IF(RIGHT(TEXT(AU781,"0.#"),1)=".",FALSE,TRUE)</formula>
    </cfRule>
    <cfRule type="expression" dxfId="2788" priority="13730">
      <formula>IF(RIGHT(TEXT(AU781,"0.#"),1)=".",TRUE,FALSE)</formula>
    </cfRule>
  </conditionalFormatting>
  <conditionalFormatting sqref="Y821 Y808 Y795">
    <cfRule type="expression" dxfId="2787" priority="13715">
      <formula>IF(RIGHT(TEXT(Y795,"0.#"),1)=".",FALSE,TRUE)</formula>
    </cfRule>
    <cfRule type="expression" dxfId="2786" priority="13716">
      <formula>IF(RIGHT(TEXT(Y795,"0.#"),1)=".",TRUE,FALSE)</formula>
    </cfRule>
  </conditionalFormatting>
  <conditionalFormatting sqref="Y830 Y817 Y804">
    <cfRule type="expression" dxfId="2785" priority="13713">
      <formula>IF(RIGHT(TEXT(Y804,"0.#"),1)=".",FALSE,TRUE)</formula>
    </cfRule>
    <cfRule type="expression" dxfId="2784" priority="13714">
      <formula>IF(RIGHT(TEXT(Y804,"0.#"),1)=".",TRUE,FALSE)</formula>
    </cfRule>
  </conditionalFormatting>
  <conditionalFormatting sqref="AU821 AU808 AU795">
    <cfRule type="expression" dxfId="2783" priority="13709">
      <formula>IF(RIGHT(TEXT(AU795,"0.#"),1)=".",FALSE,TRUE)</formula>
    </cfRule>
    <cfRule type="expression" dxfId="2782" priority="13710">
      <formula>IF(RIGHT(TEXT(AU795,"0.#"),1)=".",TRUE,FALSE)</formula>
    </cfRule>
  </conditionalFormatting>
  <conditionalFormatting sqref="AU830 AU817 AU804">
    <cfRule type="expression" dxfId="2781" priority="13707">
      <formula>IF(RIGHT(TEXT(AU804,"0.#"),1)=".",FALSE,TRUE)</formula>
    </cfRule>
    <cfRule type="expression" dxfId="2780" priority="13708">
      <formula>IF(RIGHT(TEXT(AU804,"0.#"),1)=".",TRUE,FALSE)</formula>
    </cfRule>
  </conditionalFormatting>
  <conditionalFormatting sqref="AU822:AU829 AU820 AU809:AU816 AU807 AU796:AU803 AU794">
    <cfRule type="expression" dxfId="2779" priority="13705">
      <formula>IF(RIGHT(TEXT(AU794,"0.#"),1)=".",FALSE,TRUE)</formula>
    </cfRule>
    <cfRule type="expression" dxfId="2778" priority="13706">
      <formula>IF(RIGHT(TEXT(AU794,"0.#"),1)=".",TRUE,FALSE)</formula>
    </cfRule>
  </conditionalFormatting>
  <conditionalFormatting sqref="AM87">
    <cfRule type="expression" dxfId="2777" priority="13359">
      <formula>IF(RIGHT(TEXT(AM87,"0.#"),1)=".",FALSE,TRUE)</formula>
    </cfRule>
    <cfRule type="expression" dxfId="2776" priority="13360">
      <formula>IF(RIGHT(TEXT(AM87,"0.#"),1)=".",TRUE,FALSE)</formula>
    </cfRule>
  </conditionalFormatting>
  <conditionalFormatting sqref="AE55">
    <cfRule type="expression" dxfId="2775" priority="13427">
      <formula>IF(RIGHT(TEXT(AE55,"0.#"),1)=".",FALSE,TRUE)</formula>
    </cfRule>
    <cfRule type="expression" dxfId="2774" priority="13428">
      <formula>IF(RIGHT(TEXT(AE55,"0.#"),1)=".",TRUE,FALSE)</formula>
    </cfRule>
  </conditionalFormatting>
  <conditionalFormatting sqref="AI55">
    <cfRule type="expression" dxfId="2773" priority="13425">
      <formula>IF(RIGHT(TEXT(AI55,"0.#"),1)=".",FALSE,TRUE)</formula>
    </cfRule>
    <cfRule type="expression" dxfId="2772" priority="13426">
      <formula>IF(RIGHT(TEXT(AI55,"0.#"),1)=".",TRUE,FALSE)</formula>
    </cfRule>
  </conditionalFormatting>
  <conditionalFormatting sqref="AE33">
    <cfRule type="expression" dxfId="2771" priority="13519">
      <formula>IF(RIGHT(TEXT(AE33,"0.#"),1)=".",FALSE,TRUE)</formula>
    </cfRule>
    <cfRule type="expression" dxfId="2770" priority="13520">
      <formula>IF(RIGHT(TEXT(AE33,"0.#"),1)=".",TRUE,FALSE)</formula>
    </cfRule>
  </conditionalFormatting>
  <conditionalFormatting sqref="AE34">
    <cfRule type="expression" dxfId="2769" priority="13517">
      <formula>IF(RIGHT(TEXT(AE34,"0.#"),1)=".",FALSE,TRUE)</formula>
    </cfRule>
    <cfRule type="expression" dxfId="2768" priority="13518">
      <formula>IF(RIGHT(TEXT(AE34,"0.#"),1)=".",TRUE,FALSE)</formula>
    </cfRule>
  </conditionalFormatting>
  <conditionalFormatting sqref="AI34">
    <cfRule type="expression" dxfId="2767" priority="13515">
      <formula>IF(RIGHT(TEXT(AI34,"0.#"),1)=".",FALSE,TRUE)</formula>
    </cfRule>
    <cfRule type="expression" dxfId="2766" priority="13516">
      <formula>IF(RIGHT(TEXT(AI34,"0.#"),1)=".",TRUE,FALSE)</formula>
    </cfRule>
  </conditionalFormatting>
  <conditionalFormatting sqref="AI33">
    <cfRule type="expression" dxfId="2765" priority="13513">
      <formula>IF(RIGHT(TEXT(AI33,"0.#"),1)=".",FALSE,TRUE)</formula>
    </cfRule>
    <cfRule type="expression" dxfId="2764" priority="13514">
      <formula>IF(RIGHT(TEXT(AI33,"0.#"),1)=".",TRUE,FALSE)</formula>
    </cfRule>
  </conditionalFormatting>
  <conditionalFormatting sqref="AI32">
    <cfRule type="expression" dxfId="2763" priority="13511">
      <formula>IF(RIGHT(TEXT(AI32,"0.#"),1)=".",FALSE,TRUE)</formula>
    </cfRule>
    <cfRule type="expression" dxfId="2762" priority="13512">
      <formula>IF(RIGHT(TEXT(AI32,"0.#"),1)=".",TRUE,FALSE)</formula>
    </cfRule>
  </conditionalFormatting>
  <conditionalFormatting sqref="AQ32:AQ34">
    <cfRule type="expression" dxfId="2761" priority="13499">
      <formula>IF(RIGHT(TEXT(AQ32,"0.#"),1)=".",FALSE,TRUE)</formula>
    </cfRule>
    <cfRule type="expression" dxfId="2760" priority="13500">
      <formula>IF(RIGHT(TEXT(AQ32,"0.#"),1)=".",TRUE,FALSE)</formula>
    </cfRule>
  </conditionalFormatting>
  <conditionalFormatting sqref="AU32:AU34">
    <cfRule type="expression" dxfId="2759" priority="13497">
      <formula>IF(RIGHT(TEXT(AU32,"0.#"),1)=".",FALSE,TRUE)</formula>
    </cfRule>
    <cfRule type="expression" dxfId="2758" priority="13498">
      <formula>IF(RIGHT(TEXT(AU32,"0.#"),1)=".",TRUE,FALSE)</formula>
    </cfRule>
  </conditionalFormatting>
  <conditionalFormatting sqref="AE53">
    <cfRule type="expression" dxfId="2757" priority="13431">
      <formula>IF(RIGHT(TEXT(AE53,"0.#"),1)=".",FALSE,TRUE)</formula>
    </cfRule>
    <cfRule type="expression" dxfId="2756" priority="13432">
      <formula>IF(RIGHT(TEXT(AE53,"0.#"),1)=".",TRUE,FALSE)</formula>
    </cfRule>
  </conditionalFormatting>
  <conditionalFormatting sqref="AE54">
    <cfRule type="expression" dxfId="2755" priority="13429">
      <formula>IF(RIGHT(TEXT(AE54,"0.#"),1)=".",FALSE,TRUE)</formula>
    </cfRule>
    <cfRule type="expression" dxfId="2754" priority="13430">
      <formula>IF(RIGHT(TEXT(AE54,"0.#"),1)=".",TRUE,FALSE)</formula>
    </cfRule>
  </conditionalFormatting>
  <conditionalFormatting sqref="AI54">
    <cfRule type="expression" dxfId="2753" priority="13423">
      <formula>IF(RIGHT(TEXT(AI54,"0.#"),1)=".",FALSE,TRUE)</formula>
    </cfRule>
    <cfRule type="expression" dxfId="2752" priority="13424">
      <formula>IF(RIGHT(TEXT(AI54,"0.#"),1)=".",TRUE,FALSE)</formula>
    </cfRule>
  </conditionalFormatting>
  <conditionalFormatting sqref="AI53">
    <cfRule type="expression" dxfId="2751" priority="13421">
      <formula>IF(RIGHT(TEXT(AI53,"0.#"),1)=".",FALSE,TRUE)</formula>
    </cfRule>
    <cfRule type="expression" dxfId="2750" priority="13422">
      <formula>IF(RIGHT(TEXT(AI53,"0.#"),1)=".",TRUE,FALSE)</formula>
    </cfRule>
  </conditionalFormatting>
  <conditionalFormatting sqref="AM53">
    <cfRule type="expression" dxfId="2749" priority="13419">
      <formula>IF(RIGHT(TEXT(AM53,"0.#"),1)=".",FALSE,TRUE)</formula>
    </cfRule>
    <cfRule type="expression" dxfId="2748" priority="13420">
      <formula>IF(RIGHT(TEXT(AM53,"0.#"),1)=".",TRUE,FALSE)</formula>
    </cfRule>
  </conditionalFormatting>
  <conditionalFormatting sqref="AM54">
    <cfRule type="expression" dxfId="2747" priority="13417">
      <formula>IF(RIGHT(TEXT(AM54,"0.#"),1)=".",FALSE,TRUE)</formula>
    </cfRule>
    <cfRule type="expression" dxfId="2746" priority="13418">
      <formula>IF(RIGHT(TEXT(AM54,"0.#"),1)=".",TRUE,FALSE)</formula>
    </cfRule>
  </conditionalFormatting>
  <conditionalFormatting sqref="AM55">
    <cfRule type="expression" dxfId="2745" priority="13415">
      <formula>IF(RIGHT(TEXT(AM55,"0.#"),1)=".",FALSE,TRUE)</formula>
    </cfRule>
    <cfRule type="expression" dxfId="2744" priority="13416">
      <formula>IF(RIGHT(TEXT(AM55,"0.#"),1)=".",TRUE,FALSE)</formula>
    </cfRule>
  </conditionalFormatting>
  <conditionalFormatting sqref="AE60">
    <cfRule type="expression" dxfId="2743" priority="13401">
      <formula>IF(RIGHT(TEXT(AE60,"0.#"),1)=".",FALSE,TRUE)</formula>
    </cfRule>
    <cfRule type="expression" dxfId="2742" priority="13402">
      <formula>IF(RIGHT(TEXT(AE60,"0.#"),1)=".",TRUE,FALSE)</formula>
    </cfRule>
  </conditionalFormatting>
  <conditionalFormatting sqref="AE61">
    <cfRule type="expression" dxfId="2741" priority="13399">
      <formula>IF(RIGHT(TEXT(AE61,"0.#"),1)=".",FALSE,TRUE)</formula>
    </cfRule>
    <cfRule type="expression" dxfId="2740" priority="13400">
      <formula>IF(RIGHT(TEXT(AE61,"0.#"),1)=".",TRUE,FALSE)</formula>
    </cfRule>
  </conditionalFormatting>
  <conditionalFormatting sqref="AE62">
    <cfRule type="expression" dxfId="2739" priority="13397">
      <formula>IF(RIGHT(TEXT(AE62,"0.#"),1)=".",FALSE,TRUE)</formula>
    </cfRule>
    <cfRule type="expression" dxfId="2738" priority="13398">
      <formula>IF(RIGHT(TEXT(AE62,"0.#"),1)=".",TRUE,FALSE)</formula>
    </cfRule>
  </conditionalFormatting>
  <conditionalFormatting sqref="AI62">
    <cfRule type="expression" dxfId="2737" priority="13395">
      <formula>IF(RIGHT(TEXT(AI62,"0.#"),1)=".",FALSE,TRUE)</formula>
    </cfRule>
    <cfRule type="expression" dxfId="2736" priority="13396">
      <formula>IF(RIGHT(TEXT(AI62,"0.#"),1)=".",TRUE,FALSE)</formula>
    </cfRule>
  </conditionalFormatting>
  <conditionalFormatting sqref="AI61">
    <cfRule type="expression" dxfId="2735" priority="13393">
      <formula>IF(RIGHT(TEXT(AI61,"0.#"),1)=".",FALSE,TRUE)</formula>
    </cfRule>
    <cfRule type="expression" dxfId="2734" priority="13394">
      <formula>IF(RIGHT(TEXT(AI61,"0.#"),1)=".",TRUE,FALSE)</formula>
    </cfRule>
  </conditionalFormatting>
  <conditionalFormatting sqref="AI60">
    <cfRule type="expression" dxfId="2733" priority="13391">
      <formula>IF(RIGHT(TEXT(AI60,"0.#"),1)=".",FALSE,TRUE)</formula>
    </cfRule>
    <cfRule type="expression" dxfId="2732" priority="13392">
      <formula>IF(RIGHT(TEXT(AI60,"0.#"),1)=".",TRUE,FALSE)</formula>
    </cfRule>
  </conditionalFormatting>
  <conditionalFormatting sqref="AM60">
    <cfRule type="expression" dxfId="2731" priority="13389">
      <formula>IF(RIGHT(TEXT(AM60,"0.#"),1)=".",FALSE,TRUE)</formula>
    </cfRule>
    <cfRule type="expression" dxfId="2730" priority="13390">
      <formula>IF(RIGHT(TEXT(AM60,"0.#"),1)=".",TRUE,FALSE)</formula>
    </cfRule>
  </conditionalFormatting>
  <conditionalFormatting sqref="AM61">
    <cfRule type="expression" dxfId="2729" priority="13387">
      <formula>IF(RIGHT(TEXT(AM61,"0.#"),1)=".",FALSE,TRUE)</formula>
    </cfRule>
    <cfRule type="expression" dxfId="2728" priority="13388">
      <formula>IF(RIGHT(TEXT(AM61,"0.#"),1)=".",TRUE,FALSE)</formula>
    </cfRule>
  </conditionalFormatting>
  <conditionalFormatting sqref="AM62">
    <cfRule type="expression" dxfId="2727" priority="13385">
      <formula>IF(RIGHT(TEXT(AM62,"0.#"),1)=".",FALSE,TRUE)</formula>
    </cfRule>
    <cfRule type="expression" dxfId="2726" priority="13386">
      <formula>IF(RIGHT(TEXT(AM62,"0.#"),1)=".",TRUE,FALSE)</formula>
    </cfRule>
  </conditionalFormatting>
  <conditionalFormatting sqref="AE87">
    <cfRule type="expression" dxfId="2725" priority="13371">
      <formula>IF(RIGHT(TEXT(AE87,"0.#"),1)=".",FALSE,TRUE)</formula>
    </cfRule>
    <cfRule type="expression" dxfId="2724" priority="13372">
      <formula>IF(RIGHT(TEXT(AE87,"0.#"),1)=".",TRUE,FALSE)</formula>
    </cfRule>
  </conditionalFormatting>
  <conditionalFormatting sqref="AE88">
    <cfRule type="expression" dxfId="2723" priority="13369">
      <formula>IF(RIGHT(TEXT(AE88,"0.#"),1)=".",FALSE,TRUE)</formula>
    </cfRule>
    <cfRule type="expression" dxfId="2722" priority="13370">
      <formula>IF(RIGHT(TEXT(AE88,"0.#"),1)=".",TRUE,FALSE)</formula>
    </cfRule>
  </conditionalFormatting>
  <conditionalFormatting sqref="AE89">
    <cfRule type="expression" dxfId="2721" priority="13367">
      <formula>IF(RIGHT(TEXT(AE89,"0.#"),1)=".",FALSE,TRUE)</formula>
    </cfRule>
    <cfRule type="expression" dxfId="2720" priority="13368">
      <formula>IF(RIGHT(TEXT(AE89,"0.#"),1)=".",TRUE,FALSE)</formula>
    </cfRule>
  </conditionalFormatting>
  <conditionalFormatting sqref="AI89">
    <cfRule type="expression" dxfId="2719" priority="13365">
      <formula>IF(RIGHT(TEXT(AI89,"0.#"),1)=".",FALSE,TRUE)</formula>
    </cfRule>
    <cfRule type="expression" dxfId="2718" priority="13366">
      <formula>IF(RIGHT(TEXT(AI89,"0.#"),1)=".",TRUE,FALSE)</formula>
    </cfRule>
  </conditionalFormatting>
  <conditionalFormatting sqref="AI88">
    <cfRule type="expression" dxfId="2717" priority="13363">
      <formula>IF(RIGHT(TEXT(AI88,"0.#"),1)=".",FALSE,TRUE)</formula>
    </cfRule>
    <cfRule type="expression" dxfId="2716" priority="13364">
      <formula>IF(RIGHT(TEXT(AI88,"0.#"),1)=".",TRUE,FALSE)</formula>
    </cfRule>
  </conditionalFormatting>
  <conditionalFormatting sqref="AI87">
    <cfRule type="expression" dxfId="2715" priority="13361">
      <formula>IF(RIGHT(TEXT(AI87,"0.#"),1)=".",FALSE,TRUE)</formula>
    </cfRule>
    <cfRule type="expression" dxfId="2714" priority="13362">
      <formula>IF(RIGHT(TEXT(AI87,"0.#"),1)=".",TRUE,FALSE)</formula>
    </cfRule>
  </conditionalFormatting>
  <conditionalFormatting sqref="AM88">
    <cfRule type="expression" dxfId="2713" priority="13357">
      <formula>IF(RIGHT(TEXT(AM88,"0.#"),1)=".",FALSE,TRUE)</formula>
    </cfRule>
    <cfRule type="expression" dxfId="2712" priority="13358">
      <formula>IF(RIGHT(TEXT(AM88,"0.#"),1)=".",TRUE,FALSE)</formula>
    </cfRule>
  </conditionalFormatting>
  <conditionalFormatting sqref="AM89">
    <cfRule type="expression" dxfId="2711" priority="13355">
      <formula>IF(RIGHT(TEXT(AM89,"0.#"),1)=".",FALSE,TRUE)</formula>
    </cfRule>
    <cfRule type="expression" dxfId="2710" priority="13356">
      <formula>IF(RIGHT(TEXT(AM89,"0.#"),1)=".",TRUE,FALSE)</formula>
    </cfRule>
  </conditionalFormatting>
  <conditionalFormatting sqref="AE92">
    <cfRule type="expression" dxfId="2709" priority="13341">
      <formula>IF(RIGHT(TEXT(AE92,"0.#"),1)=".",FALSE,TRUE)</formula>
    </cfRule>
    <cfRule type="expression" dxfId="2708" priority="13342">
      <formula>IF(RIGHT(TEXT(AE92,"0.#"),1)=".",TRUE,FALSE)</formula>
    </cfRule>
  </conditionalFormatting>
  <conditionalFormatting sqref="AE93">
    <cfRule type="expression" dxfId="2707" priority="13339">
      <formula>IF(RIGHT(TEXT(AE93,"0.#"),1)=".",FALSE,TRUE)</formula>
    </cfRule>
    <cfRule type="expression" dxfId="2706" priority="13340">
      <formula>IF(RIGHT(TEXT(AE93,"0.#"),1)=".",TRUE,FALSE)</formula>
    </cfRule>
  </conditionalFormatting>
  <conditionalFormatting sqref="AE94">
    <cfRule type="expression" dxfId="2705" priority="13337">
      <formula>IF(RIGHT(TEXT(AE94,"0.#"),1)=".",FALSE,TRUE)</formula>
    </cfRule>
    <cfRule type="expression" dxfId="2704" priority="13338">
      <formula>IF(RIGHT(TEXT(AE94,"0.#"),1)=".",TRUE,FALSE)</formula>
    </cfRule>
  </conditionalFormatting>
  <conditionalFormatting sqref="AI94">
    <cfRule type="expression" dxfId="2703" priority="13335">
      <formula>IF(RIGHT(TEXT(AI94,"0.#"),1)=".",FALSE,TRUE)</formula>
    </cfRule>
    <cfRule type="expression" dxfId="2702" priority="13336">
      <formula>IF(RIGHT(TEXT(AI94,"0.#"),1)=".",TRUE,FALSE)</formula>
    </cfRule>
  </conditionalFormatting>
  <conditionalFormatting sqref="AI93">
    <cfRule type="expression" dxfId="2701" priority="13333">
      <formula>IF(RIGHT(TEXT(AI93,"0.#"),1)=".",FALSE,TRUE)</formula>
    </cfRule>
    <cfRule type="expression" dxfId="2700" priority="13334">
      <formula>IF(RIGHT(TEXT(AI93,"0.#"),1)=".",TRUE,FALSE)</formula>
    </cfRule>
  </conditionalFormatting>
  <conditionalFormatting sqref="AI92">
    <cfRule type="expression" dxfId="2699" priority="13331">
      <formula>IF(RIGHT(TEXT(AI92,"0.#"),1)=".",FALSE,TRUE)</formula>
    </cfRule>
    <cfRule type="expression" dxfId="2698" priority="13332">
      <formula>IF(RIGHT(TEXT(AI92,"0.#"),1)=".",TRUE,FALSE)</formula>
    </cfRule>
  </conditionalFormatting>
  <conditionalFormatting sqref="AM92">
    <cfRule type="expression" dxfId="2697" priority="13329">
      <formula>IF(RIGHT(TEXT(AM92,"0.#"),1)=".",FALSE,TRUE)</formula>
    </cfRule>
    <cfRule type="expression" dxfId="2696" priority="13330">
      <formula>IF(RIGHT(TEXT(AM92,"0.#"),1)=".",TRUE,FALSE)</formula>
    </cfRule>
  </conditionalFormatting>
  <conditionalFormatting sqref="AM93">
    <cfRule type="expression" dxfId="2695" priority="13327">
      <formula>IF(RIGHT(TEXT(AM93,"0.#"),1)=".",FALSE,TRUE)</formula>
    </cfRule>
    <cfRule type="expression" dxfId="2694" priority="13328">
      <formula>IF(RIGHT(TEXT(AM93,"0.#"),1)=".",TRUE,FALSE)</formula>
    </cfRule>
  </conditionalFormatting>
  <conditionalFormatting sqref="AM94">
    <cfRule type="expression" dxfId="2693" priority="13325">
      <formula>IF(RIGHT(TEXT(AM94,"0.#"),1)=".",FALSE,TRUE)</formula>
    </cfRule>
    <cfRule type="expression" dxfId="2692" priority="13326">
      <formula>IF(RIGHT(TEXT(AM94,"0.#"),1)=".",TRUE,FALSE)</formula>
    </cfRule>
  </conditionalFormatting>
  <conditionalFormatting sqref="AE97">
    <cfRule type="expression" dxfId="2691" priority="13311">
      <formula>IF(RIGHT(TEXT(AE97,"0.#"),1)=".",FALSE,TRUE)</formula>
    </cfRule>
    <cfRule type="expression" dxfId="2690" priority="13312">
      <formula>IF(RIGHT(TEXT(AE97,"0.#"),1)=".",TRUE,FALSE)</formula>
    </cfRule>
  </conditionalFormatting>
  <conditionalFormatting sqref="AE98">
    <cfRule type="expression" dxfId="2689" priority="13309">
      <formula>IF(RIGHT(TEXT(AE98,"0.#"),1)=".",FALSE,TRUE)</formula>
    </cfRule>
    <cfRule type="expression" dxfId="2688" priority="13310">
      <formula>IF(RIGHT(TEXT(AE98,"0.#"),1)=".",TRUE,FALSE)</formula>
    </cfRule>
  </conditionalFormatting>
  <conditionalFormatting sqref="AE99">
    <cfRule type="expression" dxfId="2687" priority="13307">
      <formula>IF(RIGHT(TEXT(AE99,"0.#"),1)=".",FALSE,TRUE)</formula>
    </cfRule>
    <cfRule type="expression" dxfId="2686" priority="13308">
      <formula>IF(RIGHT(TEXT(AE99,"0.#"),1)=".",TRUE,FALSE)</formula>
    </cfRule>
  </conditionalFormatting>
  <conditionalFormatting sqref="AI99">
    <cfRule type="expression" dxfId="2685" priority="13305">
      <formula>IF(RIGHT(TEXT(AI99,"0.#"),1)=".",FALSE,TRUE)</formula>
    </cfRule>
    <cfRule type="expression" dxfId="2684" priority="13306">
      <formula>IF(RIGHT(TEXT(AI99,"0.#"),1)=".",TRUE,FALSE)</formula>
    </cfRule>
  </conditionalFormatting>
  <conditionalFormatting sqref="AI98">
    <cfRule type="expression" dxfId="2683" priority="13303">
      <formula>IF(RIGHT(TEXT(AI98,"0.#"),1)=".",FALSE,TRUE)</formula>
    </cfRule>
    <cfRule type="expression" dxfId="2682" priority="13304">
      <formula>IF(RIGHT(TEXT(AI98,"0.#"),1)=".",TRUE,FALSE)</formula>
    </cfRule>
  </conditionalFormatting>
  <conditionalFormatting sqref="AI97">
    <cfRule type="expression" dxfId="2681" priority="13301">
      <formula>IF(RIGHT(TEXT(AI97,"0.#"),1)=".",FALSE,TRUE)</formula>
    </cfRule>
    <cfRule type="expression" dxfId="2680" priority="13302">
      <formula>IF(RIGHT(TEXT(AI97,"0.#"),1)=".",TRUE,FALSE)</formula>
    </cfRule>
  </conditionalFormatting>
  <conditionalFormatting sqref="AM97">
    <cfRule type="expression" dxfId="2679" priority="13299">
      <formula>IF(RIGHT(TEXT(AM97,"0.#"),1)=".",FALSE,TRUE)</formula>
    </cfRule>
    <cfRule type="expression" dxfId="2678" priority="13300">
      <formula>IF(RIGHT(TEXT(AM97,"0.#"),1)=".",TRUE,FALSE)</formula>
    </cfRule>
  </conditionalFormatting>
  <conditionalFormatting sqref="AM98">
    <cfRule type="expression" dxfId="2677" priority="13297">
      <formula>IF(RIGHT(TEXT(AM98,"0.#"),1)=".",FALSE,TRUE)</formula>
    </cfRule>
    <cfRule type="expression" dxfId="2676" priority="13298">
      <formula>IF(RIGHT(TEXT(AM98,"0.#"),1)=".",TRUE,FALSE)</formula>
    </cfRule>
  </conditionalFormatting>
  <conditionalFormatting sqref="AM99">
    <cfRule type="expression" dxfId="2675" priority="13295">
      <formula>IF(RIGHT(TEXT(AM99,"0.#"),1)=".",FALSE,TRUE)</formula>
    </cfRule>
    <cfRule type="expression" dxfId="2674" priority="13296">
      <formula>IF(RIGHT(TEXT(AM99,"0.#"),1)=".",TRUE,FALSE)</formula>
    </cfRule>
  </conditionalFormatting>
  <conditionalFormatting sqref="AI101">
    <cfRule type="expression" dxfId="2673" priority="13281">
      <formula>IF(RIGHT(TEXT(AI101,"0.#"),1)=".",FALSE,TRUE)</formula>
    </cfRule>
    <cfRule type="expression" dxfId="2672" priority="13282">
      <formula>IF(RIGHT(TEXT(AI101,"0.#"),1)=".",TRUE,FALSE)</formula>
    </cfRule>
  </conditionalFormatting>
  <conditionalFormatting sqref="AM101">
    <cfRule type="expression" dxfId="2671" priority="13279">
      <formula>IF(RIGHT(TEXT(AM101,"0.#"),1)=".",FALSE,TRUE)</formula>
    </cfRule>
    <cfRule type="expression" dxfId="2670" priority="13280">
      <formula>IF(RIGHT(TEXT(AM101,"0.#"),1)=".",TRUE,FALSE)</formula>
    </cfRule>
  </conditionalFormatting>
  <conditionalFormatting sqref="AE102">
    <cfRule type="expression" dxfId="2669" priority="13277">
      <formula>IF(RIGHT(TEXT(AE102,"0.#"),1)=".",FALSE,TRUE)</formula>
    </cfRule>
    <cfRule type="expression" dxfId="2668" priority="13278">
      <formula>IF(RIGHT(TEXT(AE102,"0.#"),1)=".",TRUE,FALSE)</formula>
    </cfRule>
  </conditionalFormatting>
  <conditionalFormatting sqref="AI102">
    <cfRule type="expression" dxfId="2667" priority="13275">
      <formula>IF(RIGHT(TEXT(AI102,"0.#"),1)=".",FALSE,TRUE)</formula>
    </cfRule>
    <cfRule type="expression" dxfId="2666" priority="13276">
      <formula>IF(RIGHT(TEXT(AI102,"0.#"),1)=".",TRUE,FALSE)</formula>
    </cfRule>
  </conditionalFormatting>
  <conditionalFormatting sqref="AM102">
    <cfRule type="expression" dxfId="2665" priority="13273">
      <formula>IF(RIGHT(TEXT(AM102,"0.#"),1)=".",FALSE,TRUE)</formula>
    </cfRule>
    <cfRule type="expression" dxfId="2664" priority="13274">
      <formula>IF(RIGHT(TEXT(AM102,"0.#"),1)=".",TRUE,FALSE)</formula>
    </cfRule>
  </conditionalFormatting>
  <conditionalFormatting sqref="AQ102">
    <cfRule type="expression" dxfId="2663" priority="13271">
      <formula>IF(RIGHT(TEXT(AQ102,"0.#"),1)=".",FALSE,TRUE)</formula>
    </cfRule>
    <cfRule type="expression" dxfId="2662" priority="13272">
      <formula>IF(RIGHT(TEXT(AQ102,"0.#"),1)=".",TRUE,FALSE)</formula>
    </cfRule>
  </conditionalFormatting>
  <conditionalFormatting sqref="AE104">
    <cfRule type="expression" dxfId="2661" priority="13269">
      <formula>IF(RIGHT(TEXT(AE104,"0.#"),1)=".",FALSE,TRUE)</formula>
    </cfRule>
    <cfRule type="expression" dxfId="2660" priority="13270">
      <formula>IF(RIGHT(TEXT(AE104,"0.#"),1)=".",TRUE,FALSE)</formula>
    </cfRule>
  </conditionalFormatting>
  <conditionalFormatting sqref="AI104">
    <cfRule type="expression" dxfId="2659" priority="13267">
      <formula>IF(RIGHT(TEXT(AI104,"0.#"),1)=".",FALSE,TRUE)</formula>
    </cfRule>
    <cfRule type="expression" dxfId="2658" priority="13268">
      <formula>IF(RIGHT(TEXT(AI104,"0.#"),1)=".",TRUE,FALSE)</formula>
    </cfRule>
  </conditionalFormatting>
  <conditionalFormatting sqref="AM104">
    <cfRule type="expression" dxfId="2657" priority="13265">
      <formula>IF(RIGHT(TEXT(AM104,"0.#"),1)=".",FALSE,TRUE)</formula>
    </cfRule>
    <cfRule type="expression" dxfId="2656" priority="13266">
      <formula>IF(RIGHT(TEXT(AM104,"0.#"),1)=".",TRUE,FALSE)</formula>
    </cfRule>
  </conditionalFormatting>
  <conditionalFormatting sqref="AE105">
    <cfRule type="expression" dxfId="2655" priority="13263">
      <formula>IF(RIGHT(TEXT(AE105,"0.#"),1)=".",FALSE,TRUE)</formula>
    </cfRule>
    <cfRule type="expression" dxfId="2654" priority="13264">
      <formula>IF(RIGHT(TEXT(AE105,"0.#"),1)=".",TRUE,FALSE)</formula>
    </cfRule>
  </conditionalFormatting>
  <conditionalFormatting sqref="AI105">
    <cfRule type="expression" dxfId="2653" priority="13261">
      <formula>IF(RIGHT(TEXT(AI105,"0.#"),1)=".",FALSE,TRUE)</formula>
    </cfRule>
    <cfRule type="expression" dxfId="2652" priority="13262">
      <formula>IF(RIGHT(TEXT(AI105,"0.#"),1)=".",TRUE,FALSE)</formula>
    </cfRule>
  </conditionalFormatting>
  <conditionalFormatting sqref="AM105">
    <cfRule type="expression" dxfId="2651" priority="13259">
      <formula>IF(RIGHT(TEXT(AM105,"0.#"),1)=".",FALSE,TRUE)</formula>
    </cfRule>
    <cfRule type="expression" dxfId="2650" priority="13260">
      <formula>IF(RIGHT(TEXT(AM105,"0.#"),1)=".",TRUE,FALSE)</formula>
    </cfRule>
  </conditionalFormatting>
  <conditionalFormatting sqref="AE107">
    <cfRule type="expression" dxfId="2649" priority="13255">
      <formula>IF(RIGHT(TEXT(AE107,"0.#"),1)=".",FALSE,TRUE)</formula>
    </cfRule>
    <cfRule type="expression" dxfId="2648" priority="13256">
      <formula>IF(RIGHT(TEXT(AE107,"0.#"),1)=".",TRUE,FALSE)</formula>
    </cfRule>
  </conditionalFormatting>
  <conditionalFormatting sqref="AI107">
    <cfRule type="expression" dxfId="2647" priority="13253">
      <formula>IF(RIGHT(TEXT(AI107,"0.#"),1)=".",FALSE,TRUE)</formula>
    </cfRule>
    <cfRule type="expression" dxfId="2646" priority="13254">
      <formula>IF(RIGHT(TEXT(AI107,"0.#"),1)=".",TRUE,FALSE)</formula>
    </cfRule>
  </conditionalFormatting>
  <conditionalFormatting sqref="AM107">
    <cfRule type="expression" dxfId="2645" priority="13251">
      <formula>IF(RIGHT(TEXT(AM107,"0.#"),1)=".",FALSE,TRUE)</formula>
    </cfRule>
    <cfRule type="expression" dxfId="2644" priority="13252">
      <formula>IF(RIGHT(TEXT(AM107,"0.#"),1)=".",TRUE,FALSE)</formula>
    </cfRule>
  </conditionalFormatting>
  <conditionalFormatting sqref="AE108">
    <cfRule type="expression" dxfId="2643" priority="13249">
      <formula>IF(RIGHT(TEXT(AE108,"0.#"),1)=".",FALSE,TRUE)</formula>
    </cfRule>
    <cfRule type="expression" dxfId="2642" priority="13250">
      <formula>IF(RIGHT(TEXT(AE108,"0.#"),1)=".",TRUE,FALSE)</formula>
    </cfRule>
  </conditionalFormatting>
  <conditionalFormatting sqref="AI108">
    <cfRule type="expression" dxfId="2641" priority="13247">
      <formula>IF(RIGHT(TEXT(AI108,"0.#"),1)=".",FALSE,TRUE)</formula>
    </cfRule>
    <cfRule type="expression" dxfId="2640" priority="13248">
      <formula>IF(RIGHT(TEXT(AI108,"0.#"),1)=".",TRUE,FALSE)</formula>
    </cfRule>
  </conditionalFormatting>
  <conditionalFormatting sqref="AM108">
    <cfRule type="expression" dxfId="2639" priority="13245">
      <formula>IF(RIGHT(TEXT(AM108,"0.#"),1)=".",FALSE,TRUE)</formula>
    </cfRule>
    <cfRule type="expression" dxfId="2638" priority="13246">
      <formula>IF(RIGHT(TEXT(AM108,"0.#"),1)=".",TRUE,FALSE)</formula>
    </cfRule>
  </conditionalFormatting>
  <conditionalFormatting sqref="AE110">
    <cfRule type="expression" dxfId="2637" priority="13241">
      <formula>IF(RIGHT(TEXT(AE110,"0.#"),1)=".",FALSE,TRUE)</formula>
    </cfRule>
    <cfRule type="expression" dxfId="2636" priority="13242">
      <formula>IF(RIGHT(TEXT(AE110,"0.#"),1)=".",TRUE,FALSE)</formula>
    </cfRule>
  </conditionalFormatting>
  <conditionalFormatting sqref="AI110">
    <cfRule type="expression" dxfId="2635" priority="13239">
      <formula>IF(RIGHT(TEXT(AI110,"0.#"),1)=".",FALSE,TRUE)</formula>
    </cfRule>
    <cfRule type="expression" dxfId="2634" priority="13240">
      <formula>IF(RIGHT(TEXT(AI110,"0.#"),1)=".",TRUE,FALSE)</formula>
    </cfRule>
  </conditionalFormatting>
  <conditionalFormatting sqref="AM110">
    <cfRule type="expression" dxfId="2633" priority="13237">
      <formula>IF(RIGHT(TEXT(AM110,"0.#"),1)=".",FALSE,TRUE)</formula>
    </cfRule>
    <cfRule type="expression" dxfId="2632" priority="13238">
      <formula>IF(RIGHT(TEXT(AM110,"0.#"),1)=".",TRUE,FALSE)</formula>
    </cfRule>
  </conditionalFormatting>
  <conditionalFormatting sqref="AE111">
    <cfRule type="expression" dxfId="2631" priority="13235">
      <formula>IF(RIGHT(TEXT(AE111,"0.#"),1)=".",FALSE,TRUE)</formula>
    </cfRule>
    <cfRule type="expression" dxfId="2630" priority="13236">
      <formula>IF(RIGHT(TEXT(AE111,"0.#"),1)=".",TRUE,FALSE)</formula>
    </cfRule>
  </conditionalFormatting>
  <conditionalFormatting sqref="AI111">
    <cfRule type="expression" dxfId="2629" priority="13233">
      <formula>IF(RIGHT(TEXT(AI111,"0.#"),1)=".",FALSE,TRUE)</formula>
    </cfRule>
    <cfRule type="expression" dxfId="2628" priority="13234">
      <formula>IF(RIGHT(TEXT(AI111,"0.#"),1)=".",TRUE,FALSE)</formula>
    </cfRule>
  </conditionalFormatting>
  <conditionalFormatting sqref="AM111">
    <cfRule type="expression" dxfId="2627" priority="13231">
      <formula>IF(RIGHT(TEXT(AM111,"0.#"),1)=".",FALSE,TRUE)</formula>
    </cfRule>
    <cfRule type="expression" dxfId="2626" priority="13232">
      <formula>IF(RIGHT(TEXT(AM111,"0.#"),1)=".",TRUE,FALSE)</formula>
    </cfRule>
  </conditionalFormatting>
  <conditionalFormatting sqref="AE113">
    <cfRule type="expression" dxfId="2625" priority="13227">
      <formula>IF(RIGHT(TEXT(AE113,"0.#"),1)=".",FALSE,TRUE)</formula>
    </cfRule>
    <cfRule type="expression" dxfId="2624" priority="13228">
      <formula>IF(RIGHT(TEXT(AE113,"0.#"),1)=".",TRUE,FALSE)</formula>
    </cfRule>
  </conditionalFormatting>
  <conditionalFormatting sqref="AI113">
    <cfRule type="expression" dxfId="2623" priority="13225">
      <formula>IF(RIGHT(TEXT(AI113,"0.#"),1)=".",FALSE,TRUE)</formula>
    </cfRule>
    <cfRule type="expression" dxfId="2622" priority="13226">
      <formula>IF(RIGHT(TEXT(AI113,"0.#"),1)=".",TRUE,FALSE)</formula>
    </cfRule>
  </conditionalFormatting>
  <conditionalFormatting sqref="AM113">
    <cfRule type="expression" dxfId="2621" priority="13223">
      <formula>IF(RIGHT(TEXT(AM113,"0.#"),1)=".",FALSE,TRUE)</formula>
    </cfRule>
    <cfRule type="expression" dxfId="2620" priority="13224">
      <formula>IF(RIGHT(TEXT(AM113,"0.#"),1)=".",TRUE,FALSE)</formula>
    </cfRule>
  </conditionalFormatting>
  <conditionalFormatting sqref="AE114">
    <cfRule type="expression" dxfId="2619" priority="13221">
      <formula>IF(RIGHT(TEXT(AE114,"0.#"),1)=".",FALSE,TRUE)</formula>
    </cfRule>
    <cfRule type="expression" dxfId="2618" priority="13222">
      <formula>IF(RIGHT(TEXT(AE114,"0.#"),1)=".",TRUE,FALSE)</formula>
    </cfRule>
  </conditionalFormatting>
  <conditionalFormatting sqref="AI114">
    <cfRule type="expression" dxfId="2617" priority="13219">
      <formula>IF(RIGHT(TEXT(AI114,"0.#"),1)=".",FALSE,TRUE)</formula>
    </cfRule>
    <cfRule type="expression" dxfId="2616" priority="13220">
      <formula>IF(RIGHT(TEXT(AI114,"0.#"),1)=".",TRUE,FALSE)</formula>
    </cfRule>
  </conditionalFormatting>
  <conditionalFormatting sqref="AM114">
    <cfRule type="expression" dxfId="2615" priority="13217">
      <formula>IF(RIGHT(TEXT(AM114,"0.#"),1)=".",FALSE,TRUE)</formula>
    </cfRule>
    <cfRule type="expression" dxfId="2614" priority="13218">
      <formula>IF(RIGHT(TEXT(AM114,"0.#"),1)=".",TRUE,FALSE)</formula>
    </cfRule>
  </conditionalFormatting>
  <conditionalFormatting sqref="AE116 AQ116">
    <cfRule type="expression" dxfId="2613" priority="13213">
      <formula>IF(RIGHT(TEXT(AE116,"0.#"),1)=".",FALSE,TRUE)</formula>
    </cfRule>
    <cfRule type="expression" dxfId="2612" priority="13214">
      <formula>IF(RIGHT(TEXT(AE116,"0.#"),1)=".",TRUE,FALSE)</formula>
    </cfRule>
  </conditionalFormatting>
  <conditionalFormatting sqref="AI116">
    <cfRule type="expression" dxfId="2611" priority="13211">
      <formula>IF(RIGHT(TEXT(AI116,"0.#"),1)=".",FALSE,TRUE)</formula>
    </cfRule>
    <cfRule type="expression" dxfId="2610" priority="13212">
      <formula>IF(RIGHT(TEXT(AI116,"0.#"),1)=".",TRUE,FALSE)</formula>
    </cfRule>
  </conditionalFormatting>
  <conditionalFormatting sqref="AM116">
    <cfRule type="expression" dxfId="2609" priority="13209">
      <formula>IF(RIGHT(TEXT(AM116,"0.#"),1)=".",FALSE,TRUE)</formula>
    </cfRule>
    <cfRule type="expression" dxfId="2608" priority="13210">
      <formula>IF(RIGHT(TEXT(AM116,"0.#"),1)=".",TRUE,FALSE)</formula>
    </cfRule>
  </conditionalFormatting>
  <conditionalFormatting sqref="AE117 AM117">
    <cfRule type="expression" dxfId="2607" priority="13207">
      <formula>IF(RIGHT(TEXT(AE117,"0.#"),1)=".",FALSE,TRUE)</formula>
    </cfRule>
    <cfRule type="expression" dxfId="2606" priority="13208">
      <formula>IF(RIGHT(TEXT(AE117,"0.#"),1)=".",TRUE,FALSE)</formula>
    </cfRule>
  </conditionalFormatting>
  <conditionalFormatting sqref="AI117">
    <cfRule type="expression" dxfId="2605" priority="13205">
      <formula>IF(RIGHT(TEXT(AI117,"0.#"),1)=".",FALSE,TRUE)</formula>
    </cfRule>
    <cfRule type="expression" dxfId="2604" priority="13206">
      <formula>IF(RIGHT(TEXT(AI117,"0.#"),1)=".",TRUE,FALSE)</formula>
    </cfRule>
  </conditionalFormatting>
  <conditionalFormatting sqref="AQ117">
    <cfRule type="expression" dxfId="2603" priority="13201">
      <formula>IF(RIGHT(TEXT(AQ117,"0.#"),1)=".",FALSE,TRUE)</formula>
    </cfRule>
    <cfRule type="expression" dxfId="2602" priority="13202">
      <formula>IF(RIGHT(TEXT(AQ117,"0.#"),1)=".",TRUE,FALSE)</formula>
    </cfRule>
  </conditionalFormatting>
  <conditionalFormatting sqref="AE119 AQ119">
    <cfRule type="expression" dxfId="2601" priority="13199">
      <formula>IF(RIGHT(TEXT(AE119,"0.#"),1)=".",FALSE,TRUE)</formula>
    </cfRule>
    <cfRule type="expression" dxfId="2600" priority="13200">
      <formula>IF(RIGHT(TEXT(AE119,"0.#"),1)=".",TRUE,FALSE)</formula>
    </cfRule>
  </conditionalFormatting>
  <conditionalFormatting sqref="AI119">
    <cfRule type="expression" dxfId="2599" priority="13197">
      <formula>IF(RIGHT(TEXT(AI119,"0.#"),1)=".",FALSE,TRUE)</formula>
    </cfRule>
    <cfRule type="expression" dxfId="2598" priority="13198">
      <formula>IF(RIGHT(TEXT(AI119,"0.#"),1)=".",TRUE,FALSE)</formula>
    </cfRule>
  </conditionalFormatting>
  <conditionalFormatting sqref="AM119">
    <cfRule type="expression" dxfId="2597" priority="13195">
      <formula>IF(RIGHT(TEXT(AM119,"0.#"),1)=".",FALSE,TRUE)</formula>
    </cfRule>
    <cfRule type="expression" dxfId="2596" priority="13196">
      <formula>IF(RIGHT(TEXT(AM119,"0.#"),1)=".",TRUE,FALSE)</formula>
    </cfRule>
  </conditionalFormatting>
  <conditionalFormatting sqref="AQ120">
    <cfRule type="expression" dxfId="2595" priority="13187">
      <formula>IF(RIGHT(TEXT(AQ120,"0.#"),1)=".",FALSE,TRUE)</formula>
    </cfRule>
    <cfRule type="expression" dxfId="2594" priority="13188">
      <formula>IF(RIGHT(TEXT(AQ120,"0.#"),1)=".",TRUE,FALSE)</formula>
    </cfRule>
  </conditionalFormatting>
  <conditionalFormatting sqref="AE122 AQ122">
    <cfRule type="expression" dxfId="2593" priority="13185">
      <formula>IF(RIGHT(TEXT(AE122,"0.#"),1)=".",FALSE,TRUE)</formula>
    </cfRule>
    <cfRule type="expression" dxfId="2592" priority="13186">
      <formula>IF(RIGHT(TEXT(AE122,"0.#"),1)=".",TRUE,FALSE)</formula>
    </cfRule>
  </conditionalFormatting>
  <conditionalFormatting sqref="AI122">
    <cfRule type="expression" dxfId="2591" priority="13183">
      <formula>IF(RIGHT(TEXT(AI122,"0.#"),1)=".",FALSE,TRUE)</formula>
    </cfRule>
    <cfRule type="expression" dxfId="2590" priority="13184">
      <formula>IF(RIGHT(TEXT(AI122,"0.#"),1)=".",TRUE,FALSE)</formula>
    </cfRule>
  </conditionalFormatting>
  <conditionalFormatting sqref="AM122">
    <cfRule type="expression" dxfId="2589" priority="13181">
      <formula>IF(RIGHT(TEXT(AM122,"0.#"),1)=".",FALSE,TRUE)</formula>
    </cfRule>
    <cfRule type="expression" dxfId="2588" priority="13182">
      <formula>IF(RIGHT(TEXT(AM122,"0.#"),1)=".",TRUE,FALSE)</formula>
    </cfRule>
  </conditionalFormatting>
  <conditionalFormatting sqref="AQ123">
    <cfRule type="expression" dxfId="2587" priority="13173">
      <formula>IF(RIGHT(TEXT(AQ123,"0.#"),1)=".",FALSE,TRUE)</formula>
    </cfRule>
    <cfRule type="expression" dxfId="2586" priority="13174">
      <formula>IF(RIGHT(TEXT(AQ123,"0.#"),1)=".",TRUE,FALSE)</formula>
    </cfRule>
  </conditionalFormatting>
  <conditionalFormatting sqref="AE125 AQ125">
    <cfRule type="expression" dxfId="2585" priority="13171">
      <formula>IF(RIGHT(TEXT(AE125,"0.#"),1)=".",FALSE,TRUE)</formula>
    </cfRule>
    <cfRule type="expression" dxfId="2584" priority="13172">
      <formula>IF(RIGHT(TEXT(AE125,"0.#"),1)=".",TRUE,FALSE)</formula>
    </cfRule>
  </conditionalFormatting>
  <conditionalFormatting sqref="AI125">
    <cfRule type="expression" dxfId="2583" priority="13169">
      <formula>IF(RIGHT(TEXT(AI125,"0.#"),1)=".",FALSE,TRUE)</formula>
    </cfRule>
    <cfRule type="expression" dxfId="2582" priority="13170">
      <formula>IF(RIGHT(TEXT(AI125,"0.#"),1)=".",TRUE,FALSE)</formula>
    </cfRule>
  </conditionalFormatting>
  <conditionalFormatting sqref="AM125">
    <cfRule type="expression" dxfId="2581" priority="13167">
      <formula>IF(RIGHT(TEXT(AM125,"0.#"),1)=".",FALSE,TRUE)</formula>
    </cfRule>
    <cfRule type="expression" dxfId="2580" priority="13168">
      <formula>IF(RIGHT(TEXT(AM125,"0.#"),1)=".",TRUE,FALSE)</formula>
    </cfRule>
  </conditionalFormatting>
  <conditionalFormatting sqref="AQ126">
    <cfRule type="expression" dxfId="2579" priority="13159">
      <formula>IF(RIGHT(TEXT(AQ126,"0.#"),1)=".",FALSE,TRUE)</formula>
    </cfRule>
    <cfRule type="expression" dxfId="2578" priority="13160">
      <formula>IF(RIGHT(TEXT(AQ126,"0.#"),1)=".",TRUE,FALSE)</formula>
    </cfRule>
  </conditionalFormatting>
  <conditionalFormatting sqref="AE128 AQ128">
    <cfRule type="expression" dxfId="2577" priority="13157">
      <formula>IF(RIGHT(TEXT(AE128,"0.#"),1)=".",FALSE,TRUE)</formula>
    </cfRule>
    <cfRule type="expression" dxfId="2576" priority="13158">
      <formula>IF(RIGHT(TEXT(AE128,"0.#"),1)=".",TRUE,FALSE)</formula>
    </cfRule>
  </conditionalFormatting>
  <conditionalFormatting sqref="AI128">
    <cfRule type="expression" dxfId="2575" priority="13155">
      <formula>IF(RIGHT(TEXT(AI128,"0.#"),1)=".",FALSE,TRUE)</formula>
    </cfRule>
    <cfRule type="expression" dxfId="2574" priority="13156">
      <formula>IF(RIGHT(TEXT(AI128,"0.#"),1)=".",TRUE,FALSE)</formula>
    </cfRule>
  </conditionalFormatting>
  <conditionalFormatting sqref="AM128">
    <cfRule type="expression" dxfId="2573" priority="13153">
      <formula>IF(RIGHT(TEXT(AM128,"0.#"),1)=".",FALSE,TRUE)</formula>
    </cfRule>
    <cfRule type="expression" dxfId="2572" priority="13154">
      <formula>IF(RIGHT(TEXT(AM128,"0.#"),1)=".",TRUE,FALSE)</formula>
    </cfRule>
  </conditionalFormatting>
  <conditionalFormatting sqref="AQ129">
    <cfRule type="expression" dxfId="2571" priority="13145">
      <formula>IF(RIGHT(TEXT(AQ129,"0.#"),1)=".",FALSE,TRUE)</formula>
    </cfRule>
    <cfRule type="expression" dxfId="2570" priority="13146">
      <formula>IF(RIGHT(TEXT(AQ129,"0.#"),1)=".",TRUE,FALSE)</formula>
    </cfRule>
  </conditionalFormatting>
  <conditionalFormatting sqref="AE75">
    <cfRule type="expression" dxfId="2569" priority="13143">
      <formula>IF(RIGHT(TEXT(AE75,"0.#"),1)=".",FALSE,TRUE)</formula>
    </cfRule>
    <cfRule type="expression" dxfId="2568" priority="13144">
      <formula>IF(RIGHT(TEXT(AE75,"0.#"),1)=".",TRUE,FALSE)</formula>
    </cfRule>
  </conditionalFormatting>
  <conditionalFormatting sqref="AE76">
    <cfRule type="expression" dxfId="2567" priority="13141">
      <formula>IF(RIGHT(TEXT(AE76,"0.#"),1)=".",FALSE,TRUE)</formula>
    </cfRule>
    <cfRule type="expression" dxfId="2566" priority="13142">
      <formula>IF(RIGHT(TEXT(AE76,"0.#"),1)=".",TRUE,FALSE)</formula>
    </cfRule>
  </conditionalFormatting>
  <conditionalFormatting sqref="AE77">
    <cfRule type="expression" dxfId="2565" priority="13139">
      <formula>IF(RIGHT(TEXT(AE77,"0.#"),1)=".",FALSE,TRUE)</formula>
    </cfRule>
    <cfRule type="expression" dxfId="2564" priority="13140">
      <formula>IF(RIGHT(TEXT(AE77,"0.#"),1)=".",TRUE,FALSE)</formula>
    </cfRule>
  </conditionalFormatting>
  <conditionalFormatting sqref="AI77">
    <cfRule type="expression" dxfId="2563" priority="13137">
      <formula>IF(RIGHT(TEXT(AI77,"0.#"),1)=".",FALSE,TRUE)</formula>
    </cfRule>
    <cfRule type="expression" dxfId="2562" priority="13138">
      <formula>IF(RIGHT(TEXT(AI77,"0.#"),1)=".",TRUE,FALSE)</formula>
    </cfRule>
  </conditionalFormatting>
  <conditionalFormatting sqref="AI76">
    <cfRule type="expression" dxfId="2561" priority="13135">
      <formula>IF(RIGHT(TEXT(AI76,"0.#"),1)=".",FALSE,TRUE)</formula>
    </cfRule>
    <cfRule type="expression" dxfId="2560" priority="13136">
      <formula>IF(RIGHT(TEXT(AI76,"0.#"),1)=".",TRUE,FALSE)</formula>
    </cfRule>
  </conditionalFormatting>
  <conditionalFormatting sqref="AI75">
    <cfRule type="expression" dxfId="2559" priority="13133">
      <formula>IF(RIGHT(TEXT(AI75,"0.#"),1)=".",FALSE,TRUE)</formula>
    </cfRule>
    <cfRule type="expression" dxfId="2558" priority="13134">
      <formula>IF(RIGHT(TEXT(AI75,"0.#"),1)=".",TRUE,FALSE)</formula>
    </cfRule>
  </conditionalFormatting>
  <conditionalFormatting sqref="AM75">
    <cfRule type="expression" dxfId="2557" priority="13131">
      <formula>IF(RIGHT(TEXT(AM75,"0.#"),1)=".",FALSE,TRUE)</formula>
    </cfRule>
    <cfRule type="expression" dxfId="2556" priority="13132">
      <formula>IF(RIGHT(TEXT(AM75,"0.#"),1)=".",TRUE,FALSE)</formula>
    </cfRule>
  </conditionalFormatting>
  <conditionalFormatting sqref="AM76">
    <cfRule type="expression" dxfId="2555" priority="13129">
      <formula>IF(RIGHT(TEXT(AM76,"0.#"),1)=".",FALSE,TRUE)</formula>
    </cfRule>
    <cfRule type="expression" dxfId="2554" priority="13130">
      <formula>IF(RIGHT(TEXT(AM76,"0.#"),1)=".",TRUE,FALSE)</formula>
    </cfRule>
  </conditionalFormatting>
  <conditionalFormatting sqref="AM77">
    <cfRule type="expression" dxfId="2553" priority="13127">
      <formula>IF(RIGHT(TEXT(AM77,"0.#"),1)=".",FALSE,TRUE)</formula>
    </cfRule>
    <cfRule type="expression" dxfId="2552" priority="13128">
      <formula>IF(RIGHT(TEXT(AM77,"0.#"),1)=".",TRUE,FALSE)</formula>
    </cfRule>
  </conditionalFormatting>
  <conditionalFormatting sqref="AE134:AE135 AI134:AI135 AM134:AM135 AQ134:AQ135 AU134:AU135">
    <cfRule type="expression" dxfId="2551" priority="13113">
      <formula>IF(RIGHT(TEXT(AE134,"0.#"),1)=".",FALSE,TRUE)</formula>
    </cfRule>
    <cfRule type="expression" dxfId="2550" priority="13114">
      <formula>IF(RIGHT(TEXT(AE134,"0.#"),1)=".",TRUE,FALSE)</formula>
    </cfRule>
  </conditionalFormatting>
  <conditionalFormatting sqref="AE433">
    <cfRule type="expression" dxfId="2549" priority="13083">
      <formula>IF(RIGHT(TEXT(AE433,"0.#"),1)=".",FALSE,TRUE)</formula>
    </cfRule>
    <cfRule type="expression" dxfId="2548" priority="13084">
      <formula>IF(RIGHT(TEXT(AE433,"0.#"),1)=".",TRUE,FALSE)</formula>
    </cfRule>
  </conditionalFormatting>
  <conditionalFormatting sqref="AM435">
    <cfRule type="expression" dxfId="2547" priority="13067">
      <formula>IF(RIGHT(TEXT(AM435,"0.#"),1)=".",FALSE,TRUE)</formula>
    </cfRule>
    <cfRule type="expression" dxfId="2546" priority="13068">
      <formula>IF(RIGHT(TEXT(AM435,"0.#"),1)=".",TRUE,FALSE)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M433">
    <cfRule type="expression" dxfId="2541" priority="13071">
      <formula>IF(RIGHT(TEXT(AM433,"0.#"),1)=".",FALSE,TRUE)</formula>
    </cfRule>
    <cfRule type="expression" dxfId="2540" priority="13072">
      <formula>IF(RIGHT(TEXT(AM433,"0.#"),1)=".",TRUE,FALSE)</formula>
    </cfRule>
  </conditionalFormatting>
  <conditionalFormatting sqref="AM434">
    <cfRule type="expression" dxfId="2539" priority="13069">
      <formula>IF(RIGHT(TEXT(AM434,"0.#"),1)=".",FALSE,TRUE)</formula>
    </cfRule>
    <cfRule type="expression" dxfId="2538" priority="13070">
      <formula>IF(RIGHT(TEXT(AM434,"0.#"),1)=".",TRUE,FALSE)</formula>
    </cfRule>
  </conditionalFormatting>
  <conditionalFormatting sqref="AU433">
    <cfRule type="expression" dxfId="2537" priority="13059">
      <formula>IF(RIGHT(TEXT(AU433,"0.#"),1)=".",FALSE,TRUE)</formula>
    </cfRule>
    <cfRule type="expression" dxfId="2536" priority="13060">
      <formula>IF(RIGHT(TEXT(AU433,"0.#"),1)=".",TRUE,FALSE)</formula>
    </cfRule>
  </conditionalFormatting>
  <conditionalFormatting sqref="AU434">
    <cfRule type="expression" dxfId="2535" priority="13057">
      <formula>IF(RIGHT(TEXT(AU434,"0.#"),1)=".",FALSE,TRUE)</formula>
    </cfRule>
    <cfRule type="expression" dxfId="2534" priority="13058">
      <formula>IF(RIGHT(TEXT(AU434,"0.#"),1)=".",TRUE,FALSE)</formula>
    </cfRule>
  </conditionalFormatting>
  <conditionalFormatting sqref="AU435">
    <cfRule type="expression" dxfId="2533" priority="13055">
      <formula>IF(RIGHT(TEXT(AU435,"0.#"),1)=".",FALSE,TRUE)</formula>
    </cfRule>
    <cfRule type="expression" dxfId="2532" priority="13056">
      <formula>IF(RIGHT(TEXT(AU435,"0.#"),1)=".",TRUE,FALSE)</formula>
    </cfRule>
  </conditionalFormatting>
  <conditionalFormatting sqref="AI435">
    <cfRule type="expression" dxfId="2531" priority="12989">
      <formula>IF(RIGHT(TEXT(AI435,"0.#"),1)=".",FALSE,TRUE)</formula>
    </cfRule>
    <cfRule type="expression" dxfId="2530" priority="12990">
      <formula>IF(RIGHT(TEXT(AI435,"0.#"),1)=".",TRUE,FALSE)</formula>
    </cfRule>
  </conditionalFormatting>
  <conditionalFormatting sqref="AI433">
    <cfRule type="expression" dxfId="2529" priority="12993">
      <formula>IF(RIGHT(TEXT(AI433,"0.#"),1)=".",FALSE,TRUE)</formula>
    </cfRule>
    <cfRule type="expression" dxfId="2528" priority="12994">
      <formula>IF(RIGHT(TEXT(AI433,"0.#"),1)=".",TRUE,FALSE)</formula>
    </cfRule>
  </conditionalFormatting>
  <conditionalFormatting sqref="AI434">
    <cfRule type="expression" dxfId="2527" priority="12991">
      <formula>IF(RIGHT(TEXT(AI434,"0.#"),1)=".",FALSE,TRUE)</formula>
    </cfRule>
    <cfRule type="expression" dxfId="2526" priority="12992">
      <formula>IF(RIGHT(TEXT(AI434,"0.#"),1)=".",TRUE,FALSE)</formula>
    </cfRule>
  </conditionalFormatting>
  <conditionalFormatting sqref="AQ434">
    <cfRule type="expression" dxfId="2525" priority="12975">
      <formula>IF(RIGHT(TEXT(AQ434,"0.#"),1)=".",FALSE,TRUE)</formula>
    </cfRule>
    <cfRule type="expression" dxfId="2524" priority="12976">
      <formula>IF(RIGHT(TEXT(AQ434,"0.#"),1)=".",TRUE,FALSE)</formula>
    </cfRule>
  </conditionalFormatting>
  <conditionalFormatting sqref="AQ435">
    <cfRule type="expression" dxfId="2523" priority="12961">
      <formula>IF(RIGHT(TEXT(AQ435,"0.#"),1)=".",FALSE,TRUE)</formula>
    </cfRule>
    <cfRule type="expression" dxfId="2522" priority="12962">
      <formula>IF(RIGHT(TEXT(AQ435,"0.#"),1)=".",TRUE,FALSE)</formula>
    </cfRule>
  </conditionalFormatting>
  <conditionalFormatting sqref="AQ433">
    <cfRule type="expression" dxfId="2521" priority="12959">
      <formula>IF(RIGHT(TEXT(AQ433,"0.#"),1)=".",FALSE,TRUE)</formula>
    </cfRule>
    <cfRule type="expression" dxfId="2520" priority="12960">
      <formula>IF(RIGHT(TEXT(AQ433,"0.#"),1)=".",TRUE,FALSE)</formula>
    </cfRule>
  </conditionalFormatting>
  <conditionalFormatting sqref="AL847:AO866">
    <cfRule type="expression" dxfId="2519" priority="6683">
      <formula>IF(AND(AL847&gt;=0, RIGHT(TEXT(AL847,"0.#"),1)&lt;&gt;"."),TRUE,FALSE)</formula>
    </cfRule>
    <cfRule type="expression" dxfId="2518" priority="6684">
      <formula>IF(AND(AL847&gt;=0, RIGHT(TEXT(AL847,"0.#"),1)="."),TRUE,FALSE)</formula>
    </cfRule>
    <cfRule type="expression" dxfId="2517" priority="6685">
      <formula>IF(AND(AL847&lt;0, RIGHT(TEXT(AL847,"0.#"),1)&lt;&gt;"."),TRUE,FALSE)</formula>
    </cfRule>
    <cfRule type="expression" dxfId="2516" priority="6686">
      <formula>IF(AND(AL847&lt;0, RIGHT(TEXT(AL847,"0.#"),1)="."),TRUE,FALSE)</formula>
    </cfRule>
  </conditionalFormatting>
  <conditionalFormatting sqref="AQ53:AQ55">
    <cfRule type="expression" dxfId="2515" priority="4705">
      <formula>IF(RIGHT(TEXT(AQ53,"0.#"),1)=".",FALSE,TRUE)</formula>
    </cfRule>
    <cfRule type="expression" dxfId="2514" priority="4706">
      <formula>IF(RIGHT(TEXT(AQ53,"0.#"),1)=".",TRUE,FALSE)</formula>
    </cfRule>
  </conditionalFormatting>
  <conditionalFormatting sqref="AU53:AU55">
    <cfRule type="expression" dxfId="2513" priority="4703">
      <formula>IF(RIGHT(TEXT(AU53,"0.#"),1)=".",FALSE,TRUE)</formula>
    </cfRule>
    <cfRule type="expression" dxfId="2512" priority="4704">
      <formula>IF(RIGHT(TEXT(AU53,"0.#"),1)=".",TRUE,FALSE)</formula>
    </cfRule>
  </conditionalFormatting>
  <conditionalFormatting sqref="AQ60:AQ62">
    <cfRule type="expression" dxfId="2511" priority="4701">
      <formula>IF(RIGHT(TEXT(AQ60,"0.#"),1)=".",FALSE,TRUE)</formula>
    </cfRule>
    <cfRule type="expression" dxfId="2510" priority="4702">
      <formula>IF(RIGHT(TEXT(AQ60,"0.#"),1)=".",TRUE,FALSE)</formula>
    </cfRule>
  </conditionalFormatting>
  <conditionalFormatting sqref="AU60:AU62">
    <cfRule type="expression" dxfId="2509" priority="4699">
      <formula>IF(RIGHT(TEXT(AU60,"0.#"),1)=".",FALSE,TRUE)</formula>
    </cfRule>
    <cfRule type="expression" dxfId="2508" priority="4700">
      <formula>IF(RIGHT(TEXT(AU60,"0.#"),1)=".",TRUE,FALSE)</formula>
    </cfRule>
  </conditionalFormatting>
  <conditionalFormatting sqref="AQ75:AQ77">
    <cfRule type="expression" dxfId="2507" priority="4697">
      <formula>IF(RIGHT(TEXT(AQ75,"0.#"),1)=".",FALSE,TRUE)</formula>
    </cfRule>
    <cfRule type="expression" dxfId="2506" priority="4698">
      <formula>IF(RIGHT(TEXT(AQ75,"0.#"),1)=".",TRUE,FALSE)</formula>
    </cfRule>
  </conditionalFormatting>
  <conditionalFormatting sqref="AU75:AU77">
    <cfRule type="expression" dxfId="2505" priority="4695">
      <formula>IF(RIGHT(TEXT(AU75,"0.#"),1)=".",FALSE,TRUE)</formula>
    </cfRule>
    <cfRule type="expression" dxfId="2504" priority="4696">
      <formula>IF(RIGHT(TEXT(AU75,"0.#"),1)=".",TRUE,FALSE)</formula>
    </cfRule>
  </conditionalFormatting>
  <conditionalFormatting sqref="AQ87:AQ89">
    <cfRule type="expression" dxfId="2503" priority="4693">
      <formula>IF(RIGHT(TEXT(AQ87,"0.#"),1)=".",FALSE,TRUE)</formula>
    </cfRule>
    <cfRule type="expression" dxfId="2502" priority="4694">
      <formula>IF(RIGHT(TEXT(AQ87,"0.#"),1)=".",TRUE,FALSE)</formula>
    </cfRule>
  </conditionalFormatting>
  <conditionalFormatting sqref="AU87:AU89">
    <cfRule type="expression" dxfId="2501" priority="4691">
      <formula>IF(RIGHT(TEXT(AU87,"0.#"),1)=".",FALSE,TRUE)</formula>
    </cfRule>
    <cfRule type="expression" dxfId="2500" priority="4692">
      <formula>IF(RIGHT(TEXT(AU87,"0.#"),1)=".",TRUE,FALSE)</formula>
    </cfRule>
  </conditionalFormatting>
  <conditionalFormatting sqref="AQ92:AQ94">
    <cfRule type="expression" dxfId="2499" priority="4689">
      <formula>IF(RIGHT(TEXT(AQ92,"0.#"),1)=".",FALSE,TRUE)</formula>
    </cfRule>
    <cfRule type="expression" dxfId="2498" priority="4690">
      <formula>IF(RIGHT(TEXT(AQ92,"0.#"),1)=".",TRUE,FALSE)</formula>
    </cfRule>
  </conditionalFormatting>
  <conditionalFormatting sqref="AU92:AU94">
    <cfRule type="expression" dxfId="2497" priority="4687">
      <formula>IF(RIGHT(TEXT(AU92,"0.#"),1)=".",FALSE,TRUE)</formula>
    </cfRule>
    <cfRule type="expression" dxfId="2496" priority="4688">
      <formula>IF(RIGHT(TEXT(AU92,"0.#"),1)=".",TRUE,FALSE)</formula>
    </cfRule>
  </conditionalFormatting>
  <conditionalFormatting sqref="AQ97:AQ99">
    <cfRule type="expression" dxfId="2495" priority="4685">
      <formula>IF(RIGHT(TEXT(AQ97,"0.#"),1)=".",FALSE,TRUE)</formula>
    </cfRule>
    <cfRule type="expression" dxfId="2494" priority="4686">
      <formula>IF(RIGHT(TEXT(AQ97,"0.#"),1)=".",TRUE,FALSE)</formula>
    </cfRule>
  </conditionalFormatting>
  <conditionalFormatting sqref="AU97:AU99">
    <cfRule type="expression" dxfId="2493" priority="4683">
      <formula>IF(RIGHT(TEXT(AU97,"0.#"),1)=".",FALSE,TRUE)</formula>
    </cfRule>
    <cfRule type="expression" dxfId="2492" priority="4684">
      <formula>IF(RIGHT(TEXT(AU97,"0.#"),1)=".",TRUE,FALSE)</formula>
    </cfRule>
  </conditionalFormatting>
  <conditionalFormatting sqref="AE458">
    <cfRule type="expression" dxfId="2491" priority="4377">
      <formula>IF(RIGHT(TEXT(AE458,"0.#"),1)=".",FALSE,TRUE)</formula>
    </cfRule>
    <cfRule type="expression" dxfId="2490" priority="4378">
      <formula>IF(RIGHT(TEXT(AE458,"0.#"),1)=".",TRUE,FALSE)</formula>
    </cfRule>
  </conditionalFormatting>
  <conditionalFormatting sqref="AM460">
    <cfRule type="expression" dxfId="2489" priority="4367">
      <formula>IF(RIGHT(TEXT(AM460,"0.#"),1)=".",FALSE,TRUE)</formula>
    </cfRule>
    <cfRule type="expression" dxfId="2488" priority="4368">
      <formula>IF(RIGHT(TEXT(AM460,"0.#"),1)=".",TRUE,FALSE)</formula>
    </cfRule>
  </conditionalFormatting>
  <conditionalFormatting sqref="AE459">
    <cfRule type="expression" dxfId="2487" priority="4375">
      <formula>IF(RIGHT(TEXT(AE459,"0.#"),1)=".",FALSE,TRUE)</formula>
    </cfRule>
    <cfRule type="expression" dxfId="2486" priority="4376">
      <formula>IF(RIGHT(TEXT(AE459,"0.#"),1)=".",TRUE,FALSE)</formula>
    </cfRule>
  </conditionalFormatting>
  <conditionalFormatting sqref="AE460">
    <cfRule type="expression" dxfId="2485" priority="4373">
      <formula>IF(RIGHT(TEXT(AE460,"0.#"),1)=".",FALSE,TRUE)</formula>
    </cfRule>
    <cfRule type="expression" dxfId="2484" priority="4374">
      <formula>IF(RIGHT(TEXT(AE460,"0.#"),1)=".",TRUE,FALSE)</formula>
    </cfRule>
  </conditionalFormatting>
  <conditionalFormatting sqref="AM458">
    <cfRule type="expression" dxfId="2483" priority="4371">
      <formula>IF(RIGHT(TEXT(AM458,"0.#"),1)=".",FALSE,TRUE)</formula>
    </cfRule>
    <cfRule type="expression" dxfId="2482" priority="4372">
      <formula>IF(RIGHT(TEXT(AM458,"0.#"),1)=".",TRUE,FALSE)</formula>
    </cfRule>
  </conditionalFormatting>
  <conditionalFormatting sqref="AM459">
    <cfRule type="expression" dxfId="2481" priority="4369">
      <formula>IF(RIGHT(TEXT(AM459,"0.#"),1)=".",FALSE,TRUE)</formula>
    </cfRule>
    <cfRule type="expression" dxfId="2480" priority="4370">
      <formula>IF(RIGHT(TEXT(AM459,"0.#"),1)=".",TRUE,FALSE)</formula>
    </cfRule>
  </conditionalFormatting>
  <conditionalFormatting sqref="AU458">
    <cfRule type="expression" dxfId="2479" priority="4365">
      <formula>IF(RIGHT(TEXT(AU458,"0.#"),1)=".",FALSE,TRUE)</formula>
    </cfRule>
    <cfRule type="expression" dxfId="2478" priority="4366">
      <formula>IF(RIGHT(TEXT(AU458,"0.#"),1)=".",TRUE,FALSE)</formula>
    </cfRule>
  </conditionalFormatting>
  <conditionalFormatting sqref="AU459">
    <cfRule type="expression" dxfId="2477" priority="4363">
      <formula>IF(RIGHT(TEXT(AU459,"0.#"),1)=".",FALSE,TRUE)</formula>
    </cfRule>
    <cfRule type="expression" dxfId="2476" priority="4364">
      <formula>IF(RIGHT(TEXT(AU459,"0.#"),1)=".",TRUE,FALSE)</formula>
    </cfRule>
  </conditionalFormatting>
  <conditionalFormatting sqref="AU460">
    <cfRule type="expression" dxfId="2475" priority="4361">
      <formula>IF(RIGHT(TEXT(AU460,"0.#"),1)=".",FALSE,TRUE)</formula>
    </cfRule>
    <cfRule type="expression" dxfId="2474" priority="4362">
      <formula>IF(RIGHT(TEXT(AU460,"0.#"),1)=".",TRUE,FALSE)</formula>
    </cfRule>
  </conditionalFormatting>
  <conditionalFormatting sqref="AI460">
    <cfRule type="expression" dxfId="2473" priority="4355">
      <formula>IF(RIGHT(TEXT(AI460,"0.#"),1)=".",FALSE,TRUE)</formula>
    </cfRule>
    <cfRule type="expression" dxfId="2472" priority="4356">
      <formula>IF(RIGHT(TEXT(AI460,"0.#"),1)=".",TRUE,FALSE)</formula>
    </cfRule>
  </conditionalFormatting>
  <conditionalFormatting sqref="AI458">
    <cfRule type="expression" dxfId="2471" priority="4359">
      <formula>IF(RIGHT(TEXT(AI458,"0.#"),1)=".",FALSE,TRUE)</formula>
    </cfRule>
    <cfRule type="expression" dxfId="2470" priority="4360">
      <formula>IF(RIGHT(TEXT(AI458,"0.#"),1)=".",TRUE,FALSE)</formula>
    </cfRule>
  </conditionalFormatting>
  <conditionalFormatting sqref="AI459">
    <cfRule type="expression" dxfId="2469" priority="4357">
      <formula>IF(RIGHT(TEXT(AI459,"0.#"),1)=".",FALSE,TRUE)</formula>
    </cfRule>
    <cfRule type="expression" dxfId="2468" priority="4358">
      <formula>IF(RIGHT(TEXT(AI459,"0.#"),1)=".",TRUE,FALSE)</formula>
    </cfRule>
  </conditionalFormatting>
  <conditionalFormatting sqref="AQ459">
    <cfRule type="expression" dxfId="2467" priority="4353">
      <formula>IF(RIGHT(TEXT(AQ459,"0.#"),1)=".",FALSE,TRUE)</formula>
    </cfRule>
    <cfRule type="expression" dxfId="2466" priority="4354">
      <formula>IF(RIGHT(TEXT(AQ459,"0.#"),1)=".",TRUE,FALSE)</formula>
    </cfRule>
  </conditionalFormatting>
  <conditionalFormatting sqref="AQ460">
    <cfRule type="expression" dxfId="2465" priority="4351">
      <formula>IF(RIGHT(TEXT(AQ460,"0.#"),1)=".",FALSE,TRUE)</formula>
    </cfRule>
    <cfRule type="expression" dxfId="2464" priority="4352">
      <formula>IF(RIGHT(TEXT(AQ460,"0.#"),1)=".",TRUE,FALSE)</formula>
    </cfRule>
  </conditionalFormatting>
  <conditionalFormatting sqref="AQ458">
    <cfRule type="expression" dxfId="2463" priority="4349">
      <formula>IF(RIGHT(TEXT(AQ458,"0.#"),1)=".",FALSE,TRUE)</formula>
    </cfRule>
    <cfRule type="expression" dxfId="2462" priority="4350">
      <formula>IF(RIGHT(TEXT(AQ458,"0.#"),1)=".",TRUE,FALSE)</formula>
    </cfRule>
  </conditionalFormatting>
  <conditionalFormatting sqref="AE120 AM120">
    <cfRule type="expression" dxfId="2461" priority="3027">
      <formula>IF(RIGHT(TEXT(AE120,"0.#"),1)=".",FALSE,TRUE)</formula>
    </cfRule>
    <cfRule type="expression" dxfId="2460" priority="3028">
      <formula>IF(RIGHT(TEXT(AE120,"0.#"),1)=".",TRUE,FALSE)</formula>
    </cfRule>
  </conditionalFormatting>
  <conditionalFormatting sqref="AI126">
    <cfRule type="expression" dxfId="2459" priority="3017">
      <formula>IF(RIGHT(TEXT(AI126,"0.#"),1)=".",FALSE,TRUE)</formula>
    </cfRule>
    <cfRule type="expression" dxfId="2458" priority="3018">
      <formula>IF(RIGHT(TEXT(AI126,"0.#"),1)=".",TRUE,FALSE)</formula>
    </cfRule>
  </conditionalFormatting>
  <conditionalFormatting sqref="AI120">
    <cfRule type="expression" dxfId="2457" priority="3025">
      <formula>IF(RIGHT(TEXT(AI120,"0.#"),1)=".",FALSE,TRUE)</formula>
    </cfRule>
    <cfRule type="expression" dxfId="2456" priority="3026">
      <formula>IF(RIGHT(TEXT(AI120,"0.#"),1)=".",TRUE,FALSE)</formula>
    </cfRule>
  </conditionalFormatting>
  <conditionalFormatting sqref="AE123 AM123">
    <cfRule type="expression" dxfId="2455" priority="3023">
      <formula>IF(RIGHT(TEXT(AE123,"0.#"),1)=".",FALSE,TRUE)</formula>
    </cfRule>
    <cfRule type="expression" dxfId="2454" priority="3024">
      <formula>IF(RIGHT(TEXT(AE123,"0.#"),1)=".",TRUE,FALSE)</formula>
    </cfRule>
  </conditionalFormatting>
  <conditionalFormatting sqref="AI123">
    <cfRule type="expression" dxfId="2453" priority="3021">
      <formula>IF(RIGHT(TEXT(AI123,"0.#"),1)=".",FALSE,TRUE)</formula>
    </cfRule>
    <cfRule type="expression" dxfId="2452" priority="3022">
      <formula>IF(RIGHT(TEXT(AI123,"0.#"),1)=".",TRUE,FALSE)</formula>
    </cfRule>
  </conditionalFormatting>
  <conditionalFormatting sqref="AE126 AM126">
    <cfRule type="expression" dxfId="2451" priority="3019">
      <formula>IF(RIGHT(TEXT(AE126,"0.#"),1)=".",FALSE,TRUE)</formula>
    </cfRule>
    <cfRule type="expression" dxfId="2450" priority="3020">
      <formula>IF(RIGHT(TEXT(AE126,"0.#"),1)=".",TRUE,FALSE)</formula>
    </cfRule>
  </conditionalFormatting>
  <conditionalFormatting sqref="AE129 AM129">
    <cfRule type="expression" dxfId="2449" priority="3015">
      <formula>IF(RIGHT(TEXT(AE129,"0.#"),1)=".",FALSE,TRUE)</formula>
    </cfRule>
    <cfRule type="expression" dxfId="2448" priority="3016">
      <formula>IF(RIGHT(TEXT(AE129,"0.#"),1)=".",TRUE,FALSE)</formula>
    </cfRule>
  </conditionalFormatting>
  <conditionalFormatting sqref="AI129">
    <cfRule type="expression" dxfId="2447" priority="3013">
      <formula>IF(RIGHT(TEXT(AI129,"0.#"),1)=".",FALSE,TRUE)</formula>
    </cfRule>
    <cfRule type="expression" dxfId="2446" priority="3014">
      <formula>IF(RIGHT(TEXT(AI129,"0.#"),1)=".",TRUE,FALSE)</formula>
    </cfRule>
  </conditionalFormatting>
  <conditionalFormatting sqref="Y847:Y866">
    <cfRule type="expression" dxfId="2445" priority="3011">
      <formula>IF(RIGHT(TEXT(Y847,"0.#"),1)=".",FALSE,TRUE)</formula>
    </cfRule>
    <cfRule type="expression" dxfId="2444" priority="3012">
      <formula>IF(RIGHT(TEXT(Y847,"0.#"),1)=".",TRUE,FALSE)</formula>
    </cfRule>
  </conditionalFormatting>
  <conditionalFormatting sqref="AU518">
    <cfRule type="expression" dxfId="2443" priority="1521">
      <formula>IF(RIGHT(TEXT(AU518,"0.#"),1)=".",FALSE,TRUE)</formula>
    </cfRule>
    <cfRule type="expression" dxfId="2442" priority="1522">
      <formula>IF(RIGHT(TEXT(AU518,"0.#"),1)=".",TRUE,FALSE)</formula>
    </cfRule>
  </conditionalFormatting>
  <conditionalFormatting sqref="AQ551">
    <cfRule type="expression" dxfId="2441" priority="1297">
      <formula>IF(RIGHT(TEXT(AQ551,"0.#"),1)=".",FALSE,TRUE)</formula>
    </cfRule>
    <cfRule type="expression" dxfId="2440" priority="1298">
      <formula>IF(RIGHT(TEXT(AQ551,"0.#"),1)=".",TRUE,FALSE)</formula>
    </cfRule>
  </conditionalFormatting>
  <conditionalFormatting sqref="AE556">
    <cfRule type="expression" dxfId="2439" priority="1295">
      <formula>IF(RIGHT(TEXT(AE556,"0.#"),1)=".",FALSE,TRUE)</formula>
    </cfRule>
    <cfRule type="expression" dxfId="2438" priority="1296">
      <formula>IF(RIGHT(TEXT(AE556,"0.#"),1)=".",TRUE,FALSE)</formula>
    </cfRule>
  </conditionalFormatting>
  <conditionalFormatting sqref="AE557">
    <cfRule type="expression" dxfId="2437" priority="1293">
      <formula>IF(RIGHT(TEXT(AE557,"0.#"),1)=".",FALSE,TRUE)</formula>
    </cfRule>
    <cfRule type="expression" dxfId="2436" priority="1294">
      <formula>IF(RIGHT(TEXT(AE557,"0.#"),1)=".",TRUE,FALSE)</formula>
    </cfRule>
  </conditionalFormatting>
  <conditionalFormatting sqref="AE558">
    <cfRule type="expression" dxfId="2435" priority="1291">
      <formula>IF(RIGHT(TEXT(AE558,"0.#"),1)=".",FALSE,TRUE)</formula>
    </cfRule>
    <cfRule type="expression" dxfId="2434" priority="1292">
      <formula>IF(RIGHT(TEXT(AE558,"0.#"),1)=".",TRUE,FALSE)</formula>
    </cfRule>
  </conditionalFormatting>
  <conditionalFormatting sqref="AU556">
    <cfRule type="expression" dxfId="2433" priority="1283">
      <formula>IF(RIGHT(TEXT(AU556,"0.#"),1)=".",FALSE,TRUE)</formula>
    </cfRule>
    <cfRule type="expression" dxfId="2432" priority="1284">
      <formula>IF(RIGHT(TEXT(AU556,"0.#"),1)=".",TRUE,FALSE)</formula>
    </cfRule>
  </conditionalFormatting>
  <conditionalFormatting sqref="AU557">
    <cfRule type="expression" dxfId="2431" priority="1281">
      <formula>IF(RIGHT(TEXT(AU557,"0.#"),1)=".",FALSE,TRUE)</formula>
    </cfRule>
    <cfRule type="expression" dxfId="2430" priority="1282">
      <formula>IF(RIGHT(TEXT(AU557,"0.#"),1)=".",TRUE,FALSE)</formula>
    </cfRule>
  </conditionalFormatting>
  <conditionalFormatting sqref="AU558">
    <cfRule type="expression" dxfId="2429" priority="1279">
      <formula>IF(RIGHT(TEXT(AU558,"0.#"),1)=".",FALSE,TRUE)</formula>
    </cfRule>
    <cfRule type="expression" dxfId="2428" priority="1280">
      <formula>IF(RIGHT(TEXT(AU558,"0.#"),1)=".",TRUE,FALSE)</formula>
    </cfRule>
  </conditionalFormatting>
  <conditionalFormatting sqref="AQ557">
    <cfRule type="expression" dxfId="2427" priority="1271">
      <formula>IF(RIGHT(TEXT(AQ557,"0.#"),1)=".",FALSE,TRUE)</formula>
    </cfRule>
    <cfRule type="expression" dxfId="2426" priority="1272">
      <formula>IF(RIGHT(TEXT(AQ557,"0.#"),1)=".",TRUE,FALSE)</formula>
    </cfRule>
  </conditionalFormatting>
  <conditionalFormatting sqref="AQ558">
    <cfRule type="expression" dxfId="2425" priority="1269">
      <formula>IF(RIGHT(TEXT(AQ558,"0.#"),1)=".",FALSE,TRUE)</formula>
    </cfRule>
    <cfRule type="expression" dxfId="2424" priority="1270">
      <formula>IF(RIGHT(TEXT(AQ558,"0.#"),1)=".",TRUE,FALSE)</formula>
    </cfRule>
  </conditionalFormatting>
  <conditionalFormatting sqref="AQ556">
    <cfRule type="expression" dxfId="2423" priority="1267">
      <formula>IF(RIGHT(TEXT(AQ556,"0.#"),1)=".",FALSE,TRUE)</formula>
    </cfRule>
    <cfRule type="expression" dxfId="2422" priority="1268">
      <formula>IF(RIGHT(TEXT(AQ556,"0.#"),1)=".",TRUE,FALSE)</formula>
    </cfRule>
  </conditionalFormatting>
  <conditionalFormatting sqref="AE561">
    <cfRule type="expression" dxfId="2421" priority="1265">
      <formula>IF(RIGHT(TEXT(AE561,"0.#"),1)=".",FALSE,TRUE)</formula>
    </cfRule>
    <cfRule type="expression" dxfId="2420" priority="1266">
      <formula>IF(RIGHT(TEXT(AE561,"0.#"),1)=".",TRUE,FALSE)</formula>
    </cfRule>
  </conditionalFormatting>
  <conditionalFormatting sqref="AE562">
    <cfRule type="expression" dxfId="2419" priority="1263">
      <formula>IF(RIGHT(TEXT(AE562,"0.#"),1)=".",FALSE,TRUE)</formula>
    </cfRule>
    <cfRule type="expression" dxfId="2418" priority="1264">
      <formula>IF(RIGHT(TEXT(AE562,"0.#"),1)=".",TRUE,FALSE)</formula>
    </cfRule>
  </conditionalFormatting>
  <conditionalFormatting sqref="AE563">
    <cfRule type="expression" dxfId="2417" priority="1261">
      <formula>IF(RIGHT(TEXT(AE563,"0.#"),1)=".",FALSE,TRUE)</formula>
    </cfRule>
    <cfRule type="expression" dxfId="2416" priority="1262">
      <formula>IF(RIGHT(TEXT(AE563,"0.#"),1)=".",TRUE,FALSE)</formula>
    </cfRule>
  </conditionalFormatting>
  <conditionalFormatting sqref="AL1102:AO1131">
    <cfRule type="expression" dxfId="2415" priority="2917">
      <formula>IF(AND(AL1102&gt;=0, RIGHT(TEXT(AL1102,"0.#"),1)&lt;&gt;"."),TRUE,FALSE)</formula>
    </cfRule>
    <cfRule type="expression" dxfId="2414" priority="2918">
      <formula>IF(AND(AL1102&gt;=0, RIGHT(TEXT(AL1102,"0.#"),1)="."),TRUE,FALSE)</formula>
    </cfRule>
    <cfRule type="expression" dxfId="2413" priority="2919">
      <formula>IF(AND(AL1102&lt;0, RIGHT(TEXT(AL1102,"0.#"),1)&lt;&gt;"."),TRUE,FALSE)</formula>
    </cfRule>
    <cfRule type="expression" dxfId="2412" priority="2920">
      <formula>IF(AND(AL1102&lt;0, RIGHT(TEXT(AL1102,"0.#"),1)="."),TRUE,FALSE)</formula>
    </cfRule>
  </conditionalFormatting>
  <conditionalFormatting sqref="Y1102:Y1131">
    <cfRule type="expression" dxfId="2411" priority="2915">
      <formula>IF(RIGHT(TEXT(Y1102,"0.#"),1)=".",FALSE,TRUE)</formula>
    </cfRule>
    <cfRule type="expression" dxfId="2410" priority="2916">
      <formula>IF(RIGHT(TEXT(Y1102,"0.#"),1)=".",TRUE,FALSE)</formula>
    </cfRule>
  </conditionalFormatting>
  <conditionalFormatting sqref="AQ553">
    <cfRule type="expression" dxfId="2409" priority="1299">
      <formula>IF(RIGHT(TEXT(AQ553,"0.#"),1)=".",FALSE,TRUE)</formula>
    </cfRule>
    <cfRule type="expression" dxfId="2408" priority="1300">
      <formula>IF(RIGHT(TEXT(AQ553,"0.#"),1)=".",TRUE,FALSE)</formula>
    </cfRule>
  </conditionalFormatting>
  <conditionalFormatting sqref="AU552">
    <cfRule type="expression" dxfId="2407" priority="1311">
      <formula>IF(RIGHT(TEXT(AU552,"0.#"),1)=".",FALSE,TRUE)</formula>
    </cfRule>
    <cfRule type="expression" dxfId="2406" priority="1312">
      <formula>IF(RIGHT(TEXT(AU552,"0.#"),1)=".",TRUE,FALSE)</formula>
    </cfRule>
  </conditionalFormatting>
  <conditionalFormatting sqref="AE552">
    <cfRule type="expression" dxfId="2405" priority="1323">
      <formula>IF(RIGHT(TEXT(AE552,"0.#"),1)=".",FALSE,TRUE)</formula>
    </cfRule>
    <cfRule type="expression" dxfId="2404" priority="1324">
      <formula>IF(RIGHT(TEXT(AE552,"0.#"),1)=".",TRUE,FALSE)</formula>
    </cfRule>
  </conditionalFormatting>
  <conditionalFormatting sqref="AQ548">
    <cfRule type="expression" dxfId="2403" priority="1329">
      <formula>IF(RIGHT(TEXT(AQ548,"0.#"),1)=".",FALSE,TRUE)</formula>
    </cfRule>
    <cfRule type="expression" dxfId="2402" priority="1330">
      <formula>IF(RIGHT(TEXT(AQ548,"0.#"),1)=".",TRUE,FALSE)</formula>
    </cfRule>
  </conditionalFormatting>
  <conditionalFormatting sqref="AE492">
    <cfRule type="expression" dxfId="2401" priority="1655">
      <formula>IF(RIGHT(TEXT(AE492,"0.#"),1)=".",FALSE,TRUE)</formula>
    </cfRule>
    <cfRule type="expression" dxfId="2400" priority="1656">
      <formula>IF(RIGHT(TEXT(AE492,"0.#"),1)=".",TRUE,FALSE)</formula>
    </cfRule>
  </conditionalFormatting>
  <conditionalFormatting sqref="AE493">
    <cfRule type="expression" dxfId="2399" priority="1653">
      <formula>IF(RIGHT(TEXT(AE493,"0.#"),1)=".",FALSE,TRUE)</formula>
    </cfRule>
    <cfRule type="expression" dxfId="2398" priority="1654">
      <formula>IF(RIGHT(TEXT(AE493,"0.#"),1)=".",TRUE,FALSE)</formula>
    </cfRule>
  </conditionalFormatting>
  <conditionalFormatting sqref="AE494">
    <cfRule type="expression" dxfId="2397" priority="1651">
      <formula>IF(RIGHT(TEXT(AE494,"0.#"),1)=".",FALSE,TRUE)</formula>
    </cfRule>
    <cfRule type="expression" dxfId="2396" priority="1652">
      <formula>IF(RIGHT(TEXT(AE494,"0.#"),1)=".",TRUE,FALSE)</formula>
    </cfRule>
  </conditionalFormatting>
  <conditionalFormatting sqref="AQ493">
    <cfRule type="expression" dxfId="2395" priority="1631">
      <formula>IF(RIGHT(TEXT(AQ493,"0.#"),1)=".",FALSE,TRUE)</formula>
    </cfRule>
    <cfRule type="expression" dxfId="2394" priority="1632">
      <formula>IF(RIGHT(TEXT(AQ493,"0.#"),1)=".",TRUE,FALSE)</formula>
    </cfRule>
  </conditionalFormatting>
  <conditionalFormatting sqref="AQ494">
    <cfRule type="expression" dxfId="2393" priority="1629">
      <formula>IF(RIGHT(TEXT(AQ494,"0.#"),1)=".",FALSE,TRUE)</formula>
    </cfRule>
    <cfRule type="expression" dxfId="2392" priority="1630">
      <formula>IF(RIGHT(TEXT(AQ494,"0.#"),1)=".",TRUE,FALSE)</formula>
    </cfRule>
  </conditionalFormatting>
  <conditionalFormatting sqref="AQ492">
    <cfRule type="expression" dxfId="2391" priority="1627">
      <formula>IF(RIGHT(TEXT(AQ492,"0.#"),1)=".",FALSE,TRUE)</formula>
    </cfRule>
    <cfRule type="expression" dxfId="2390" priority="1628">
      <formula>IF(RIGHT(TEXT(AQ492,"0.#"),1)=".",TRUE,FALSE)</formula>
    </cfRule>
  </conditionalFormatting>
  <conditionalFormatting sqref="AU494">
    <cfRule type="expression" dxfId="2389" priority="1639">
      <formula>IF(RIGHT(TEXT(AU494,"0.#"),1)=".",FALSE,TRUE)</formula>
    </cfRule>
    <cfRule type="expression" dxfId="2388" priority="1640">
      <formula>IF(RIGHT(TEXT(AU494,"0.#"),1)=".",TRUE,FALSE)</formula>
    </cfRule>
  </conditionalFormatting>
  <conditionalFormatting sqref="AU492">
    <cfRule type="expression" dxfId="2387" priority="1643">
      <formula>IF(RIGHT(TEXT(AU492,"0.#"),1)=".",FALSE,TRUE)</formula>
    </cfRule>
    <cfRule type="expression" dxfId="2386" priority="1644">
      <formula>IF(RIGHT(TEXT(AU492,"0.#"),1)=".",TRUE,FALSE)</formula>
    </cfRule>
  </conditionalFormatting>
  <conditionalFormatting sqref="AU493">
    <cfRule type="expression" dxfId="2385" priority="1641">
      <formula>IF(RIGHT(TEXT(AU493,"0.#"),1)=".",FALSE,TRUE)</formula>
    </cfRule>
    <cfRule type="expression" dxfId="2384" priority="1642">
      <formula>IF(RIGHT(TEXT(AU493,"0.#"),1)=".",TRUE,FALSE)</formula>
    </cfRule>
  </conditionalFormatting>
  <conditionalFormatting sqref="AU583">
    <cfRule type="expression" dxfId="2383" priority="1159">
      <formula>IF(RIGHT(TEXT(AU583,"0.#"),1)=".",FALSE,TRUE)</formula>
    </cfRule>
    <cfRule type="expression" dxfId="2382" priority="1160">
      <formula>IF(RIGHT(TEXT(AU583,"0.#"),1)=".",TRUE,FALSE)</formula>
    </cfRule>
  </conditionalFormatting>
  <conditionalFormatting sqref="AU582">
    <cfRule type="expression" dxfId="2381" priority="1161">
      <formula>IF(RIGHT(TEXT(AU582,"0.#"),1)=".",FALSE,TRUE)</formula>
    </cfRule>
    <cfRule type="expression" dxfId="2380" priority="1162">
      <formula>IF(RIGHT(TEXT(AU582,"0.#"),1)=".",TRUE,FALSE)</formula>
    </cfRule>
  </conditionalFormatting>
  <conditionalFormatting sqref="AE499">
    <cfRule type="expression" dxfId="2379" priority="1621">
      <formula>IF(RIGHT(TEXT(AE499,"0.#"),1)=".",FALSE,TRUE)</formula>
    </cfRule>
    <cfRule type="expression" dxfId="2378" priority="1622">
      <formula>IF(RIGHT(TEXT(AE499,"0.#"),1)=".",TRUE,FALSE)</formula>
    </cfRule>
  </conditionalFormatting>
  <conditionalFormatting sqref="AE497">
    <cfRule type="expression" dxfId="2377" priority="1625">
      <formula>IF(RIGHT(TEXT(AE497,"0.#"),1)=".",FALSE,TRUE)</formula>
    </cfRule>
    <cfRule type="expression" dxfId="2376" priority="1626">
      <formula>IF(RIGHT(TEXT(AE497,"0.#"),1)=".",TRUE,FALSE)</formula>
    </cfRule>
  </conditionalFormatting>
  <conditionalFormatting sqref="AE498">
    <cfRule type="expression" dxfId="2375" priority="1623">
      <formula>IF(RIGHT(TEXT(AE498,"0.#"),1)=".",FALSE,TRUE)</formula>
    </cfRule>
    <cfRule type="expression" dxfId="2374" priority="1624">
      <formula>IF(RIGHT(TEXT(AE498,"0.#"),1)=".",TRUE,FALSE)</formula>
    </cfRule>
  </conditionalFormatting>
  <conditionalFormatting sqref="AU499">
    <cfRule type="expression" dxfId="2373" priority="1609">
      <formula>IF(RIGHT(TEXT(AU499,"0.#"),1)=".",FALSE,TRUE)</formula>
    </cfRule>
    <cfRule type="expression" dxfId="2372" priority="1610">
      <formula>IF(RIGHT(TEXT(AU499,"0.#"),1)=".",TRUE,FALSE)</formula>
    </cfRule>
  </conditionalFormatting>
  <conditionalFormatting sqref="AU497">
    <cfRule type="expression" dxfId="2371" priority="1613">
      <formula>IF(RIGHT(TEXT(AU497,"0.#"),1)=".",FALSE,TRUE)</formula>
    </cfRule>
    <cfRule type="expression" dxfId="2370" priority="1614">
      <formula>IF(RIGHT(TEXT(AU497,"0.#"),1)=".",TRUE,FALSE)</formula>
    </cfRule>
  </conditionalFormatting>
  <conditionalFormatting sqref="AU498">
    <cfRule type="expression" dxfId="2369" priority="1611">
      <formula>IF(RIGHT(TEXT(AU498,"0.#"),1)=".",FALSE,TRUE)</formula>
    </cfRule>
    <cfRule type="expression" dxfId="2368" priority="1612">
      <formula>IF(RIGHT(TEXT(AU498,"0.#"),1)=".",TRUE,FALSE)</formula>
    </cfRule>
  </conditionalFormatting>
  <conditionalFormatting sqref="AQ497">
    <cfRule type="expression" dxfId="2367" priority="1597">
      <formula>IF(RIGHT(TEXT(AQ497,"0.#"),1)=".",FALSE,TRUE)</formula>
    </cfRule>
    <cfRule type="expression" dxfId="2366" priority="1598">
      <formula>IF(RIGHT(TEXT(AQ497,"0.#"),1)=".",TRUE,FALSE)</formula>
    </cfRule>
  </conditionalFormatting>
  <conditionalFormatting sqref="AQ498">
    <cfRule type="expression" dxfId="2365" priority="1601">
      <formula>IF(RIGHT(TEXT(AQ498,"0.#"),1)=".",FALSE,TRUE)</formula>
    </cfRule>
    <cfRule type="expression" dxfId="2364" priority="1602">
      <formula>IF(RIGHT(TEXT(AQ498,"0.#"),1)=".",TRUE,FALSE)</formula>
    </cfRule>
  </conditionalFormatting>
  <conditionalFormatting sqref="AQ499">
    <cfRule type="expression" dxfId="2363" priority="1599">
      <formula>IF(RIGHT(TEXT(AQ499,"0.#"),1)=".",FALSE,TRUE)</formula>
    </cfRule>
    <cfRule type="expression" dxfId="2362" priority="1600">
      <formula>IF(RIGHT(TEXT(AQ499,"0.#"),1)=".",TRUE,FALSE)</formula>
    </cfRule>
  </conditionalFormatting>
  <conditionalFormatting sqref="AE504">
    <cfRule type="expression" dxfId="2361" priority="1591">
      <formula>IF(RIGHT(TEXT(AE504,"0.#"),1)=".",FALSE,TRUE)</formula>
    </cfRule>
    <cfRule type="expression" dxfId="2360" priority="1592">
      <formula>IF(RIGHT(TEXT(AE504,"0.#"),1)=".",TRUE,FALSE)</formula>
    </cfRule>
  </conditionalFormatting>
  <conditionalFormatting sqref="AE502">
    <cfRule type="expression" dxfId="2359" priority="1595">
      <formula>IF(RIGHT(TEXT(AE502,"0.#"),1)=".",FALSE,TRUE)</formula>
    </cfRule>
    <cfRule type="expression" dxfId="2358" priority="1596">
      <formula>IF(RIGHT(TEXT(AE502,"0.#"),1)=".",TRUE,FALSE)</formula>
    </cfRule>
  </conditionalFormatting>
  <conditionalFormatting sqref="AE503">
    <cfRule type="expression" dxfId="2357" priority="1593">
      <formula>IF(RIGHT(TEXT(AE503,"0.#"),1)=".",FALSE,TRUE)</formula>
    </cfRule>
    <cfRule type="expression" dxfId="2356" priority="1594">
      <formula>IF(RIGHT(TEXT(AE503,"0.#"),1)=".",TRUE,FALSE)</formula>
    </cfRule>
  </conditionalFormatting>
  <conditionalFormatting sqref="AU504">
    <cfRule type="expression" dxfId="2355" priority="1579">
      <formula>IF(RIGHT(TEXT(AU504,"0.#"),1)=".",FALSE,TRUE)</formula>
    </cfRule>
    <cfRule type="expression" dxfId="2354" priority="1580">
      <formula>IF(RIGHT(TEXT(AU504,"0.#"),1)=".",TRUE,FALSE)</formula>
    </cfRule>
  </conditionalFormatting>
  <conditionalFormatting sqref="AU502">
    <cfRule type="expression" dxfId="2353" priority="1583">
      <formula>IF(RIGHT(TEXT(AU502,"0.#"),1)=".",FALSE,TRUE)</formula>
    </cfRule>
    <cfRule type="expression" dxfId="2352" priority="1584">
      <formula>IF(RIGHT(TEXT(AU502,"0.#"),1)=".",TRUE,FALSE)</formula>
    </cfRule>
  </conditionalFormatting>
  <conditionalFormatting sqref="AU503">
    <cfRule type="expression" dxfId="2351" priority="1581">
      <formula>IF(RIGHT(TEXT(AU503,"0.#"),1)=".",FALSE,TRUE)</formula>
    </cfRule>
    <cfRule type="expression" dxfId="2350" priority="1582">
      <formula>IF(RIGHT(TEXT(AU503,"0.#"),1)=".",TRUE,FALSE)</formula>
    </cfRule>
  </conditionalFormatting>
  <conditionalFormatting sqref="AQ502">
    <cfRule type="expression" dxfId="2349" priority="1567">
      <formula>IF(RIGHT(TEXT(AQ502,"0.#"),1)=".",FALSE,TRUE)</formula>
    </cfRule>
    <cfRule type="expression" dxfId="2348" priority="1568">
      <formula>IF(RIGHT(TEXT(AQ502,"0.#"),1)=".",TRUE,FALSE)</formula>
    </cfRule>
  </conditionalFormatting>
  <conditionalFormatting sqref="AQ503">
    <cfRule type="expression" dxfId="2347" priority="1571">
      <formula>IF(RIGHT(TEXT(AQ503,"0.#"),1)=".",FALSE,TRUE)</formula>
    </cfRule>
    <cfRule type="expression" dxfId="2346" priority="1572">
      <formula>IF(RIGHT(TEXT(AQ503,"0.#"),1)=".",TRUE,FALSE)</formula>
    </cfRule>
  </conditionalFormatting>
  <conditionalFormatting sqref="AQ504">
    <cfRule type="expression" dxfId="2345" priority="1569">
      <formula>IF(RIGHT(TEXT(AQ504,"0.#"),1)=".",FALSE,TRUE)</formula>
    </cfRule>
    <cfRule type="expression" dxfId="2344" priority="1570">
      <formula>IF(RIGHT(TEXT(AQ504,"0.#"),1)=".",TRUE,FALSE)</formula>
    </cfRule>
  </conditionalFormatting>
  <conditionalFormatting sqref="AE509">
    <cfRule type="expression" dxfId="2343" priority="1561">
      <formula>IF(RIGHT(TEXT(AE509,"0.#"),1)=".",FALSE,TRUE)</formula>
    </cfRule>
    <cfRule type="expression" dxfId="2342" priority="1562">
      <formula>IF(RIGHT(TEXT(AE509,"0.#"),1)=".",TRUE,FALSE)</formula>
    </cfRule>
  </conditionalFormatting>
  <conditionalFormatting sqref="AE507">
    <cfRule type="expression" dxfId="2341" priority="1565">
      <formula>IF(RIGHT(TEXT(AE507,"0.#"),1)=".",FALSE,TRUE)</formula>
    </cfRule>
    <cfRule type="expression" dxfId="2340" priority="1566">
      <formula>IF(RIGHT(TEXT(AE507,"0.#"),1)=".",TRUE,FALSE)</formula>
    </cfRule>
  </conditionalFormatting>
  <conditionalFormatting sqref="AE508">
    <cfRule type="expression" dxfId="2339" priority="1563">
      <formula>IF(RIGHT(TEXT(AE508,"0.#"),1)=".",FALSE,TRUE)</formula>
    </cfRule>
    <cfRule type="expression" dxfId="2338" priority="1564">
      <formula>IF(RIGHT(TEXT(AE508,"0.#"),1)=".",TRUE,FALSE)</formula>
    </cfRule>
  </conditionalFormatting>
  <conditionalFormatting sqref="AU509">
    <cfRule type="expression" dxfId="2337" priority="1549">
      <formula>IF(RIGHT(TEXT(AU509,"0.#"),1)=".",FALSE,TRUE)</formula>
    </cfRule>
    <cfRule type="expression" dxfId="2336" priority="1550">
      <formula>IF(RIGHT(TEXT(AU509,"0.#"),1)=".",TRUE,FALSE)</formula>
    </cfRule>
  </conditionalFormatting>
  <conditionalFormatting sqref="AU507">
    <cfRule type="expression" dxfId="2335" priority="1553">
      <formula>IF(RIGHT(TEXT(AU507,"0.#"),1)=".",FALSE,TRUE)</formula>
    </cfRule>
    <cfRule type="expression" dxfId="2334" priority="1554">
      <formula>IF(RIGHT(TEXT(AU507,"0.#"),1)=".",TRUE,FALSE)</formula>
    </cfRule>
  </conditionalFormatting>
  <conditionalFormatting sqref="AU508">
    <cfRule type="expression" dxfId="2333" priority="1551">
      <formula>IF(RIGHT(TEXT(AU508,"0.#"),1)=".",FALSE,TRUE)</formula>
    </cfRule>
    <cfRule type="expression" dxfId="2332" priority="1552">
      <formula>IF(RIGHT(TEXT(AU508,"0.#"),1)=".",TRUE,FALSE)</formula>
    </cfRule>
  </conditionalFormatting>
  <conditionalFormatting sqref="AQ507">
    <cfRule type="expression" dxfId="2331" priority="1537">
      <formula>IF(RIGHT(TEXT(AQ507,"0.#"),1)=".",FALSE,TRUE)</formula>
    </cfRule>
    <cfRule type="expression" dxfId="2330" priority="1538">
      <formula>IF(RIGHT(TEXT(AQ507,"0.#"),1)=".",TRUE,FALSE)</formula>
    </cfRule>
  </conditionalFormatting>
  <conditionalFormatting sqref="AQ508">
    <cfRule type="expression" dxfId="2329" priority="1541">
      <formula>IF(RIGHT(TEXT(AQ508,"0.#"),1)=".",FALSE,TRUE)</formula>
    </cfRule>
    <cfRule type="expression" dxfId="2328" priority="1542">
      <formula>IF(RIGHT(TEXT(AQ508,"0.#"),1)=".",TRUE,FALSE)</formula>
    </cfRule>
  </conditionalFormatting>
  <conditionalFormatting sqref="AQ509">
    <cfRule type="expression" dxfId="2327" priority="1539">
      <formula>IF(RIGHT(TEXT(AQ509,"0.#"),1)=".",FALSE,TRUE)</formula>
    </cfRule>
    <cfRule type="expression" dxfId="2326" priority="1540">
      <formula>IF(RIGHT(TEXT(AQ509,"0.#"),1)=".",TRUE,FALSE)</formula>
    </cfRule>
  </conditionalFormatting>
  <conditionalFormatting sqref="AE465">
    <cfRule type="expression" dxfId="2325" priority="1831">
      <formula>IF(RIGHT(TEXT(AE465,"0.#"),1)=".",FALSE,TRUE)</formula>
    </cfRule>
    <cfRule type="expression" dxfId="2324" priority="1832">
      <formula>IF(RIGHT(TEXT(AE465,"0.#"),1)=".",TRUE,FALSE)</formula>
    </cfRule>
  </conditionalFormatting>
  <conditionalFormatting sqref="AE463">
    <cfRule type="expression" dxfId="2323" priority="1835">
      <formula>IF(RIGHT(TEXT(AE463,"0.#"),1)=".",FALSE,TRUE)</formula>
    </cfRule>
    <cfRule type="expression" dxfId="2322" priority="1836">
      <formula>IF(RIGHT(TEXT(AE463,"0.#"),1)=".",TRUE,FALSE)</formula>
    </cfRule>
  </conditionalFormatting>
  <conditionalFormatting sqref="AE464">
    <cfRule type="expression" dxfId="2321" priority="1833">
      <formula>IF(RIGHT(TEXT(AE464,"0.#"),1)=".",FALSE,TRUE)</formula>
    </cfRule>
    <cfRule type="expression" dxfId="2320" priority="1834">
      <formula>IF(RIGHT(TEXT(AE464,"0.#"),1)=".",TRUE,FALSE)</formula>
    </cfRule>
  </conditionalFormatting>
  <conditionalFormatting sqref="AM465">
    <cfRule type="expression" dxfId="2319" priority="1825">
      <formula>IF(RIGHT(TEXT(AM465,"0.#"),1)=".",FALSE,TRUE)</formula>
    </cfRule>
    <cfRule type="expression" dxfId="2318" priority="1826">
      <formula>IF(RIGHT(TEXT(AM465,"0.#"),1)=".",TRUE,FALSE)</formula>
    </cfRule>
  </conditionalFormatting>
  <conditionalFormatting sqref="AM463">
    <cfRule type="expression" dxfId="2317" priority="1829">
      <formula>IF(RIGHT(TEXT(AM463,"0.#"),1)=".",FALSE,TRUE)</formula>
    </cfRule>
    <cfRule type="expression" dxfId="2316" priority="1830">
      <formula>IF(RIGHT(TEXT(AM463,"0.#"),1)=".",TRUE,FALSE)</formula>
    </cfRule>
  </conditionalFormatting>
  <conditionalFormatting sqref="AM464">
    <cfRule type="expression" dxfId="2315" priority="1827">
      <formula>IF(RIGHT(TEXT(AM464,"0.#"),1)=".",FALSE,TRUE)</formula>
    </cfRule>
    <cfRule type="expression" dxfId="2314" priority="1828">
      <formula>IF(RIGHT(TEXT(AM464,"0.#"),1)=".",TRUE,FALSE)</formula>
    </cfRule>
  </conditionalFormatting>
  <conditionalFormatting sqref="AU465">
    <cfRule type="expression" dxfId="2313" priority="1819">
      <formula>IF(RIGHT(TEXT(AU465,"0.#"),1)=".",FALSE,TRUE)</formula>
    </cfRule>
    <cfRule type="expression" dxfId="2312" priority="1820">
      <formula>IF(RIGHT(TEXT(AU465,"0.#"),1)=".",TRUE,FALSE)</formula>
    </cfRule>
  </conditionalFormatting>
  <conditionalFormatting sqref="AU463">
    <cfRule type="expression" dxfId="2311" priority="1823">
      <formula>IF(RIGHT(TEXT(AU463,"0.#"),1)=".",FALSE,TRUE)</formula>
    </cfRule>
    <cfRule type="expression" dxfId="2310" priority="1824">
      <formula>IF(RIGHT(TEXT(AU463,"0.#"),1)=".",TRUE,FALSE)</formula>
    </cfRule>
  </conditionalFormatting>
  <conditionalFormatting sqref="AU464">
    <cfRule type="expression" dxfId="2309" priority="1821">
      <formula>IF(RIGHT(TEXT(AU464,"0.#"),1)=".",FALSE,TRUE)</formula>
    </cfRule>
    <cfRule type="expression" dxfId="2308" priority="1822">
      <formula>IF(RIGHT(TEXT(AU464,"0.#"),1)=".",TRUE,FALSE)</formula>
    </cfRule>
  </conditionalFormatting>
  <conditionalFormatting sqref="AI465">
    <cfRule type="expression" dxfId="2307" priority="1813">
      <formula>IF(RIGHT(TEXT(AI465,"0.#"),1)=".",FALSE,TRUE)</formula>
    </cfRule>
    <cfRule type="expression" dxfId="2306" priority="1814">
      <formula>IF(RIGHT(TEXT(AI465,"0.#"),1)=".",TRUE,FALSE)</formula>
    </cfRule>
  </conditionalFormatting>
  <conditionalFormatting sqref="AI463">
    <cfRule type="expression" dxfId="2305" priority="1817">
      <formula>IF(RIGHT(TEXT(AI463,"0.#"),1)=".",FALSE,TRUE)</formula>
    </cfRule>
    <cfRule type="expression" dxfId="2304" priority="1818">
      <formula>IF(RIGHT(TEXT(AI463,"0.#"),1)=".",TRUE,FALSE)</formula>
    </cfRule>
  </conditionalFormatting>
  <conditionalFormatting sqref="AI464">
    <cfRule type="expression" dxfId="2303" priority="1815">
      <formula>IF(RIGHT(TEXT(AI464,"0.#"),1)=".",FALSE,TRUE)</formula>
    </cfRule>
    <cfRule type="expression" dxfId="2302" priority="1816">
      <formula>IF(RIGHT(TEXT(AI464,"0.#"),1)=".",TRUE,FALSE)</formula>
    </cfRule>
  </conditionalFormatting>
  <conditionalFormatting sqref="AQ463">
    <cfRule type="expression" dxfId="2301" priority="1807">
      <formula>IF(RIGHT(TEXT(AQ463,"0.#"),1)=".",FALSE,TRUE)</formula>
    </cfRule>
    <cfRule type="expression" dxfId="2300" priority="1808">
      <formula>IF(RIGHT(TEXT(AQ463,"0.#"),1)=".",TRUE,FALSE)</formula>
    </cfRule>
  </conditionalFormatting>
  <conditionalFormatting sqref="AQ464">
    <cfRule type="expression" dxfId="2299" priority="1811">
      <formula>IF(RIGHT(TEXT(AQ464,"0.#"),1)=".",FALSE,TRUE)</formula>
    </cfRule>
    <cfRule type="expression" dxfId="2298" priority="1812">
      <formula>IF(RIGHT(TEXT(AQ464,"0.#"),1)=".",TRUE,FALSE)</formula>
    </cfRule>
  </conditionalFormatting>
  <conditionalFormatting sqref="AQ465">
    <cfRule type="expression" dxfId="2297" priority="1809">
      <formula>IF(RIGHT(TEXT(AQ465,"0.#"),1)=".",FALSE,TRUE)</formula>
    </cfRule>
    <cfRule type="expression" dxfId="2296" priority="1810">
      <formula>IF(RIGHT(TEXT(AQ465,"0.#"),1)=".",TRUE,FALSE)</formula>
    </cfRule>
  </conditionalFormatting>
  <conditionalFormatting sqref="AE470">
    <cfRule type="expression" dxfId="2295" priority="1801">
      <formula>IF(RIGHT(TEXT(AE470,"0.#"),1)=".",FALSE,TRUE)</formula>
    </cfRule>
    <cfRule type="expression" dxfId="2294" priority="1802">
      <formula>IF(RIGHT(TEXT(AE470,"0.#"),1)=".",TRUE,FALSE)</formula>
    </cfRule>
  </conditionalFormatting>
  <conditionalFormatting sqref="AE468">
    <cfRule type="expression" dxfId="2293" priority="1805">
      <formula>IF(RIGHT(TEXT(AE468,"0.#"),1)=".",FALSE,TRUE)</formula>
    </cfRule>
    <cfRule type="expression" dxfId="2292" priority="1806">
      <formula>IF(RIGHT(TEXT(AE468,"0.#"),1)=".",TRUE,FALSE)</formula>
    </cfRule>
  </conditionalFormatting>
  <conditionalFormatting sqref="AE469">
    <cfRule type="expression" dxfId="2291" priority="1803">
      <formula>IF(RIGHT(TEXT(AE469,"0.#"),1)=".",FALSE,TRUE)</formula>
    </cfRule>
    <cfRule type="expression" dxfId="2290" priority="1804">
      <formula>IF(RIGHT(TEXT(AE469,"0.#"),1)=".",TRUE,FALSE)</formula>
    </cfRule>
  </conditionalFormatting>
  <conditionalFormatting sqref="AM470">
    <cfRule type="expression" dxfId="2289" priority="1795">
      <formula>IF(RIGHT(TEXT(AM470,"0.#"),1)=".",FALSE,TRUE)</formula>
    </cfRule>
    <cfRule type="expression" dxfId="2288" priority="1796">
      <formula>IF(RIGHT(TEXT(AM470,"0.#"),1)=".",TRUE,FALSE)</formula>
    </cfRule>
  </conditionalFormatting>
  <conditionalFormatting sqref="AM468">
    <cfRule type="expression" dxfId="2287" priority="1799">
      <formula>IF(RIGHT(TEXT(AM468,"0.#"),1)=".",FALSE,TRUE)</formula>
    </cfRule>
    <cfRule type="expression" dxfId="2286" priority="1800">
      <formula>IF(RIGHT(TEXT(AM468,"0.#"),1)=".",TRUE,FALSE)</formula>
    </cfRule>
  </conditionalFormatting>
  <conditionalFormatting sqref="AM469">
    <cfRule type="expression" dxfId="2285" priority="1797">
      <formula>IF(RIGHT(TEXT(AM469,"0.#"),1)=".",FALSE,TRUE)</formula>
    </cfRule>
    <cfRule type="expression" dxfId="2284" priority="1798">
      <formula>IF(RIGHT(TEXT(AM469,"0.#"),1)=".",TRUE,FALSE)</formula>
    </cfRule>
  </conditionalFormatting>
  <conditionalFormatting sqref="AU470">
    <cfRule type="expression" dxfId="2283" priority="1789">
      <formula>IF(RIGHT(TEXT(AU470,"0.#"),1)=".",FALSE,TRUE)</formula>
    </cfRule>
    <cfRule type="expression" dxfId="2282" priority="1790">
      <formula>IF(RIGHT(TEXT(AU470,"0.#"),1)=".",TRUE,FALSE)</formula>
    </cfRule>
  </conditionalFormatting>
  <conditionalFormatting sqref="AU468">
    <cfRule type="expression" dxfId="2281" priority="1793">
      <formula>IF(RIGHT(TEXT(AU468,"0.#"),1)=".",FALSE,TRUE)</formula>
    </cfRule>
    <cfRule type="expression" dxfId="2280" priority="1794">
      <formula>IF(RIGHT(TEXT(AU468,"0.#"),1)=".",TRUE,FALSE)</formula>
    </cfRule>
  </conditionalFormatting>
  <conditionalFormatting sqref="AU469">
    <cfRule type="expression" dxfId="2279" priority="1791">
      <formula>IF(RIGHT(TEXT(AU469,"0.#"),1)=".",FALSE,TRUE)</formula>
    </cfRule>
    <cfRule type="expression" dxfId="2278" priority="1792">
      <formula>IF(RIGHT(TEXT(AU469,"0.#"),1)=".",TRUE,FALSE)</formula>
    </cfRule>
  </conditionalFormatting>
  <conditionalFormatting sqref="AI470">
    <cfRule type="expression" dxfId="2277" priority="1783">
      <formula>IF(RIGHT(TEXT(AI470,"0.#"),1)=".",FALSE,TRUE)</formula>
    </cfRule>
    <cfRule type="expression" dxfId="2276" priority="1784">
      <formula>IF(RIGHT(TEXT(AI470,"0.#"),1)=".",TRUE,FALSE)</formula>
    </cfRule>
  </conditionalFormatting>
  <conditionalFormatting sqref="AI468">
    <cfRule type="expression" dxfId="2275" priority="1787">
      <formula>IF(RIGHT(TEXT(AI468,"0.#"),1)=".",FALSE,TRUE)</formula>
    </cfRule>
    <cfRule type="expression" dxfId="2274" priority="1788">
      <formula>IF(RIGHT(TEXT(AI468,"0.#"),1)=".",TRUE,FALSE)</formula>
    </cfRule>
  </conditionalFormatting>
  <conditionalFormatting sqref="AI469">
    <cfRule type="expression" dxfId="2273" priority="1785">
      <formula>IF(RIGHT(TEXT(AI469,"0.#"),1)=".",FALSE,TRUE)</formula>
    </cfRule>
    <cfRule type="expression" dxfId="2272" priority="1786">
      <formula>IF(RIGHT(TEXT(AI469,"0.#"),1)=".",TRUE,FALSE)</formula>
    </cfRule>
  </conditionalFormatting>
  <conditionalFormatting sqref="AQ468">
    <cfRule type="expression" dxfId="2271" priority="1777">
      <formula>IF(RIGHT(TEXT(AQ468,"0.#"),1)=".",FALSE,TRUE)</formula>
    </cfRule>
    <cfRule type="expression" dxfId="2270" priority="1778">
      <formula>IF(RIGHT(TEXT(AQ468,"0.#"),1)=".",TRUE,FALSE)</formula>
    </cfRule>
  </conditionalFormatting>
  <conditionalFormatting sqref="AQ469">
    <cfRule type="expression" dxfId="2269" priority="1781">
      <formula>IF(RIGHT(TEXT(AQ469,"0.#"),1)=".",FALSE,TRUE)</formula>
    </cfRule>
    <cfRule type="expression" dxfId="2268" priority="1782">
      <formula>IF(RIGHT(TEXT(AQ469,"0.#"),1)=".",TRUE,FALSE)</formula>
    </cfRule>
  </conditionalFormatting>
  <conditionalFormatting sqref="AQ470">
    <cfRule type="expression" dxfId="2267" priority="1779">
      <formula>IF(RIGHT(TEXT(AQ470,"0.#"),1)=".",FALSE,TRUE)</formula>
    </cfRule>
    <cfRule type="expression" dxfId="2266" priority="1780">
      <formula>IF(RIGHT(TEXT(AQ470,"0.#"),1)=".",TRUE,FALSE)</formula>
    </cfRule>
  </conditionalFormatting>
  <conditionalFormatting sqref="AE475">
    <cfRule type="expression" dxfId="2265" priority="1771">
      <formula>IF(RIGHT(TEXT(AE475,"0.#"),1)=".",FALSE,TRUE)</formula>
    </cfRule>
    <cfRule type="expression" dxfId="2264" priority="1772">
      <formula>IF(RIGHT(TEXT(AE475,"0.#"),1)=".",TRUE,FALSE)</formula>
    </cfRule>
  </conditionalFormatting>
  <conditionalFormatting sqref="AE473">
    <cfRule type="expression" dxfId="2263" priority="1775">
      <formula>IF(RIGHT(TEXT(AE473,"0.#"),1)=".",FALSE,TRUE)</formula>
    </cfRule>
    <cfRule type="expression" dxfId="2262" priority="1776">
      <formula>IF(RIGHT(TEXT(AE473,"0.#"),1)=".",TRUE,FALSE)</formula>
    </cfRule>
  </conditionalFormatting>
  <conditionalFormatting sqref="AE474">
    <cfRule type="expression" dxfId="2261" priority="1773">
      <formula>IF(RIGHT(TEXT(AE474,"0.#"),1)=".",FALSE,TRUE)</formula>
    </cfRule>
    <cfRule type="expression" dxfId="2260" priority="1774">
      <formula>IF(RIGHT(TEXT(AE474,"0.#"),1)=".",TRUE,FALSE)</formula>
    </cfRule>
  </conditionalFormatting>
  <conditionalFormatting sqref="AM475">
    <cfRule type="expression" dxfId="2259" priority="1765">
      <formula>IF(RIGHT(TEXT(AM475,"0.#"),1)=".",FALSE,TRUE)</formula>
    </cfRule>
    <cfRule type="expression" dxfId="2258" priority="1766">
      <formula>IF(RIGHT(TEXT(AM475,"0.#"),1)=".",TRUE,FALSE)</formula>
    </cfRule>
  </conditionalFormatting>
  <conditionalFormatting sqref="AM473">
    <cfRule type="expression" dxfId="2257" priority="1769">
      <formula>IF(RIGHT(TEXT(AM473,"0.#"),1)=".",FALSE,TRUE)</formula>
    </cfRule>
    <cfRule type="expression" dxfId="2256" priority="1770">
      <formula>IF(RIGHT(TEXT(AM473,"0.#"),1)=".",TRUE,FALSE)</formula>
    </cfRule>
  </conditionalFormatting>
  <conditionalFormatting sqref="AM474">
    <cfRule type="expression" dxfId="2255" priority="1767">
      <formula>IF(RIGHT(TEXT(AM474,"0.#"),1)=".",FALSE,TRUE)</formula>
    </cfRule>
    <cfRule type="expression" dxfId="2254" priority="1768">
      <formula>IF(RIGHT(TEXT(AM474,"0.#"),1)=".",TRUE,FALSE)</formula>
    </cfRule>
  </conditionalFormatting>
  <conditionalFormatting sqref="AU475">
    <cfRule type="expression" dxfId="2253" priority="1759">
      <formula>IF(RIGHT(TEXT(AU475,"0.#"),1)=".",FALSE,TRUE)</formula>
    </cfRule>
    <cfRule type="expression" dxfId="2252" priority="1760">
      <formula>IF(RIGHT(TEXT(AU475,"0.#"),1)=".",TRUE,FALSE)</formula>
    </cfRule>
  </conditionalFormatting>
  <conditionalFormatting sqref="AU473">
    <cfRule type="expression" dxfId="2251" priority="1763">
      <formula>IF(RIGHT(TEXT(AU473,"0.#"),1)=".",FALSE,TRUE)</formula>
    </cfRule>
    <cfRule type="expression" dxfId="2250" priority="1764">
      <formula>IF(RIGHT(TEXT(AU473,"0.#"),1)=".",TRUE,FALSE)</formula>
    </cfRule>
  </conditionalFormatting>
  <conditionalFormatting sqref="AU474">
    <cfRule type="expression" dxfId="2249" priority="1761">
      <formula>IF(RIGHT(TEXT(AU474,"0.#"),1)=".",FALSE,TRUE)</formula>
    </cfRule>
    <cfRule type="expression" dxfId="2248" priority="1762">
      <formula>IF(RIGHT(TEXT(AU474,"0.#"),1)=".",TRUE,FALSE)</formula>
    </cfRule>
  </conditionalFormatting>
  <conditionalFormatting sqref="AI475">
    <cfRule type="expression" dxfId="2247" priority="1753">
      <formula>IF(RIGHT(TEXT(AI475,"0.#"),1)=".",FALSE,TRUE)</formula>
    </cfRule>
    <cfRule type="expression" dxfId="2246" priority="1754">
      <formula>IF(RIGHT(TEXT(AI475,"0.#"),1)=".",TRUE,FALSE)</formula>
    </cfRule>
  </conditionalFormatting>
  <conditionalFormatting sqref="AI473">
    <cfRule type="expression" dxfId="2245" priority="1757">
      <formula>IF(RIGHT(TEXT(AI473,"0.#"),1)=".",FALSE,TRUE)</formula>
    </cfRule>
    <cfRule type="expression" dxfId="2244" priority="1758">
      <formula>IF(RIGHT(TEXT(AI473,"0.#"),1)=".",TRUE,FALSE)</formula>
    </cfRule>
  </conditionalFormatting>
  <conditionalFormatting sqref="AI474">
    <cfRule type="expression" dxfId="2243" priority="1755">
      <formula>IF(RIGHT(TEXT(AI474,"0.#"),1)=".",FALSE,TRUE)</formula>
    </cfRule>
    <cfRule type="expression" dxfId="2242" priority="1756">
      <formula>IF(RIGHT(TEXT(AI474,"0.#"),1)=".",TRUE,FALSE)</formula>
    </cfRule>
  </conditionalFormatting>
  <conditionalFormatting sqref="AQ473">
    <cfRule type="expression" dxfId="2241" priority="1747">
      <formula>IF(RIGHT(TEXT(AQ473,"0.#"),1)=".",FALSE,TRUE)</formula>
    </cfRule>
    <cfRule type="expression" dxfId="2240" priority="1748">
      <formula>IF(RIGHT(TEXT(AQ473,"0.#"),1)=".",TRUE,FALSE)</formula>
    </cfRule>
  </conditionalFormatting>
  <conditionalFormatting sqref="AQ474">
    <cfRule type="expression" dxfId="2239" priority="1751">
      <formula>IF(RIGHT(TEXT(AQ474,"0.#"),1)=".",FALSE,TRUE)</formula>
    </cfRule>
    <cfRule type="expression" dxfId="2238" priority="1752">
      <formula>IF(RIGHT(TEXT(AQ474,"0.#"),1)=".",TRUE,FALSE)</formula>
    </cfRule>
  </conditionalFormatting>
  <conditionalFormatting sqref="AQ475">
    <cfRule type="expression" dxfId="2237" priority="1749">
      <formula>IF(RIGHT(TEXT(AQ475,"0.#"),1)=".",FALSE,TRUE)</formula>
    </cfRule>
    <cfRule type="expression" dxfId="2236" priority="1750">
      <formula>IF(RIGHT(TEXT(AQ475,"0.#"),1)=".",TRUE,FALSE)</formula>
    </cfRule>
  </conditionalFormatting>
  <conditionalFormatting sqref="AE480">
    <cfRule type="expression" dxfId="2235" priority="1741">
      <formula>IF(RIGHT(TEXT(AE480,"0.#"),1)=".",FALSE,TRUE)</formula>
    </cfRule>
    <cfRule type="expression" dxfId="2234" priority="1742">
      <formula>IF(RIGHT(TEXT(AE480,"0.#"),1)=".",TRUE,FALSE)</formula>
    </cfRule>
  </conditionalFormatting>
  <conditionalFormatting sqref="AE478">
    <cfRule type="expression" dxfId="2233" priority="1745">
      <formula>IF(RIGHT(TEXT(AE478,"0.#"),1)=".",FALSE,TRUE)</formula>
    </cfRule>
    <cfRule type="expression" dxfId="2232" priority="1746">
      <formula>IF(RIGHT(TEXT(AE478,"0.#"),1)=".",TRUE,FALSE)</formula>
    </cfRule>
  </conditionalFormatting>
  <conditionalFormatting sqref="AE479">
    <cfRule type="expression" dxfId="2231" priority="1743">
      <formula>IF(RIGHT(TEXT(AE479,"0.#"),1)=".",FALSE,TRUE)</formula>
    </cfRule>
    <cfRule type="expression" dxfId="2230" priority="1744">
      <formula>IF(RIGHT(TEXT(AE479,"0.#"),1)=".",TRUE,FALSE)</formula>
    </cfRule>
  </conditionalFormatting>
  <conditionalFormatting sqref="AM480">
    <cfRule type="expression" dxfId="2229" priority="1735">
      <formula>IF(RIGHT(TEXT(AM480,"0.#"),1)=".",FALSE,TRUE)</formula>
    </cfRule>
    <cfRule type="expression" dxfId="2228" priority="1736">
      <formula>IF(RIGHT(TEXT(AM480,"0.#"),1)=".",TRUE,FALSE)</formula>
    </cfRule>
  </conditionalFormatting>
  <conditionalFormatting sqref="AM478">
    <cfRule type="expression" dxfId="2227" priority="1739">
      <formula>IF(RIGHT(TEXT(AM478,"0.#"),1)=".",FALSE,TRUE)</formula>
    </cfRule>
    <cfRule type="expression" dxfId="2226" priority="1740">
      <formula>IF(RIGHT(TEXT(AM478,"0.#"),1)=".",TRUE,FALSE)</formula>
    </cfRule>
  </conditionalFormatting>
  <conditionalFormatting sqref="AM479">
    <cfRule type="expression" dxfId="2225" priority="1737">
      <formula>IF(RIGHT(TEXT(AM479,"0.#"),1)=".",FALSE,TRUE)</formula>
    </cfRule>
    <cfRule type="expression" dxfId="2224" priority="1738">
      <formula>IF(RIGHT(TEXT(AM479,"0.#"),1)=".",TRUE,FALSE)</formula>
    </cfRule>
  </conditionalFormatting>
  <conditionalFormatting sqref="AU480">
    <cfRule type="expression" dxfId="2223" priority="1729">
      <formula>IF(RIGHT(TEXT(AU480,"0.#"),1)=".",FALSE,TRUE)</formula>
    </cfRule>
    <cfRule type="expression" dxfId="2222" priority="1730">
      <formula>IF(RIGHT(TEXT(AU480,"0.#"),1)=".",TRUE,FALSE)</formula>
    </cfRule>
  </conditionalFormatting>
  <conditionalFormatting sqref="AU478">
    <cfRule type="expression" dxfId="2221" priority="1733">
      <formula>IF(RIGHT(TEXT(AU478,"0.#"),1)=".",FALSE,TRUE)</formula>
    </cfRule>
    <cfRule type="expression" dxfId="2220" priority="1734">
      <formula>IF(RIGHT(TEXT(AU478,"0.#"),1)=".",TRUE,FALSE)</formula>
    </cfRule>
  </conditionalFormatting>
  <conditionalFormatting sqref="AU479">
    <cfRule type="expression" dxfId="2219" priority="1731">
      <formula>IF(RIGHT(TEXT(AU479,"0.#"),1)=".",FALSE,TRUE)</formula>
    </cfRule>
    <cfRule type="expression" dxfId="2218" priority="1732">
      <formula>IF(RIGHT(TEXT(AU479,"0.#"),1)=".",TRUE,FALSE)</formula>
    </cfRule>
  </conditionalFormatting>
  <conditionalFormatting sqref="AI480">
    <cfRule type="expression" dxfId="2217" priority="1723">
      <formula>IF(RIGHT(TEXT(AI480,"0.#"),1)=".",FALSE,TRUE)</formula>
    </cfRule>
    <cfRule type="expression" dxfId="2216" priority="1724">
      <formula>IF(RIGHT(TEXT(AI480,"0.#"),1)=".",TRUE,FALSE)</formula>
    </cfRule>
  </conditionalFormatting>
  <conditionalFormatting sqref="AI478">
    <cfRule type="expression" dxfId="2215" priority="1727">
      <formula>IF(RIGHT(TEXT(AI478,"0.#"),1)=".",FALSE,TRUE)</formula>
    </cfRule>
    <cfRule type="expression" dxfId="2214" priority="1728">
      <formula>IF(RIGHT(TEXT(AI478,"0.#"),1)=".",TRUE,FALSE)</formula>
    </cfRule>
  </conditionalFormatting>
  <conditionalFormatting sqref="AI479">
    <cfRule type="expression" dxfId="2213" priority="1725">
      <formula>IF(RIGHT(TEXT(AI479,"0.#"),1)=".",FALSE,TRUE)</formula>
    </cfRule>
    <cfRule type="expression" dxfId="2212" priority="1726">
      <formula>IF(RIGHT(TEXT(AI479,"0.#"),1)=".",TRUE,FALSE)</formula>
    </cfRule>
  </conditionalFormatting>
  <conditionalFormatting sqref="AQ478">
    <cfRule type="expression" dxfId="2211" priority="1717">
      <formula>IF(RIGHT(TEXT(AQ478,"0.#"),1)=".",FALSE,TRUE)</formula>
    </cfRule>
    <cfRule type="expression" dxfId="2210" priority="1718">
      <formula>IF(RIGHT(TEXT(AQ478,"0.#"),1)=".",TRUE,FALSE)</formula>
    </cfRule>
  </conditionalFormatting>
  <conditionalFormatting sqref="AQ479">
    <cfRule type="expression" dxfId="2209" priority="1721">
      <formula>IF(RIGHT(TEXT(AQ479,"0.#"),1)=".",FALSE,TRUE)</formula>
    </cfRule>
    <cfRule type="expression" dxfId="2208" priority="1722">
      <formula>IF(RIGHT(TEXT(AQ479,"0.#"),1)=".",TRUE,FALSE)</formula>
    </cfRule>
  </conditionalFormatting>
  <conditionalFormatting sqref="AQ480">
    <cfRule type="expression" dxfId="2207" priority="1719">
      <formula>IF(RIGHT(TEXT(AQ480,"0.#"),1)=".",FALSE,TRUE)</formula>
    </cfRule>
    <cfRule type="expression" dxfId="2206" priority="1720">
      <formula>IF(RIGHT(TEXT(AQ480,"0.#"),1)=".",TRUE,FALSE)</formula>
    </cfRule>
  </conditionalFormatting>
  <conditionalFormatting sqref="AM47">
    <cfRule type="expression" dxfId="2205" priority="2011">
      <formula>IF(RIGHT(TEXT(AM47,"0.#"),1)=".",FALSE,TRUE)</formula>
    </cfRule>
    <cfRule type="expression" dxfId="2204" priority="2012">
      <formula>IF(RIGHT(TEXT(AM47,"0.#"),1)=".",TRUE,FALSE)</formula>
    </cfRule>
  </conditionalFormatting>
  <conditionalFormatting sqref="AI46">
    <cfRule type="expression" dxfId="2203" priority="2015">
      <formula>IF(RIGHT(TEXT(AI46,"0.#"),1)=".",FALSE,TRUE)</formula>
    </cfRule>
    <cfRule type="expression" dxfId="2202" priority="2016">
      <formula>IF(RIGHT(TEXT(AI46,"0.#"),1)=".",TRUE,FALSE)</formula>
    </cfRule>
  </conditionalFormatting>
  <conditionalFormatting sqref="AM46">
    <cfRule type="expression" dxfId="2201" priority="2013">
      <formula>IF(RIGHT(TEXT(AM46,"0.#"),1)=".",FALSE,TRUE)</formula>
    </cfRule>
    <cfRule type="expression" dxfId="2200" priority="2014">
      <formula>IF(RIGHT(TEXT(AM46,"0.#"),1)=".",TRUE,FALSE)</formula>
    </cfRule>
  </conditionalFormatting>
  <conditionalFormatting sqref="AU46:AU48">
    <cfRule type="expression" dxfId="2199" priority="2005">
      <formula>IF(RIGHT(TEXT(AU46,"0.#"),1)=".",FALSE,TRUE)</formula>
    </cfRule>
    <cfRule type="expression" dxfId="2198" priority="2006">
      <formula>IF(RIGHT(TEXT(AU46,"0.#"),1)=".",TRUE,FALSE)</formula>
    </cfRule>
  </conditionalFormatting>
  <conditionalFormatting sqref="AM48">
    <cfRule type="expression" dxfId="2197" priority="2009">
      <formula>IF(RIGHT(TEXT(AM48,"0.#"),1)=".",FALSE,TRUE)</formula>
    </cfRule>
    <cfRule type="expression" dxfId="2196" priority="2010">
      <formula>IF(RIGHT(TEXT(AM48,"0.#"),1)=".",TRUE,FALSE)</formula>
    </cfRule>
  </conditionalFormatting>
  <conditionalFormatting sqref="AQ46:AQ48">
    <cfRule type="expression" dxfId="2195" priority="2007">
      <formula>IF(RIGHT(TEXT(AQ46,"0.#"),1)=".",FALSE,TRUE)</formula>
    </cfRule>
    <cfRule type="expression" dxfId="2194" priority="2008">
      <formula>IF(RIGHT(TEXT(AQ46,"0.#"),1)=".",TRUE,FALSE)</formula>
    </cfRule>
  </conditionalFormatting>
  <conditionalFormatting sqref="AE146:AE147 AI146:AI147 AM146:AM147 AQ146:AQ147 AU146:AU147">
    <cfRule type="expression" dxfId="2193" priority="1999">
      <formula>IF(RIGHT(TEXT(AE146,"0.#"),1)=".",FALSE,TRUE)</formula>
    </cfRule>
    <cfRule type="expression" dxfId="2192" priority="2000">
      <formula>IF(RIGHT(TEXT(AE146,"0.#"),1)=".",TRUE,FALSE)</formula>
    </cfRule>
  </conditionalFormatting>
  <conditionalFormatting sqref="AE138:AE139 AI138:AI139 AM138:AM139 AQ138:AQ139 AU138:AU139">
    <cfRule type="expression" dxfId="2191" priority="2003">
      <formula>IF(RIGHT(TEXT(AE138,"0.#"),1)=".",FALSE,TRUE)</formula>
    </cfRule>
    <cfRule type="expression" dxfId="2190" priority="2004">
      <formula>IF(RIGHT(TEXT(AE138,"0.#"),1)=".",TRUE,FALSE)</formula>
    </cfRule>
  </conditionalFormatting>
  <conditionalFormatting sqref="AE142:AE143 AI142:AI143 AM142:AM143 AQ142:AQ143 AU142:AU143">
    <cfRule type="expression" dxfId="2189" priority="2001">
      <formula>IF(RIGHT(TEXT(AE142,"0.#"),1)=".",FALSE,TRUE)</formula>
    </cfRule>
    <cfRule type="expression" dxfId="2188" priority="2002">
      <formula>IF(RIGHT(TEXT(AE142,"0.#"),1)=".",TRUE,FALSE)</formula>
    </cfRule>
  </conditionalFormatting>
  <conditionalFormatting sqref="AE198:AE199 AI198:AI199 AM198:AM199 AQ198:AQ199 AU198:AU199">
    <cfRule type="expression" dxfId="2187" priority="1993">
      <formula>IF(RIGHT(TEXT(AE198,"0.#"),1)=".",FALSE,TRUE)</formula>
    </cfRule>
    <cfRule type="expression" dxfId="2186" priority="1994">
      <formula>IF(RIGHT(TEXT(AE198,"0.#"),1)=".",TRUE,FALSE)</formula>
    </cfRule>
  </conditionalFormatting>
  <conditionalFormatting sqref="AE150:AE151 AI150:AI151 AM150:AM151 AQ150:AQ151 AU150:AU151">
    <cfRule type="expression" dxfId="2185" priority="1997">
      <formula>IF(RIGHT(TEXT(AE150,"0.#"),1)=".",FALSE,TRUE)</formula>
    </cfRule>
    <cfRule type="expression" dxfId="2184" priority="1998">
      <formula>IF(RIGHT(TEXT(AE150,"0.#"),1)=".",TRUE,FALSE)</formula>
    </cfRule>
  </conditionalFormatting>
  <conditionalFormatting sqref="AE194:AE195 AI194:AI195 AM194:AM195 AQ194:AQ195 AU194:AU195">
    <cfRule type="expression" dxfId="2183" priority="1995">
      <formula>IF(RIGHT(TEXT(AE194,"0.#"),1)=".",FALSE,TRUE)</formula>
    </cfRule>
    <cfRule type="expression" dxfId="2182" priority="1996">
      <formula>IF(RIGHT(TEXT(AE194,"0.#"),1)=".",TRUE,FALSE)</formula>
    </cfRule>
  </conditionalFormatting>
  <conditionalFormatting sqref="AE210:AE211 AI210:AI211 AM210:AM211 AQ210:AQ211 AU210:AU211">
    <cfRule type="expression" dxfId="2181" priority="1987">
      <formula>IF(RIGHT(TEXT(AE210,"0.#"),1)=".",FALSE,TRUE)</formula>
    </cfRule>
    <cfRule type="expression" dxfId="2180" priority="1988">
      <formula>IF(RIGHT(TEXT(AE210,"0.#"),1)=".",TRUE,FALSE)</formula>
    </cfRule>
  </conditionalFormatting>
  <conditionalFormatting sqref="AE202:AE203 AI202:AI203 AM202:AM203 AQ202:AQ203 AU202:AU203">
    <cfRule type="expression" dxfId="2179" priority="1991">
      <formula>IF(RIGHT(TEXT(AE202,"0.#"),1)=".",FALSE,TRUE)</formula>
    </cfRule>
    <cfRule type="expression" dxfId="2178" priority="1992">
      <formula>IF(RIGHT(TEXT(AE202,"0.#"),1)=".",TRUE,FALSE)</formula>
    </cfRule>
  </conditionalFormatting>
  <conditionalFormatting sqref="AE206:AE207 AI206:AI207 AM206:AM207 AQ206:AQ207 AU206:AU207">
    <cfRule type="expression" dxfId="2177" priority="1989">
      <formula>IF(RIGHT(TEXT(AE206,"0.#"),1)=".",FALSE,TRUE)</formula>
    </cfRule>
    <cfRule type="expression" dxfId="2176" priority="1990">
      <formula>IF(RIGHT(TEXT(AE206,"0.#"),1)=".",TRUE,FALSE)</formula>
    </cfRule>
  </conditionalFormatting>
  <conditionalFormatting sqref="AE262:AE263 AI262:AI263 AM262:AM263 AQ262:AQ263 AU262:AU263">
    <cfRule type="expression" dxfId="2175" priority="1981">
      <formula>IF(RIGHT(TEXT(AE262,"0.#"),1)=".",FALSE,TRUE)</formula>
    </cfRule>
    <cfRule type="expression" dxfId="2174" priority="1982">
      <formula>IF(RIGHT(TEXT(AE262,"0.#"),1)=".",TRUE,FALSE)</formula>
    </cfRule>
  </conditionalFormatting>
  <conditionalFormatting sqref="AE254:AE255 AI254:AI255 AM254:AM255 AQ254:AQ255 AU254:AU255">
    <cfRule type="expression" dxfId="2173" priority="1985">
      <formula>IF(RIGHT(TEXT(AE254,"0.#"),1)=".",FALSE,TRUE)</formula>
    </cfRule>
    <cfRule type="expression" dxfId="2172" priority="1986">
      <formula>IF(RIGHT(TEXT(AE254,"0.#"),1)=".",TRUE,FALSE)</formula>
    </cfRule>
  </conditionalFormatting>
  <conditionalFormatting sqref="AE258:AE259 AI258:AI259 AM258:AM259 AQ258:AQ259 AU258:AU259">
    <cfRule type="expression" dxfId="2171" priority="1983">
      <formula>IF(RIGHT(TEXT(AE258,"0.#"),1)=".",FALSE,TRUE)</formula>
    </cfRule>
    <cfRule type="expression" dxfId="2170" priority="1984">
      <formula>IF(RIGHT(TEXT(AE258,"0.#"),1)=".",TRUE,FALSE)</formula>
    </cfRule>
  </conditionalFormatting>
  <conditionalFormatting sqref="AE314:AE315 AI314:AI315 AM314:AM315 AQ314:AQ315 AU314:AU315">
    <cfRule type="expression" dxfId="2169" priority="1975">
      <formula>IF(RIGHT(TEXT(AE314,"0.#"),1)=".",FALSE,TRUE)</formula>
    </cfRule>
    <cfRule type="expression" dxfId="2168" priority="1976">
      <formula>IF(RIGHT(TEXT(AE314,"0.#"),1)=".",TRUE,FALSE)</formula>
    </cfRule>
  </conditionalFormatting>
  <conditionalFormatting sqref="AE266:AE267 AI266:AI267 AM266:AM267 AQ266:AQ267 AU266:AU267">
    <cfRule type="expression" dxfId="2167" priority="1979">
      <formula>IF(RIGHT(TEXT(AE266,"0.#"),1)=".",FALSE,TRUE)</formula>
    </cfRule>
    <cfRule type="expression" dxfId="2166" priority="1980">
      <formula>IF(RIGHT(TEXT(AE266,"0.#"),1)=".",TRUE,FALSE)</formula>
    </cfRule>
  </conditionalFormatting>
  <conditionalFormatting sqref="AE270:AE271 AI270:AI271 AM270:AM271 AQ270:AQ271 AU270:AU271">
    <cfRule type="expression" dxfId="2165" priority="1977">
      <formula>IF(RIGHT(TEXT(AE270,"0.#"),1)=".",FALSE,TRUE)</formula>
    </cfRule>
    <cfRule type="expression" dxfId="2164" priority="1978">
      <formula>IF(RIGHT(TEXT(AE270,"0.#"),1)=".",TRUE,FALSE)</formula>
    </cfRule>
  </conditionalFormatting>
  <conditionalFormatting sqref="AE326:AE327 AI326:AI327 AM326:AM327 AQ326:AQ327 AU326:AU327">
    <cfRule type="expression" dxfId="2163" priority="1969">
      <formula>IF(RIGHT(TEXT(AE326,"0.#"),1)=".",FALSE,TRUE)</formula>
    </cfRule>
    <cfRule type="expression" dxfId="2162" priority="1970">
      <formula>IF(RIGHT(TEXT(AE326,"0.#"),1)=".",TRUE,FALSE)</formula>
    </cfRule>
  </conditionalFormatting>
  <conditionalFormatting sqref="AE318:AE319 AI318:AI319 AM318:AM319 AQ318:AQ319 AU318:AU319">
    <cfRule type="expression" dxfId="2161" priority="1973">
      <formula>IF(RIGHT(TEXT(AE318,"0.#"),1)=".",FALSE,TRUE)</formula>
    </cfRule>
    <cfRule type="expression" dxfId="2160" priority="1974">
      <formula>IF(RIGHT(TEXT(AE318,"0.#"),1)=".",TRUE,FALSE)</formula>
    </cfRule>
  </conditionalFormatting>
  <conditionalFormatting sqref="AE322:AE323 AI322:AI323 AM322:AM323 AQ322:AQ323 AU322:AU323">
    <cfRule type="expression" dxfId="2159" priority="1971">
      <formula>IF(RIGHT(TEXT(AE322,"0.#"),1)=".",FALSE,TRUE)</formula>
    </cfRule>
    <cfRule type="expression" dxfId="2158" priority="1972">
      <formula>IF(RIGHT(TEXT(AE322,"0.#"),1)=".",TRUE,FALSE)</formula>
    </cfRule>
  </conditionalFormatting>
  <conditionalFormatting sqref="AE378:AE379 AI378:AI379 AM378:AM379 AQ378:AQ379 AU378:AU379">
    <cfRule type="expression" dxfId="2157" priority="1963">
      <formula>IF(RIGHT(TEXT(AE378,"0.#"),1)=".",FALSE,TRUE)</formula>
    </cfRule>
    <cfRule type="expression" dxfId="2156" priority="1964">
      <formula>IF(RIGHT(TEXT(AE378,"0.#"),1)=".",TRUE,FALSE)</formula>
    </cfRule>
  </conditionalFormatting>
  <conditionalFormatting sqref="AE330:AE331 AI330:AI331 AM330:AM331 AQ330:AQ331 AU330:AU331">
    <cfRule type="expression" dxfId="2155" priority="1967">
      <formula>IF(RIGHT(TEXT(AE330,"0.#"),1)=".",FALSE,TRUE)</formula>
    </cfRule>
    <cfRule type="expression" dxfId="2154" priority="1968">
      <formula>IF(RIGHT(TEXT(AE330,"0.#"),1)=".",TRUE,FALSE)</formula>
    </cfRule>
  </conditionalFormatting>
  <conditionalFormatting sqref="AE374:AE375 AI374:AI375 AM374:AM375 AQ374:AQ375 AU374:AU375">
    <cfRule type="expression" dxfId="2153" priority="1965">
      <formula>IF(RIGHT(TEXT(AE374,"0.#"),1)=".",FALSE,TRUE)</formula>
    </cfRule>
    <cfRule type="expression" dxfId="2152" priority="1966">
      <formula>IF(RIGHT(TEXT(AE374,"0.#"),1)=".",TRUE,FALSE)</formula>
    </cfRule>
  </conditionalFormatting>
  <conditionalFormatting sqref="AE390:AE391 AI390:AI391 AM390:AM391 AQ390:AQ391 AU390:AU391">
    <cfRule type="expression" dxfId="2151" priority="1957">
      <formula>IF(RIGHT(TEXT(AE390,"0.#"),1)=".",FALSE,TRUE)</formula>
    </cfRule>
    <cfRule type="expression" dxfId="2150" priority="1958">
      <formula>IF(RIGHT(TEXT(AE390,"0.#"),1)=".",TRUE,FALSE)</formula>
    </cfRule>
  </conditionalFormatting>
  <conditionalFormatting sqref="AE382:AE383 AI382:AI383 AM382:AM383 AQ382:AQ383 AU382:AU383">
    <cfRule type="expression" dxfId="2149" priority="1961">
      <formula>IF(RIGHT(TEXT(AE382,"0.#"),1)=".",FALSE,TRUE)</formula>
    </cfRule>
    <cfRule type="expression" dxfId="2148" priority="1962">
      <formula>IF(RIGHT(TEXT(AE382,"0.#"),1)=".",TRUE,FALSE)</formula>
    </cfRule>
  </conditionalFormatting>
  <conditionalFormatting sqref="AE386:AE387 AI386:AI387 AM386:AM387 AQ386:AQ387 AU386:AU387">
    <cfRule type="expression" dxfId="2147" priority="1959">
      <formula>IF(RIGHT(TEXT(AE386,"0.#"),1)=".",FALSE,TRUE)</formula>
    </cfRule>
    <cfRule type="expression" dxfId="2146" priority="1960">
      <formula>IF(RIGHT(TEXT(AE386,"0.#"),1)=".",TRUE,FALSE)</formula>
    </cfRule>
  </conditionalFormatting>
  <conditionalFormatting sqref="AE440">
    <cfRule type="expression" dxfId="2145" priority="1951">
      <formula>IF(RIGHT(TEXT(AE440,"0.#"),1)=".",FALSE,TRUE)</formula>
    </cfRule>
    <cfRule type="expression" dxfId="2144" priority="1952">
      <formula>IF(RIGHT(TEXT(AE440,"0.#"),1)=".",TRUE,FALSE)</formula>
    </cfRule>
  </conditionalFormatting>
  <conditionalFormatting sqref="AE438">
    <cfRule type="expression" dxfId="2143" priority="1955">
      <formula>IF(RIGHT(TEXT(AE438,"0.#"),1)=".",FALSE,TRUE)</formula>
    </cfRule>
    <cfRule type="expression" dxfId="2142" priority="1956">
      <formula>IF(RIGHT(TEXT(AE438,"0.#"),1)=".",TRUE,FALSE)</formula>
    </cfRule>
  </conditionalFormatting>
  <conditionalFormatting sqref="AE439">
    <cfRule type="expression" dxfId="2141" priority="1953">
      <formula>IF(RIGHT(TEXT(AE439,"0.#"),1)=".",FALSE,TRUE)</formula>
    </cfRule>
    <cfRule type="expression" dxfId="2140" priority="1954">
      <formula>IF(RIGHT(TEXT(AE439,"0.#"),1)=".",TRUE,FALSE)</formula>
    </cfRule>
  </conditionalFormatting>
  <conditionalFormatting sqref="AM440">
    <cfRule type="expression" dxfId="2139" priority="1945">
      <formula>IF(RIGHT(TEXT(AM440,"0.#"),1)=".",FALSE,TRUE)</formula>
    </cfRule>
    <cfRule type="expression" dxfId="2138" priority="1946">
      <formula>IF(RIGHT(TEXT(AM440,"0.#"),1)=".",TRUE,FALSE)</formula>
    </cfRule>
  </conditionalFormatting>
  <conditionalFormatting sqref="AM438">
    <cfRule type="expression" dxfId="2137" priority="1949">
      <formula>IF(RIGHT(TEXT(AM438,"0.#"),1)=".",FALSE,TRUE)</formula>
    </cfRule>
    <cfRule type="expression" dxfId="2136" priority="1950">
      <formula>IF(RIGHT(TEXT(AM438,"0.#"),1)=".",TRUE,FALSE)</formula>
    </cfRule>
  </conditionalFormatting>
  <conditionalFormatting sqref="AM439">
    <cfRule type="expression" dxfId="2135" priority="1947">
      <formula>IF(RIGHT(TEXT(AM439,"0.#"),1)=".",FALSE,TRUE)</formula>
    </cfRule>
    <cfRule type="expression" dxfId="2134" priority="1948">
      <formula>IF(RIGHT(TEXT(AM439,"0.#"),1)=".",TRUE,FALSE)</formula>
    </cfRule>
  </conditionalFormatting>
  <conditionalFormatting sqref="AU440">
    <cfRule type="expression" dxfId="2133" priority="1939">
      <formula>IF(RIGHT(TEXT(AU440,"0.#"),1)=".",FALSE,TRUE)</formula>
    </cfRule>
    <cfRule type="expression" dxfId="2132" priority="1940">
      <formula>IF(RIGHT(TEXT(AU440,"0.#"),1)=".",TRUE,FALSE)</formula>
    </cfRule>
  </conditionalFormatting>
  <conditionalFormatting sqref="AU438">
    <cfRule type="expression" dxfId="2131" priority="1943">
      <formula>IF(RIGHT(TEXT(AU438,"0.#"),1)=".",FALSE,TRUE)</formula>
    </cfRule>
    <cfRule type="expression" dxfId="2130" priority="1944">
      <formula>IF(RIGHT(TEXT(AU438,"0.#"),1)=".",TRUE,FALSE)</formula>
    </cfRule>
  </conditionalFormatting>
  <conditionalFormatting sqref="AU439">
    <cfRule type="expression" dxfId="2129" priority="1941">
      <formula>IF(RIGHT(TEXT(AU439,"0.#"),1)=".",FALSE,TRUE)</formula>
    </cfRule>
    <cfRule type="expression" dxfId="2128" priority="1942">
      <formula>IF(RIGHT(TEXT(AU439,"0.#"),1)=".",TRUE,FALSE)</formula>
    </cfRule>
  </conditionalFormatting>
  <conditionalFormatting sqref="AI440">
    <cfRule type="expression" dxfId="2127" priority="1933">
      <formula>IF(RIGHT(TEXT(AI440,"0.#"),1)=".",FALSE,TRUE)</formula>
    </cfRule>
    <cfRule type="expression" dxfId="2126" priority="1934">
      <formula>IF(RIGHT(TEXT(AI440,"0.#"),1)=".",TRUE,FALSE)</formula>
    </cfRule>
  </conditionalFormatting>
  <conditionalFormatting sqref="AI438">
    <cfRule type="expression" dxfId="2125" priority="1937">
      <formula>IF(RIGHT(TEXT(AI438,"0.#"),1)=".",FALSE,TRUE)</formula>
    </cfRule>
    <cfRule type="expression" dxfId="2124" priority="1938">
      <formula>IF(RIGHT(TEXT(AI438,"0.#"),1)=".",TRUE,FALSE)</formula>
    </cfRule>
  </conditionalFormatting>
  <conditionalFormatting sqref="AI439">
    <cfRule type="expression" dxfId="2123" priority="1935">
      <formula>IF(RIGHT(TEXT(AI439,"0.#"),1)=".",FALSE,TRUE)</formula>
    </cfRule>
    <cfRule type="expression" dxfId="2122" priority="1936">
      <formula>IF(RIGHT(TEXT(AI439,"0.#"),1)=".",TRUE,FALSE)</formula>
    </cfRule>
  </conditionalFormatting>
  <conditionalFormatting sqref="AQ438">
    <cfRule type="expression" dxfId="2121" priority="1927">
      <formula>IF(RIGHT(TEXT(AQ438,"0.#"),1)=".",FALSE,TRUE)</formula>
    </cfRule>
    <cfRule type="expression" dxfId="2120" priority="1928">
      <formula>IF(RIGHT(TEXT(AQ438,"0.#"),1)=".",TRUE,FALSE)</formula>
    </cfRule>
  </conditionalFormatting>
  <conditionalFormatting sqref="AQ439">
    <cfRule type="expression" dxfId="2119" priority="1931">
      <formula>IF(RIGHT(TEXT(AQ439,"0.#"),1)=".",FALSE,TRUE)</formula>
    </cfRule>
    <cfRule type="expression" dxfId="2118" priority="1932">
      <formula>IF(RIGHT(TEXT(AQ439,"0.#"),1)=".",TRUE,FALSE)</formula>
    </cfRule>
  </conditionalFormatting>
  <conditionalFormatting sqref="AQ440">
    <cfRule type="expression" dxfId="2117" priority="1929">
      <formula>IF(RIGHT(TEXT(AQ440,"0.#"),1)=".",FALSE,TRUE)</formula>
    </cfRule>
    <cfRule type="expression" dxfId="2116" priority="1930">
      <formula>IF(RIGHT(TEXT(AQ440,"0.#"),1)=".",TRUE,FALSE)</formula>
    </cfRule>
  </conditionalFormatting>
  <conditionalFormatting sqref="AE445">
    <cfRule type="expression" dxfId="2115" priority="1921">
      <formula>IF(RIGHT(TEXT(AE445,"0.#"),1)=".",FALSE,TRUE)</formula>
    </cfRule>
    <cfRule type="expression" dxfId="2114" priority="1922">
      <formula>IF(RIGHT(TEXT(AE445,"0.#"),1)=".",TRUE,FALSE)</formula>
    </cfRule>
  </conditionalFormatting>
  <conditionalFormatting sqref="AE443">
    <cfRule type="expression" dxfId="2113" priority="1925">
      <formula>IF(RIGHT(TEXT(AE443,"0.#"),1)=".",FALSE,TRUE)</formula>
    </cfRule>
    <cfRule type="expression" dxfId="2112" priority="1926">
      <formula>IF(RIGHT(TEXT(AE443,"0.#"),1)=".",TRUE,FALSE)</formula>
    </cfRule>
  </conditionalFormatting>
  <conditionalFormatting sqref="AE444">
    <cfRule type="expression" dxfId="2111" priority="1923">
      <formula>IF(RIGHT(TEXT(AE444,"0.#"),1)=".",FALSE,TRUE)</formula>
    </cfRule>
    <cfRule type="expression" dxfId="2110" priority="1924">
      <formula>IF(RIGHT(TEXT(AE444,"0.#"),1)=".",TRUE,FALSE)</formula>
    </cfRule>
  </conditionalFormatting>
  <conditionalFormatting sqref="AM445">
    <cfRule type="expression" dxfId="2109" priority="1915">
      <formula>IF(RIGHT(TEXT(AM445,"0.#"),1)=".",FALSE,TRUE)</formula>
    </cfRule>
    <cfRule type="expression" dxfId="2108" priority="1916">
      <formula>IF(RIGHT(TEXT(AM445,"0.#"),1)=".",TRUE,FALSE)</formula>
    </cfRule>
  </conditionalFormatting>
  <conditionalFormatting sqref="AM443">
    <cfRule type="expression" dxfId="2107" priority="1919">
      <formula>IF(RIGHT(TEXT(AM443,"0.#"),1)=".",FALSE,TRUE)</formula>
    </cfRule>
    <cfRule type="expression" dxfId="2106" priority="1920">
      <formula>IF(RIGHT(TEXT(AM443,"0.#"),1)=".",TRUE,FALSE)</formula>
    </cfRule>
  </conditionalFormatting>
  <conditionalFormatting sqref="AM444">
    <cfRule type="expression" dxfId="2105" priority="1917">
      <formula>IF(RIGHT(TEXT(AM444,"0.#"),1)=".",FALSE,TRUE)</formula>
    </cfRule>
    <cfRule type="expression" dxfId="2104" priority="1918">
      <formula>IF(RIGHT(TEXT(AM444,"0.#"),1)=".",TRUE,FALSE)</formula>
    </cfRule>
  </conditionalFormatting>
  <conditionalFormatting sqref="AU445">
    <cfRule type="expression" dxfId="2103" priority="1909">
      <formula>IF(RIGHT(TEXT(AU445,"0.#"),1)=".",FALSE,TRUE)</formula>
    </cfRule>
    <cfRule type="expression" dxfId="2102" priority="1910">
      <formula>IF(RIGHT(TEXT(AU445,"0.#"),1)=".",TRUE,FALSE)</formula>
    </cfRule>
  </conditionalFormatting>
  <conditionalFormatting sqref="AU443">
    <cfRule type="expression" dxfId="2101" priority="1913">
      <formula>IF(RIGHT(TEXT(AU443,"0.#"),1)=".",FALSE,TRUE)</formula>
    </cfRule>
    <cfRule type="expression" dxfId="2100" priority="1914">
      <formula>IF(RIGHT(TEXT(AU443,"0.#"),1)=".",TRUE,FALSE)</formula>
    </cfRule>
  </conditionalFormatting>
  <conditionalFormatting sqref="AU444">
    <cfRule type="expression" dxfId="2099" priority="1911">
      <formula>IF(RIGHT(TEXT(AU444,"0.#"),1)=".",FALSE,TRUE)</formula>
    </cfRule>
    <cfRule type="expression" dxfId="2098" priority="1912">
      <formula>IF(RIGHT(TEXT(AU444,"0.#"),1)=".",TRUE,FALSE)</formula>
    </cfRule>
  </conditionalFormatting>
  <conditionalFormatting sqref="AI445">
    <cfRule type="expression" dxfId="2097" priority="1903">
      <formula>IF(RIGHT(TEXT(AI445,"0.#"),1)=".",FALSE,TRUE)</formula>
    </cfRule>
    <cfRule type="expression" dxfId="2096" priority="1904">
      <formula>IF(RIGHT(TEXT(AI445,"0.#"),1)=".",TRUE,FALSE)</formula>
    </cfRule>
  </conditionalFormatting>
  <conditionalFormatting sqref="AI443">
    <cfRule type="expression" dxfId="2095" priority="1907">
      <formula>IF(RIGHT(TEXT(AI443,"0.#"),1)=".",FALSE,TRUE)</formula>
    </cfRule>
    <cfRule type="expression" dxfId="2094" priority="1908">
      <formula>IF(RIGHT(TEXT(AI443,"0.#"),1)=".",TRUE,FALSE)</formula>
    </cfRule>
  </conditionalFormatting>
  <conditionalFormatting sqref="AI444">
    <cfRule type="expression" dxfId="2093" priority="1905">
      <formula>IF(RIGHT(TEXT(AI444,"0.#"),1)=".",FALSE,TRUE)</formula>
    </cfRule>
    <cfRule type="expression" dxfId="2092" priority="1906">
      <formula>IF(RIGHT(TEXT(AI444,"0.#"),1)=".",TRUE,FALSE)</formula>
    </cfRule>
  </conditionalFormatting>
  <conditionalFormatting sqref="AQ443">
    <cfRule type="expression" dxfId="2091" priority="1897">
      <formula>IF(RIGHT(TEXT(AQ443,"0.#"),1)=".",FALSE,TRUE)</formula>
    </cfRule>
    <cfRule type="expression" dxfId="2090" priority="1898">
      <formula>IF(RIGHT(TEXT(AQ443,"0.#"),1)=".",TRUE,FALSE)</formula>
    </cfRule>
  </conditionalFormatting>
  <conditionalFormatting sqref="AQ444">
    <cfRule type="expression" dxfId="2089" priority="1901">
      <formula>IF(RIGHT(TEXT(AQ444,"0.#"),1)=".",FALSE,TRUE)</formula>
    </cfRule>
    <cfRule type="expression" dxfId="2088" priority="1902">
      <formula>IF(RIGHT(TEXT(AQ444,"0.#"),1)=".",TRUE,FALSE)</formula>
    </cfRule>
  </conditionalFormatting>
  <conditionalFormatting sqref="AQ445">
    <cfRule type="expression" dxfId="2087" priority="1899">
      <formula>IF(RIGHT(TEXT(AQ445,"0.#"),1)=".",FALSE,TRUE)</formula>
    </cfRule>
    <cfRule type="expression" dxfId="2086" priority="1900">
      <formula>IF(RIGHT(TEXT(AQ445,"0.#"),1)=".",TRUE,FALSE)</formula>
    </cfRule>
  </conditionalFormatting>
  <conditionalFormatting sqref="Y880:Y899">
    <cfRule type="expression" dxfId="2085" priority="2127">
      <formula>IF(RIGHT(TEXT(Y880,"0.#"),1)=".",FALSE,TRUE)</formula>
    </cfRule>
    <cfRule type="expression" dxfId="2084" priority="2128">
      <formula>IF(RIGHT(TEXT(Y880,"0.#"),1)=".",TRUE,FALSE)</formula>
    </cfRule>
  </conditionalFormatting>
  <conditionalFormatting sqref="Y913:Y932">
    <cfRule type="expression" dxfId="2083" priority="2115">
      <formula>IF(RIGHT(TEXT(Y913,"0.#"),1)=".",FALSE,TRUE)</formula>
    </cfRule>
    <cfRule type="expression" dxfId="2082" priority="2116">
      <formula>IF(RIGHT(TEXT(Y913,"0.#"),1)=".",TRUE,FALSE)</formula>
    </cfRule>
  </conditionalFormatting>
  <conditionalFormatting sqref="Y938:Y965">
    <cfRule type="expression" dxfId="2081" priority="2103">
      <formula>IF(RIGHT(TEXT(Y938,"0.#"),1)=".",FALSE,TRUE)</formula>
    </cfRule>
    <cfRule type="expression" dxfId="2080" priority="2104">
      <formula>IF(RIGHT(TEXT(Y938,"0.#"),1)=".",TRUE,FALSE)</formula>
    </cfRule>
  </conditionalFormatting>
  <conditionalFormatting sqref="Y937">
    <cfRule type="expression" dxfId="2079" priority="2097">
      <formula>IF(RIGHT(TEXT(Y937,"0.#"),1)=".",FALSE,TRUE)</formula>
    </cfRule>
    <cfRule type="expression" dxfId="2078" priority="2098">
      <formula>IF(RIGHT(TEXT(Y937,"0.#"),1)=".",TRUE,FALSE)</formula>
    </cfRule>
  </conditionalFormatting>
  <conditionalFormatting sqref="Y979:Y998">
    <cfRule type="expression" dxfId="2077" priority="2091">
      <formula>IF(RIGHT(TEXT(Y979,"0.#"),1)=".",FALSE,TRUE)</formula>
    </cfRule>
    <cfRule type="expression" dxfId="2076" priority="2092">
      <formula>IF(RIGHT(TEXT(Y979,"0.#"),1)=".",TRUE,FALSE)</formula>
    </cfRule>
  </conditionalFormatting>
  <conditionalFormatting sqref="Y1012:Y1031">
    <cfRule type="expression" dxfId="2075" priority="2079">
      <formula>IF(RIGHT(TEXT(Y1012,"0.#"),1)=".",FALSE,TRUE)</formula>
    </cfRule>
    <cfRule type="expression" dxfId="2074" priority="2080">
      <formula>IF(RIGHT(TEXT(Y1012,"0.#"),1)=".",TRUE,FALSE)</formula>
    </cfRule>
  </conditionalFormatting>
  <conditionalFormatting sqref="W23">
    <cfRule type="expression" dxfId="2073" priority="2363">
      <formula>IF(RIGHT(TEXT(W23,"0.#"),1)=".",FALSE,TRUE)</formula>
    </cfRule>
    <cfRule type="expression" dxfId="2072" priority="2364">
      <formula>IF(RIGHT(TEXT(W23,"0.#"),1)=".",TRUE,FALSE)</formula>
    </cfRule>
  </conditionalFormatting>
  <conditionalFormatting sqref="W24:W27">
    <cfRule type="expression" dxfId="2071" priority="2361">
      <formula>IF(RIGHT(TEXT(W24,"0.#"),1)=".",FALSE,TRUE)</formula>
    </cfRule>
    <cfRule type="expression" dxfId="2070" priority="2362">
      <formula>IF(RIGHT(TEXT(W24,"0.#"),1)=".",TRUE,FALSE)</formula>
    </cfRule>
  </conditionalFormatting>
  <conditionalFormatting sqref="W28">
    <cfRule type="expression" dxfId="2069" priority="2353">
      <formula>IF(RIGHT(TEXT(W28,"0.#"),1)=".",FALSE,TRUE)</formula>
    </cfRule>
    <cfRule type="expression" dxfId="2068" priority="2354">
      <formula>IF(RIGHT(TEXT(W28,"0.#"),1)=".",TRUE,FALSE)</formula>
    </cfRule>
  </conditionalFormatting>
  <conditionalFormatting sqref="P23">
    <cfRule type="expression" dxfId="2067" priority="2351">
      <formula>IF(RIGHT(TEXT(P23,"0.#"),1)=".",FALSE,TRUE)</formula>
    </cfRule>
    <cfRule type="expression" dxfId="2066" priority="2352">
      <formula>IF(RIGHT(TEXT(P23,"0.#"),1)=".",TRUE,FALSE)</formula>
    </cfRule>
  </conditionalFormatting>
  <conditionalFormatting sqref="P24:P27">
    <cfRule type="expression" dxfId="2065" priority="2349">
      <formula>IF(RIGHT(TEXT(P24,"0.#"),1)=".",FALSE,TRUE)</formula>
    </cfRule>
    <cfRule type="expression" dxfId="2064" priority="2350">
      <formula>IF(RIGHT(TEXT(P24,"0.#"),1)=".",TRUE,FALSE)</formula>
    </cfRule>
  </conditionalFormatting>
  <conditionalFormatting sqref="P28">
    <cfRule type="expression" dxfId="2063" priority="2347">
      <formula>IF(RIGHT(TEXT(P28,"0.#"),1)=".",FALSE,TRUE)</formula>
    </cfRule>
    <cfRule type="expression" dxfId="2062" priority="2348">
      <formula>IF(RIGHT(TEXT(P28,"0.#"),1)=".",TRUE,FALSE)</formula>
    </cfRule>
  </conditionalFormatting>
  <conditionalFormatting sqref="AQ114">
    <cfRule type="expression" dxfId="2061" priority="2331">
      <formula>IF(RIGHT(TEXT(AQ114,"0.#"),1)=".",FALSE,TRUE)</formula>
    </cfRule>
    <cfRule type="expression" dxfId="2060" priority="2332">
      <formula>IF(RIGHT(TEXT(AQ114,"0.#"),1)=".",TRUE,FALSE)</formula>
    </cfRule>
  </conditionalFormatting>
  <conditionalFormatting sqref="AQ104">
    <cfRule type="expression" dxfId="2059" priority="2345">
      <formula>IF(RIGHT(TEXT(AQ104,"0.#"),1)=".",FALSE,TRUE)</formula>
    </cfRule>
    <cfRule type="expression" dxfId="2058" priority="2346">
      <formula>IF(RIGHT(TEXT(AQ104,"0.#"),1)=".",TRUE,FALSE)</formula>
    </cfRule>
  </conditionalFormatting>
  <conditionalFormatting sqref="AQ105">
    <cfRule type="expression" dxfId="2057" priority="2343">
      <formula>IF(RIGHT(TEXT(AQ105,"0.#"),1)=".",FALSE,TRUE)</formula>
    </cfRule>
    <cfRule type="expression" dxfId="2056" priority="2344">
      <formula>IF(RIGHT(TEXT(AQ105,"0.#"),1)=".",TRUE,FALSE)</formula>
    </cfRule>
  </conditionalFormatting>
  <conditionalFormatting sqref="AQ107">
    <cfRule type="expression" dxfId="2055" priority="2341">
      <formula>IF(RIGHT(TEXT(AQ107,"0.#"),1)=".",FALSE,TRUE)</formula>
    </cfRule>
    <cfRule type="expression" dxfId="2054" priority="2342">
      <formula>IF(RIGHT(TEXT(AQ107,"0.#"),1)=".",TRUE,FALSE)</formula>
    </cfRule>
  </conditionalFormatting>
  <conditionalFormatting sqref="AQ108">
    <cfRule type="expression" dxfId="2053" priority="2339">
      <formula>IF(RIGHT(TEXT(AQ108,"0.#"),1)=".",FALSE,TRUE)</formula>
    </cfRule>
    <cfRule type="expression" dxfId="2052" priority="2340">
      <formula>IF(RIGHT(TEXT(AQ108,"0.#"),1)=".",TRUE,FALSE)</formula>
    </cfRule>
  </conditionalFormatting>
  <conditionalFormatting sqref="AQ110">
    <cfRule type="expression" dxfId="2051" priority="2337">
      <formula>IF(RIGHT(TEXT(AQ110,"0.#"),1)=".",FALSE,TRUE)</formula>
    </cfRule>
    <cfRule type="expression" dxfId="2050" priority="2338">
      <formula>IF(RIGHT(TEXT(AQ110,"0.#"),1)=".",TRUE,FALSE)</formula>
    </cfRule>
  </conditionalFormatting>
  <conditionalFormatting sqref="AQ111">
    <cfRule type="expression" dxfId="2049" priority="2335">
      <formula>IF(RIGHT(TEXT(AQ111,"0.#"),1)=".",FALSE,TRUE)</formula>
    </cfRule>
    <cfRule type="expression" dxfId="2048" priority="2336">
      <formula>IF(RIGHT(TEXT(AQ111,"0.#"),1)=".",TRUE,FALSE)</formula>
    </cfRule>
  </conditionalFormatting>
  <conditionalFormatting sqref="AQ113">
    <cfRule type="expression" dxfId="2047" priority="2333">
      <formula>IF(RIGHT(TEXT(AQ113,"0.#"),1)=".",FALSE,TRUE)</formula>
    </cfRule>
    <cfRule type="expression" dxfId="2046" priority="2334">
      <formula>IF(RIGHT(TEXT(AQ113,"0.#"),1)=".",TRUE,FALSE)</formula>
    </cfRule>
  </conditionalFormatting>
  <conditionalFormatting sqref="AE67">
    <cfRule type="expression" dxfId="2045" priority="2263">
      <formula>IF(RIGHT(TEXT(AE67,"0.#"),1)=".",FALSE,TRUE)</formula>
    </cfRule>
    <cfRule type="expression" dxfId="2044" priority="2264">
      <formula>IF(RIGHT(TEXT(AE67,"0.#"),1)=".",TRUE,FALSE)</formula>
    </cfRule>
  </conditionalFormatting>
  <conditionalFormatting sqref="AE68">
    <cfRule type="expression" dxfId="2043" priority="2261">
      <formula>IF(RIGHT(TEXT(AE68,"0.#"),1)=".",FALSE,TRUE)</formula>
    </cfRule>
    <cfRule type="expression" dxfId="2042" priority="2262">
      <formula>IF(RIGHT(TEXT(AE68,"0.#"),1)=".",TRUE,FALSE)</formula>
    </cfRule>
  </conditionalFormatting>
  <conditionalFormatting sqref="AE69">
    <cfRule type="expression" dxfId="2041" priority="2259">
      <formula>IF(RIGHT(TEXT(AE69,"0.#"),1)=".",FALSE,TRUE)</formula>
    </cfRule>
    <cfRule type="expression" dxfId="2040" priority="2260">
      <formula>IF(RIGHT(TEXT(AE69,"0.#"),1)=".",TRUE,FALSE)</formula>
    </cfRule>
  </conditionalFormatting>
  <conditionalFormatting sqref="AI69">
    <cfRule type="expression" dxfId="2039" priority="2257">
      <formula>IF(RIGHT(TEXT(AI69,"0.#"),1)=".",FALSE,TRUE)</formula>
    </cfRule>
    <cfRule type="expression" dxfId="2038" priority="2258">
      <formula>IF(RIGHT(TEXT(AI69,"0.#"),1)=".",TRUE,FALSE)</formula>
    </cfRule>
  </conditionalFormatting>
  <conditionalFormatting sqref="AI68">
    <cfRule type="expression" dxfId="2037" priority="2255">
      <formula>IF(RIGHT(TEXT(AI68,"0.#"),1)=".",FALSE,TRUE)</formula>
    </cfRule>
    <cfRule type="expression" dxfId="2036" priority="2256">
      <formula>IF(RIGHT(TEXT(AI68,"0.#"),1)=".",TRUE,FALSE)</formula>
    </cfRule>
  </conditionalFormatting>
  <conditionalFormatting sqref="AI67">
    <cfRule type="expression" dxfId="2035" priority="2253">
      <formula>IF(RIGHT(TEXT(AI67,"0.#"),1)=".",FALSE,TRUE)</formula>
    </cfRule>
    <cfRule type="expression" dxfId="2034" priority="2254">
      <formula>IF(RIGHT(TEXT(AI67,"0.#"),1)=".",TRUE,FALSE)</formula>
    </cfRule>
  </conditionalFormatting>
  <conditionalFormatting sqref="AM67">
    <cfRule type="expression" dxfId="2033" priority="2251">
      <formula>IF(RIGHT(TEXT(AM67,"0.#"),1)=".",FALSE,TRUE)</formula>
    </cfRule>
    <cfRule type="expression" dxfId="2032" priority="2252">
      <formula>IF(RIGHT(TEXT(AM67,"0.#"),1)=".",TRUE,FALSE)</formula>
    </cfRule>
  </conditionalFormatting>
  <conditionalFormatting sqref="AM68">
    <cfRule type="expression" dxfId="2031" priority="2249">
      <formula>IF(RIGHT(TEXT(AM68,"0.#"),1)=".",FALSE,TRUE)</formula>
    </cfRule>
    <cfRule type="expression" dxfId="2030" priority="2250">
      <formula>IF(RIGHT(TEXT(AM68,"0.#"),1)=".",TRUE,FALSE)</formula>
    </cfRule>
  </conditionalFormatting>
  <conditionalFormatting sqref="AM69">
    <cfRule type="expression" dxfId="2029" priority="2247">
      <formula>IF(RIGHT(TEXT(AM69,"0.#"),1)=".",FALSE,TRUE)</formula>
    </cfRule>
    <cfRule type="expression" dxfId="2028" priority="2248">
      <formula>IF(RIGHT(TEXT(AM69,"0.#"),1)=".",TRUE,FALSE)</formula>
    </cfRule>
  </conditionalFormatting>
  <conditionalFormatting sqref="AQ67:AQ69">
    <cfRule type="expression" dxfId="2027" priority="2245">
      <formula>IF(RIGHT(TEXT(AQ67,"0.#"),1)=".",FALSE,TRUE)</formula>
    </cfRule>
    <cfRule type="expression" dxfId="2026" priority="2246">
      <formula>IF(RIGHT(TEXT(AQ67,"0.#"),1)=".",TRUE,FALSE)</formula>
    </cfRule>
  </conditionalFormatting>
  <conditionalFormatting sqref="AU67:AU69">
    <cfRule type="expression" dxfId="2025" priority="2243">
      <formula>IF(RIGHT(TEXT(AU67,"0.#"),1)=".",FALSE,TRUE)</formula>
    </cfRule>
    <cfRule type="expression" dxfId="2024" priority="2244">
      <formula>IF(RIGHT(TEXT(AU67,"0.#"),1)=".",TRUE,FALSE)</formula>
    </cfRule>
  </conditionalFormatting>
  <conditionalFormatting sqref="AE70">
    <cfRule type="expression" dxfId="2023" priority="2241">
      <formula>IF(RIGHT(TEXT(AE70,"0.#"),1)=".",FALSE,TRUE)</formula>
    </cfRule>
    <cfRule type="expression" dxfId="2022" priority="2242">
      <formula>IF(RIGHT(TEXT(AE70,"0.#"),1)=".",TRUE,FALSE)</formula>
    </cfRule>
  </conditionalFormatting>
  <conditionalFormatting sqref="AE71">
    <cfRule type="expression" dxfId="2021" priority="2239">
      <formula>IF(RIGHT(TEXT(AE71,"0.#"),1)=".",FALSE,TRUE)</formula>
    </cfRule>
    <cfRule type="expression" dxfId="2020" priority="2240">
      <formula>IF(RIGHT(TEXT(AE71,"0.#"),1)=".",TRUE,FALSE)</formula>
    </cfRule>
  </conditionalFormatting>
  <conditionalFormatting sqref="AE72">
    <cfRule type="expression" dxfId="2019" priority="2237">
      <formula>IF(RIGHT(TEXT(AE72,"0.#"),1)=".",FALSE,TRUE)</formula>
    </cfRule>
    <cfRule type="expression" dxfId="2018" priority="2238">
      <formula>IF(RIGHT(TEXT(AE72,"0.#"),1)=".",TRUE,FALSE)</formula>
    </cfRule>
  </conditionalFormatting>
  <conditionalFormatting sqref="AI72">
    <cfRule type="expression" dxfId="2017" priority="2235">
      <formula>IF(RIGHT(TEXT(AI72,"0.#"),1)=".",FALSE,TRUE)</formula>
    </cfRule>
    <cfRule type="expression" dxfId="2016" priority="2236">
      <formula>IF(RIGHT(TEXT(AI72,"0.#"),1)=".",TRUE,FALSE)</formula>
    </cfRule>
  </conditionalFormatting>
  <conditionalFormatting sqref="AI71">
    <cfRule type="expression" dxfId="2015" priority="2233">
      <formula>IF(RIGHT(TEXT(AI71,"0.#"),1)=".",FALSE,TRUE)</formula>
    </cfRule>
    <cfRule type="expression" dxfId="2014" priority="2234">
      <formula>IF(RIGHT(TEXT(AI71,"0.#"),1)=".",TRUE,FALSE)</formula>
    </cfRule>
  </conditionalFormatting>
  <conditionalFormatting sqref="AI70">
    <cfRule type="expression" dxfId="2013" priority="2231">
      <formula>IF(RIGHT(TEXT(AI70,"0.#"),1)=".",FALSE,TRUE)</formula>
    </cfRule>
    <cfRule type="expression" dxfId="2012" priority="2232">
      <formula>IF(RIGHT(TEXT(AI70,"0.#"),1)=".",TRUE,FALSE)</formula>
    </cfRule>
  </conditionalFormatting>
  <conditionalFormatting sqref="AM70">
    <cfRule type="expression" dxfId="2011" priority="2229">
      <formula>IF(RIGHT(TEXT(AM70,"0.#"),1)=".",FALSE,TRUE)</formula>
    </cfRule>
    <cfRule type="expression" dxfId="2010" priority="2230">
      <formula>IF(RIGHT(TEXT(AM70,"0.#"),1)=".",TRUE,FALSE)</formula>
    </cfRule>
  </conditionalFormatting>
  <conditionalFormatting sqref="AM71">
    <cfRule type="expression" dxfId="2009" priority="2227">
      <formula>IF(RIGHT(TEXT(AM71,"0.#"),1)=".",FALSE,TRUE)</formula>
    </cfRule>
    <cfRule type="expression" dxfId="2008" priority="2228">
      <formula>IF(RIGHT(TEXT(AM71,"0.#"),1)=".",TRUE,FALSE)</formula>
    </cfRule>
  </conditionalFormatting>
  <conditionalFormatting sqref="AM72">
    <cfRule type="expression" dxfId="2007" priority="2225">
      <formula>IF(RIGHT(TEXT(AM72,"0.#"),1)=".",FALSE,TRUE)</formula>
    </cfRule>
    <cfRule type="expression" dxfId="2006" priority="2226">
      <formula>IF(RIGHT(TEXT(AM72,"0.#"),1)=".",TRUE,FALSE)</formula>
    </cfRule>
  </conditionalFormatting>
  <conditionalFormatting sqref="AQ70:AQ72">
    <cfRule type="expression" dxfId="2005" priority="2223">
      <formula>IF(RIGHT(TEXT(AQ70,"0.#"),1)=".",FALSE,TRUE)</formula>
    </cfRule>
    <cfRule type="expression" dxfId="2004" priority="2224">
      <formula>IF(RIGHT(TEXT(AQ70,"0.#"),1)=".",TRUE,FALSE)</formula>
    </cfRule>
  </conditionalFormatting>
  <conditionalFormatting sqref="AU70:AU72">
    <cfRule type="expression" dxfId="2003" priority="2221">
      <formula>IF(RIGHT(TEXT(AU70,"0.#"),1)=".",FALSE,TRUE)</formula>
    </cfRule>
    <cfRule type="expression" dxfId="2002" priority="2222">
      <formula>IF(RIGHT(TEXT(AU70,"0.#"),1)=".",TRUE,FALSE)</formula>
    </cfRule>
  </conditionalFormatting>
  <conditionalFormatting sqref="AU656">
    <cfRule type="expression" dxfId="2001" priority="739">
      <formula>IF(RIGHT(TEXT(AU656,"0.#"),1)=".",FALSE,TRUE)</formula>
    </cfRule>
    <cfRule type="expression" dxfId="2000" priority="740">
      <formula>IF(RIGHT(TEXT(AU656,"0.#"),1)=".",TRUE,FALSE)</formula>
    </cfRule>
  </conditionalFormatting>
  <conditionalFormatting sqref="AQ655">
    <cfRule type="expression" dxfId="1999" priority="731">
      <formula>IF(RIGHT(TEXT(AQ655,"0.#"),1)=".",FALSE,TRUE)</formula>
    </cfRule>
    <cfRule type="expression" dxfId="1998" priority="732">
      <formula>IF(RIGHT(TEXT(AQ655,"0.#"),1)=".",TRUE,FALSE)</formula>
    </cfRule>
  </conditionalFormatting>
  <conditionalFormatting sqref="AI696">
    <cfRule type="expression" dxfId="1997" priority="523">
      <formula>IF(RIGHT(TEXT(AI696,"0.#"),1)=".",FALSE,TRUE)</formula>
    </cfRule>
    <cfRule type="expression" dxfId="1996" priority="524">
      <formula>IF(RIGHT(TEXT(AI696,"0.#"),1)=".",TRUE,FALSE)</formula>
    </cfRule>
  </conditionalFormatting>
  <conditionalFormatting sqref="AQ694">
    <cfRule type="expression" dxfId="1995" priority="517">
      <formula>IF(RIGHT(TEXT(AQ694,"0.#"),1)=".",FALSE,TRUE)</formula>
    </cfRule>
    <cfRule type="expression" dxfId="1994" priority="518">
      <formula>IF(RIGHT(TEXT(AQ694,"0.#"),1)=".",TRUE,FALSE)</formula>
    </cfRule>
  </conditionalFormatting>
  <conditionalFormatting sqref="AL880:AO899">
    <cfRule type="expression" dxfId="1993" priority="2129">
      <formula>IF(AND(AL880&gt;=0, RIGHT(TEXT(AL880,"0.#"),1)&lt;&gt;"."),TRUE,FALSE)</formula>
    </cfRule>
    <cfRule type="expression" dxfId="1992" priority="2130">
      <formula>IF(AND(AL880&gt;=0, RIGHT(TEXT(AL880,"0.#"),1)="."),TRUE,FALSE)</formula>
    </cfRule>
    <cfRule type="expression" dxfId="1991" priority="2131">
      <formula>IF(AND(AL880&lt;0, RIGHT(TEXT(AL880,"0.#"),1)&lt;&gt;"."),TRUE,FALSE)</formula>
    </cfRule>
    <cfRule type="expression" dxfId="1990" priority="2132">
      <formula>IF(AND(AL880&lt;0, RIGHT(TEXT(AL880,"0.#"),1)="."),TRUE,FALSE)</formula>
    </cfRule>
  </conditionalFormatting>
  <conditionalFormatting sqref="AL913:AO932">
    <cfRule type="expression" dxfId="1989" priority="2117">
      <formula>IF(AND(AL913&gt;=0, RIGHT(TEXT(AL913,"0.#"),1)&lt;&gt;"."),TRUE,FALSE)</formula>
    </cfRule>
    <cfRule type="expression" dxfId="1988" priority="2118">
      <formula>IF(AND(AL913&gt;=0, RIGHT(TEXT(AL913,"0.#"),1)="."),TRUE,FALSE)</formula>
    </cfRule>
    <cfRule type="expression" dxfId="1987" priority="2119">
      <formula>IF(AND(AL913&lt;0, RIGHT(TEXT(AL913,"0.#"),1)&lt;&gt;"."),TRUE,FALSE)</formula>
    </cfRule>
    <cfRule type="expression" dxfId="1986" priority="2120">
      <formula>IF(AND(AL913&lt;0, RIGHT(TEXT(AL913,"0.#"),1)="."),TRUE,FALSE)</formula>
    </cfRule>
  </conditionalFormatting>
  <conditionalFormatting sqref="AL938:AO965">
    <cfRule type="expression" dxfId="1985" priority="2105">
      <formula>IF(AND(AL938&gt;=0, RIGHT(TEXT(AL938,"0.#"),1)&lt;&gt;"."),TRUE,FALSE)</formula>
    </cfRule>
    <cfRule type="expression" dxfId="1984" priority="2106">
      <formula>IF(AND(AL938&gt;=0, RIGHT(TEXT(AL938,"0.#"),1)="."),TRUE,FALSE)</formula>
    </cfRule>
    <cfRule type="expression" dxfId="1983" priority="2107">
      <formula>IF(AND(AL938&lt;0, RIGHT(TEXT(AL938,"0.#"),1)&lt;&gt;"."),TRUE,FALSE)</formula>
    </cfRule>
    <cfRule type="expression" dxfId="1982" priority="2108">
      <formula>IF(AND(AL938&lt;0, RIGHT(TEXT(AL938,"0.#"),1)="."),TRUE,FALSE)</formula>
    </cfRule>
  </conditionalFormatting>
  <conditionalFormatting sqref="AL937:AO937">
    <cfRule type="expression" dxfId="1981" priority="2099">
      <formula>IF(AND(AL937&gt;=0, RIGHT(TEXT(AL937,"0.#"),1)&lt;&gt;"."),TRUE,FALSE)</formula>
    </cfRule>
    <cfRule type="expression" dxfId="1980" priority="2100">
      <formula>IF(AND(AL937&gt;=0, RIGHT(TEXT(AL937,"0.#"),1)="."),TRUE,FALSE)</formula>
    </cfRule>
    <cfRule type="expression" dxfId="1979" priority="2101">
      <formula>IF(AND(AL937&lt;0, RIGHT(TEXT(AL937,"0.#"),1)&lt;&gt;"."),TRUE,FALSE)</formula>
    </cfRule>
    <cfRule type="expression" dxfId="1978" priority="2102">
      <formula>IF(AND(AL937&lt;0, RIGHT(TEXT(AL937,"0.#"),1)="."),TRUE,FALSE)</formula>
    </cfRule>
  </conditionalFormatting>
  <conditionalFormatting sqref="AL979:AO998">
    <cfRule type="expression" dxfId="1977" priority="2093">
      <formula>IF(AND(AL979&gt;=0, RIGHT(TEXT(AL979,"0.#"),1)&lt;&gt;"."),TRUE,FALSE)</formula>
    </cfRule>
    <cfRule type="expression" dxfId="1976" priority="2094">
      <formula>IF(AND(AL979&gt;=0, RIGHT(TEXT(AL979,"0.#"),1)="."),TRUE,FALSE)</formula>
    </cfRule>
    <cfRule type="expression" dxfId="1975" priority="2095">
      <formula>IF(AND(AL979&lt;0, RIGHT(TEXT(AL979,"0.#"),1)&lt;&gt;"."),TRUE,FALSE)</formula>
    </cfRule>
    <cfRule type="expression" dxfId="1974" priority="2096">
      <formula>IF(AND(AL979&lt;0, RIGHT(TEXT(AL979,"0.#"),1)="."),TRUE,FALSE)</formula>
    </cfRule>
  </conditionalFormatting>
  <conditionalFormatting sqref="AL1012:AO1031">
    <cfRule type="expression" dxfId="1973" priority="2081">
      <formula>IF(AND(AL1012&gt;=0, RIGHT(TEXT(AL1012,"0.#"),1)&lt;&gt;"."),TRUE,FALSE)</formula>
    </cfRule>
    <cfRule type="expression" dxfId="1972" priority="2082">
      <formula>IF(AND(AL1012&gt;=0, RIGHT(TEXT(AL1012,"0.#"),1)="."),TRUE,FALSE)</formula>
    </cfRule>
    <cfRule type="expression" dxfId="1971" priority="2083">
      <formula>IF(AND(AL1012&lt;0, RIGHT(TEXT(AL1012,"0.#"),1)&lt;&gt;"."),TRUE,FALSE)</formula>
    </cfRule>
    <cfRule type="expression" dxfId="1970" priority="2084">
      <formula>IF(AND(AL1012&lt;0, RIGHT(TEXT(AL1012,"0.#"),1)="."),TRUE,FALSE)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6:AO1036">
    <cfRule type="expression" dxfId="1963" priority="2063">
      <formula>IF(AND(AL1036&gt;=0, RIGHT(TEXT(AL1036,"0.#"),1)&lt;&gt;"."),TRUE,FALSE)</formula>
    </cfRule>
    <cfRule type="expression" dxfId="1962" priority="2064">
      <formula>IF(AND(AL1036&gt;=0, RIGHT(TEXT(AL1036,"0.#"),1)="."),TRUE,FALSE)</formula>
    </cfRule>
    <cfRule type="expression" dxfId="1961" priority="2065">
      <formula>IF(AND(AL1036&lt;0, RIGHT(TEXT(AL1036,"0.#"),1)&lt;&gt;"."),TRUE,FALSE)</formula>
    </cfRule>
    <cfRule type="expression" dxfId="1960" priority="2066">
      <formula>IF(AND(AL1036&lt;0, RIGHT(TEXT(AL1036,"0.#"),1)="."),TRUE,FALSE)</formula>
    </cfRule>
  </conditionalFormatting>
  <conditionalFormatting sqref="Y1036">
    <cfRule type="expression" dxfId="1959" priority="2061">
      <formula>IF(RIGHT(TEXT(Y1036,"0.#"),1)=".",FALSE,TRUE)</formula>
    </cfRule>
    <cfRule type="expression" dxfId="1958" priority="2062">
      <formula>IF(RIGHT(TEXT(Y1036,"0.#"),1)=".",TRUE,FALSE)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E40">
    <cfRule type="expression" dxfId="1943" priority="2045">
      <formula>IF(RIGHT(TEXT(AE40,"0.#"),1)=".",FALSE,TRUE)</formula>
    </cfRule>
    <cfRule type="expression" dxfId="1942" priority="2046">
      <formula>IF(RIGHT(TEXT(AE40,"0.#"),1)=".",TRUE,FALSE)</formula>
    </cfRule>
  </conditionalFormatting>
  <conditionalFormatting sqref="AE41">
    <cfRule type="expression" dxfId="1941" priority="2043">
      <formula>IF(RIGHT(TEXT(AE41,"0.#"),1)=".",FALSE,TRUE)</formula>
    </cfRule>
    <cfRule type="expression" dxfId="1940" priority="2044">
      <formula>IF(RIGHT(TEXT(AE41,"0.#"),1)=".",TRUE,FALSE)</formula>
    </cfRule>
  </conditionalFormatting>
  <conditionalFormatting sqref="AI41">
    <cfRule type="expression" dxfId="1939" priority="2041">
      <formula>IF(RIGHT(TEXT(AI41,"0.#"),1)=".",FALSE,TRUE)</formula>
    </cfRule>
    <cfRule type="expression" dxfId="1938" priority="2042">
      <formula>IF(RIGHT(TEXT(AI41,"0.#"),1)=".",TRUE,FALSE)</formula>
    </cfRule>
  </conditionalFormatting>
  <conditionalFormatting sqref="AI40">
    <cfRule type="expression" dxfId="1937" priority="2039">
      <formula>IF(RIGHT(TEXT(AI40,"0.#"),1)=".",FALSE,TRUE)</formula>
    </cfRule>
    <cfRule type="expression" dxfId="1936" priority="2040">
      <formula>IF(RIGHT(TEXT(AI40,"0.#"),1)=".",TRUE,FALSE)</formula>
    </cfRule>
  </conditionalFormatting>
  <conditionalFormatting sqref="AI39">
    <cfRule type="expression" dxfId="1935" priority="2037">
      <formula>IF(RIGHT(TEXT(AI39,"0.#"),1)=".",FALSE,TRUE)</formula>
    </cfRule>
    <cfRule type="expression" dxfId="1934" priority="2038">
      <formula>IF(RIGHT(TEXT(AI39,"0.#"),1)=".",TRUE,FALSE)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K14:AQ15">
    <cfRule type="expression" dxfId="757" priority="57">
      <formula>IF(RIGHT(TEXT(AK14,"0.#"),1)=".",FALSE,TRUE)</formula>
    </cfRule>
    <cfRule type="expression" dxfId="756" priority="58">
      <formula>IF(RIGHT(TEXT(AK14,"0.#"),1)=".",TRUE,FALSE)</formula>
    </cfRule>
  </conditionalFormatting>
  <conditionalFormatting sqref="AM32:AM34">
    <cfRule type="expression" dxfId="755" priority="55">
      <formula>IF(RIGHT(TEXT(AM32,"0.#"),1)=".",FALSE,TRUE)</formula>
    </cfRule>
    <cfRule type="expression" dxfId="754" priority="56">
      <formula>IF(RIGHT(TEXT(AM32,"0.#"),1)=".",TRUE,FALSE)</formula>
    </cfRule>
  </conditionalFormatting>
  <conditionalFormatting sqref="AM39:AM41">
    <cfRule type="expression" dxfId="753" priority="53">
      <formula>IF(RIGHT(TEXT(AM39,"0.#"),1)=".",FALSE,TRUE)</formula>
    </cfRule>
    <cfRule type="expression" dxfId="752" priority="54">
      <formula>IF(RIGHT(TEXT(AM39,"0.#"),1)=".",TRUE,FALSE)</formula>
    </cfRule>
  </conditionalFormatting>
  <conditionalFormatting sqref="Y839:Y846">
    <cfRule type="expression" dxfId="751" priority="51">
      <formula>IF(RIGHT(TEXT(Y839,"0.#"),1)=".",FALSE,TRUE)</formula>
    </cfRule>
    <cfRule type="expression" dxfId="750" priority="52">
      <formula>IF(RIGHT(TEXT(Y839,"0.#"),1)=".",TRUE,FALSE)</formula>
    </cfRule>
  </conditionalFormatting>
  <conditionalFormatting sqref="AL837:AO846">
    <cfRule type="expression" dxfId="749" priority="47">
      <formula>IF(AND(AL837&gt;=0, RIGHT(TEXT(AL837,"0.#"),1)&lt;&gt;"."),TRUE,FALSE)</formula>
    </cfRule>
    <cfRule type="expression" dxfId="748" priority="48">
      <formula>IF(AND(AL837&gt;=0, RIGHT(TEXT(AL837,"0.#"),1)="."),TRUE,FALSE)</formula>
    </cfRule>
    <cfRule type="expression" dxfId="747" priority="49">
      <formula>IF(AND(AL837&lt;0, RIGHT(TEXT(AL837,"0.#"),1)&lt;&gt;"."),TRUE,FALSE)</formula>
    </cfRule>
    <cfRule type="expression" dxfId="746" priority="50">
      <formula>IF(AND(AL837&lt;0, RIGHT(TEXT(AL837,"0.#"),1)="."),TRUE,FALSE)</formula>
    </cfRule>
  </conditionalFormatting>
  <conditionalFormatting sqref="Y837:Y838">
    <cfRule type="expression" dxfId="745" priority="45">
      <formula>IF(RIGHT(TEXT(Y837,"0.#"),1)=".",FALSE,TRUE)</formula>
    </cfRule>
    <cfRule type="expression" dxfId="744" priority="46">
      <formula>IF(RIGHT(TEXT(Y837,"0.#"),1)=".",TRUE,FALSE)</formula>
    </cfRule>
  </conditionalFormatting>
  <conditionalFormatting sqref="Y872:Y879">
    <cfRule type="expression" dxfId="743" priority="43">
      <formula>IF(RIGHT(TEXT(Y872,"0.#"),1)=".",FALSE,TRUE)</formula>
    </cfRule>
    <cfRule type="expression" dxfId="742" priority="44">
      <formula>IF(RIGHT(TEXT(Y872,"0.#"),1)=".",TRUE,FALSE)</formula>
    </cfRule>
  </conditionalFormatting>
  <conditionalFormatting sqref="Y870:Y871">
    <cfRule type="expression" dxfId="741" priority="37">
      <formula>IF(RIGHT(TEXT(Y870,"0.#"),1)=".",FALSE,TRUE)</formula>
    </cfRule>
    <cfRule type="expression" dxfId="740" priority="38">
      <formula>IF(RIGHT(TEXT(Y870,"0.#"),1)=".",TRUE,FALSE)</formula>
    </cfRule>
  </conditionalFormatting>
  <conditionalFormatting sqref="AL870:AO879">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905:Y912">
    <cfRule type="expression" dxfId="735" priority="35">
      <formula>IF(RIGHT(TEXT(Y905,"0.#"),1)=".",FALSE,TRUE)</formula>
    </cfRule>
    <cfRule type="expression" dxfId="734" priority="36">
      <formula>IF(RIGHT(TEXT(Y905,"0.#"),1)=".",TRUE,FALSE)</formula>
    </cfRule>
  </conditionalFormatting>
  <conditionalFormatting sqref="Y903:Y904">
    <cfRule type="expression" dxfId="733" priority="29">
      <formula>IF(RIGHT(TEXT(Y903,"0.#"),1)=".",FALSE,TRUE)</formula>
    </cfRule>
    <cfRule type="expression" dxfId="732" priority="30">
      <formula>IF(RIGHT(TEXT(Y903,"0.#"),1)=".",TRUE,FALSE)</formula>
    </cfRule>
  </conditionalFormatting>
  <conditionalFormatting sqref="AL903:AO912">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Y936">
    <cfRule type="expression" dxfId="727" priority="23">
      <formula>IF(RIGHT(TEXT(Y936,"0.#"),1)=".",FALSE,TRUE)</formula>
    </cfRule>
    <cfRule type="expression" dxfId="726" priority="24">
      <formula>IF(RIGHT(TEXT(Y936,"0.#"),1)=".",TRUE,FALSE)</formula>
    </cfRule>
  </conditionalFormatting>
  <conditionalFormatting sqref="AL936:AO936">
    <cfRule type="expression" dxfId="725" priority="25">
      <formula>IF(AND(AL936&gt;=0, RIGHT(TEXT(AL936,"0.#"),1)&lt;&gt;"."),TRUE,FALSE)</formula>
    </cfRule>
    <cfRule type="expression" dxfId="724" priority="26">
      <formula>IF(AND(AL936&gt;=0, RIGHT(TEXT(AL936,"0.#"),1)="."),TRUE,FALSE)</formula>
    </cfRule>
    <cfRule type="expression" dxfId="723" priority="27">
      <formula>IF(AND(AL936&lt;0, RIGHT(TEXT(AL936,"0.#"),1)&lt;&gt;"."),TRUE,FALSE)</formula>
    </cfRule>
    <cfRule type="expression" dxfId="722" priority="28">
      <formula>IF(AND(AL936&lt;0, RIGHT(TEXT(AL936,"0.#"),1)="."),TRUE,FALSE)</formula>
    </cfRule>
  </conditionalFormatting>
  <conditionalFormatting sqref="Y971:Y978">
    <cfRule type="expression" dxfId="721" priority="21">
      <formula>IF(RIGHT(TEXT(Y971,"0.#"),1)=".",FALSE,TRUE)</formula>
    </cfRule>
    <cfRule type="expression" dxfId="720" priority="22">
      <formula>IF(RIGHT(TEXT(Y971,"0.#"),1)=".",TRUE,FALSE)</formula>
    </cfRule>
  </conditionalFormatting>
  <conditionalFormatting sqref="Y969:Y970">
    <cfRule type="expression" dxfId="719" priority="15">
      <formula>IF(RIGHT(TEXT(Y969,"0.#"),1)=".",FALSE,TRUE)</formula>
    </cfRule>
    <cfRule type="expression" dxfId="718" priority="16">
      <formula>IF(RIGHT(TEXT(Y969,"0.#"),1)=".",TRUE,FALSE)</formula>
    </cfRule>
  </conditionalFormatting>
  <conditionalFormatting sqref="AL969:AO978">
    <cfRule type="expression" dxfId="717" priority="17">
      <formula>IF(AND(AL969&gt;=0, RIGHT(TEXT(AL969,"0.#"),1)&lt;&gt;"."),TRUE,FALSE)</formula>
    </cfRule>
    <cfRule type="expression" dxfId="716" priority="18">
      <formula>IF(AND(AL969&gt;=0, RIGHT(TEXT(AL969,"0.#"),1)="."),TRUE,FALSE)</formula>
    </cfRule>
    <cfRule type="expression" dxfId="715" priority="19">
      <formula>IF(AND(AL969&lt;0, RIGHT(TEXT(AL969,"0.#"),1)&lt;&gt;"."),TRUE,FALSE)</formula>
    </cfRule>
    <cfRule type="expression" dxfId="714" priority="20">
      <formula>IF(AND(AL969&lt;0, RIGHT(TEXT(AL969,"0.#"),1)="."),TRUE,FALSE)</formula>
    </cfRule>
  </conditionalFormatting>
  <conditionalFormatting sqref="Y1004:Y1011">
    <cfRule type="expression" dxfId="713" priority="13">
      <formula>IF(RIGHT(TEXT(Y1004,"0.#"),1)=".",FALSE,TRUE)</formula>
    </cfRule>
    <cfRule type="expression" dxfId="712" priority="14">
      <formula>IF(RIGHT(TEXT(Y1004,"0.#"),1)=".",TRUE,FALSE)</formula>
    </cfRule>
  </conditionalFormatting>
  <conditionalFormatting sqref="AL1002:AO1011">
    <cfRule type="expression" dxfId="711" priority="9">
      <formula>IF(AND(AL1002&gt;=0, RIGHT(TEXT(AL1002,"0.#"),1)&lt;&gt;"."),TRUE,FALSE)</formula>
    </cfRule>
    <cfRule type="expression" dxfId="710" priority="10">
      <formula>IF(AND(AL1002&gt;=0, RIGHT(TEXT(AL1002,"0.#"),1)="."),TRUE,FALSE)</formula>
    </cfRule>
    <cfRule type="expression" dxfId="709" priority="11">
      <formula>IF(AND(AL1002&lt;0, RIGHT(TEXT(AL1002,"0.#"),1)&lt;&gt;"."),TRUE,FALSE)</formula>
    </cfRule>
    <cfRule type="expression" dxfId="708" priority="12">
      <formula>IF(AND(AL1002&lt;0, RIGHT(TEXT(AL1002,"0.#"),1)="."),TRUE,FALSE)</formula>
    </cfRule>
  </conditionalFormatting>
  <conditionalFormatting sqref="Y1002:Y1003">
    <cfRule type="expression" dxfId="707" priority="7">
      <formula>IF(RIGHT(TEXT(Y1002,"0.#"),1)=".",FALSE,TRUE)</formula>
    </cfRule>
    <cfRule type="expression" dxfId="706" priority="8">
      <formula>IF(RIGHT(TEXT(Y1002,"0.#"),1)=".",TRUE,FALSE)</formula>
    </cfRule>
  </conditionalFormatting>
  <conditionalFormatting sqref="AL1035:AO1035">
    <cfRule type="expression" dxfId="705" priority="3">
      <formula>IF(AND(AL1035&gt;=0, RIGHT(TEXT(AL1035,"0.#"),1)&lt;&gt;"."),TRUE,FALSE)</formula>
    </cfRule>
    <cfRule type="expression" dxfId="704" priority="4">
      <formula>IF(AND(AL1035&gt;=0, RIGHT(TEXT(AL1035,"0.#"),1)="."),TRUE,FALSE)</formula>
    </cfRule>
    <cfRule type="expression" dxfId="703" priority="5">
      <formula>IF(AND(AL1035&lt;0, RIGHT(TEXT(AL1035,"0.#"),1)&lt;&gt;"."),TRUE,FALSE)</formula>
    </cfRule>
    <cfRule type="expression" dxfId="702" priority="6">
      <formula>IF(AND(AL1035&lt;0, RIGHT(TEXT(AL1035,"0.#"),1)="."),TRUE,FALSE)</formula>
    </cfRule>
  </conditionalFormatting>
  <conditionalFormatting sqref="Y1035">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50" max="49" man="1"/>
    <brk id="120"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628</v>
      </c>
      <c r="H2" s="13" t="str">
        <f>IF(G2="","",F2)</f>
        <v>一般会計</v>
      </c>
      <c r="I2" s="13" t="str">
        <f>IF(H2="","",IF(I1&lt;&gt;"",CONCATENATE(I1,"、",H2),H2))</f>
        <v>一般会計</v>
      </c>
      <c r="K2" s="14" t="s">
        <v>221</v>
      </c>
      <c r="L2" s="15"/>
      <c r="M2" s="13" t="str">
        <f>IF(L2="","",K2)</f>
        <v/>
      </c>
      <c r="N2" s="13" t="str">
        <f>IF(M2="","",IF(N1&lt;&gt;"",CONCATENATE(N1,"、",M2),M2))</f>
        <v/>
      </c>
      <c r="O2" s="13"/>
      <c r="P2" s="12" t="s">
        <v>190</v>
      </c>
      <c r="Q2" s="17" t="s">
        <v>628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628</v>
      </c>
      <c r="M3" s="13" t="str">
        <f t="shared" ref="M3:M11" si="2">IF(L3="","",K3)</f>
        <v>文教及び科学振興</v>
      </c>
      <c r="N3" s="13" t="str">
        <f>IF(M3="",N2,IF(N2&lt;&gt;"",CONCATENATE(N2,"、",M3),M3))</f>
        <v>文教及び科学振興</v>
      </c>
      <c r="O3" s="13"/>
      <c r="P3" s="12" t="s">
        <v>191</v>
      </c>
      <c r="Q3" s="17" t="s">
        <v>628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628</v>
      </c>
      <c r="R4" s="13" t="str">
        <f t="shared" si="3"/>
        <v>補助</v>
      </c>
      <c r="S4" s="13" t="str">
        <f t="shared" si="4"/>
        <v>直接実施、委託・請負、補助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628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c r="C10" s="13" t="str">
        <f t="shared" si="0"/>
        <v/>
      </c>
      <c r="D10" s="13" t="str">
        <f t="shared" si="8"/>
        <v>科学技術・イノベーション</v>
      </c>
      <c r="F10" s="18" t="s">
        <v>235</v>
      </c>
      <c r="G10" s="17"/>
      <c r="H10" s="13" t="str">
        <f t="shared" si="1"/>
        <v/>
      </c>
      <c r="I10" s="13" t="str">
        <f t="shared" si="5"/>
        <v>一般会計</v>
      </c>
      <c r="K10" s="14" t="s">
        <v>449</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480</v>
      </c>
      <c r="AK10" s="54" t="str">
        <f t="shared" si="7"/>
        <v>I</v>
      </c>
      <c r="AP10" s="54" t="s">
        <v>476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468</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549</v>
      </c>
      <c r="AF2" s="996"/>
      <c r="AG2" s="996"/>
      <c r="AH2" s="996"/>
      <c r="AI2" s="996" t="s">
        <v>546</v>
      </c>
      <c r="AJ2" s="996"/>
      <c r="AK2" s="996"/>
      <c r="AL2" s="996"/>
      <c r="AM2" s="996" t="s">
        <v>520</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498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468</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550</v>
      </c>
      <c r="AF9" s="996"/>
      <c r="AG9" s="996"/>
      <c r="AH9" s="996"/>
      <c r="AI9" s="996" t="s">
        <v>546</v>
      </c>
      <c r="AJ9" s="996"/>
      <c r="AK9" s="996"/>
      <c r="AL9" s="996"/>
      <c r="AM9" s="996" t="s">
        <v>520</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498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468</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549</v>
      </c>
      <c r="AF16" s="996"/>
      <c r="AG16" s="996"/>
      <c r="AH16" s="996"/>
      <c r="AI16" s="996" t="s">
        <v>547</v>
      </c>
      <c r="AJ16" s="996"/>
      <c r="AK16" s="996"/>
      <c r="AL16" s="996"/>
      <c r="AM16" s="996" t="s">
        <v>520</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498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468</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551</v>
      </c>
      <c r="AF23" s="996"/>
      <c r="AG23" s="996"/>
      <c r="AH23" s="996"/>
      <c r="AI23" s="996" t="s">
        <v>546</v>
      </c>
      <c r="AJ23" s="996"/>
      <c r="AK23" s="996"/>
      <c r="AL23" s="996"/>
      <c r="AM23" s="996" t="s">
        <v>520</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498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468</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549</v>
      </c>
      <c r="AF30" s="996"/>
      <c r="AG30" s="996"/>
      <c r="AH30" s="996"/>
      <c r="AI30" s="996" t="s">
        <v>546</v>
      </c>
      <c r="AJ30" s="996"/>
      <c r="AK30" s="996"/>
      <c r="AL30" s="996"/>
      <c r="AM30" s="996" t="s">
        <v>544</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498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468</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551</v>
      </c>
      <c r="AF37" s="996"/>
      <c r="AG37" s="996"/>
      <c r="AH37" s="996"/>
      <c r="AI37" s="996" t="s">
        <v>548</v>
      </c>
      <c r="AJ37" s="996"/>
      <c r="AK37" s="996"/>
      <c r="AL37" s="996"/>
      <c r="AM37" s="996" t="s">
        <v>545</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498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468</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549</v>
      </c>
      <c r="AF44" s="996"/>
      <c r="AG44" s="996"/>
      <c r="AH44" s="996"/>
      <c r="AI44" s="996" t="s">
        <v>546</v>
      </c>
      <c r="AJ44" s="996"/>
      <c r="AK44" s="996"/>
      <c r="AL44" s="996"/>
      <c r="AM44" s="996" t="s">
        <v>520</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468</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549</v>
      </c>
      <c r="AF51" s="996"/>
      <c r="AG51" s="996"/>
      <c r="AH51" s="996"/>
      <c r="AI51" s="996" t="s">
        <v>546</v>
      </c>
      <c r="AJ51" s="996"/>
      <c r="AK51" s="996"/>
      <c r="AL51" s="996"/>
      <c r="AM51" s="996" t="s">
        <v>520</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468</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549</v>
      </c>
      <c r="AF58" s="996"/>
      <c r="AG58" s="996"/>
      <c r="AH58" s="996"/>
      <c r="AI58" s="996" t="s">
        <v>546</v>
      </c>
      <c r="AJ58" s="996"/>
      <c r="AK58" s="996"/>
      <c r="AL58" s="996"/>
      <c r="AM58" s="996" t="s">
        <v>520</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468</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549</v>
      </c>
      <c r="AF65" s="996"/>
      <c r="AG65" s="996"/>
      <c r="AH65" s="996"/>
      <c r="AI65" s="996" t="s">
        <v>546</v>
      </c>
      <c r="AJ65" s="996"/>
      <c r="AK65" s="996"/>
      <c r="AL65" s="996"/>
      <c r="AM65" s="996" t="s">
        <v>520</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498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418</v>
      </c>
      <c r="K3" s="101"/>
      <c r="L3" s="101"/>
      <c r="M3" s="101"/>
      <c r="N3" s="101"/>
      <c r="O3" s="101"/>
      <c r="P3" s="351" t="s">
        <v>27</v>
      </c>
      <c r="Q3" s="351"/>
      <c r="R3" s="351"/>
      <c r="S3" s="351"/>
      <c r="T3" s="351"/>
      <c r="U3" s="351"/>
      <c r="V3" s="351"/>
      <c r="W3" s="351"/>
      <c r="X3" s="351"/>
      <c r="Y3" s="348" t="s">
        <v>472</v>
      </c>
      <c r="Z3" s="349"/>
      <c r="AA3" s="349"/>
      <c r="AB3" s="349"/>
      <c r="AC3" s="277" t="s">
        <v>457</v>
      </c>
      <c r="AD3" s="277"/>
      <c r="AE3" s="277"/>
      <c r="AF3" s="277"/>
      <c r="AG3" s="277"/>
      <c r="AH3" s="348" t="s">
        <v>380</v>
      </c>
      <c r="AI3" s="350"/>
      <c r="AJ3" s="350"/>
      <c r="AK3" s="350"/>
      <c r="AL3" s="350" t="s">
        <v>21</v>
      </c>
      <c r="AM3" s="350"/>
      <c r="AN3" s="350"/>
      <c r="AO3" s="426"/>
      <c r="AP3" s="427" t="s">
        <v>419</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418</v>
      </c>
      <c r="K36" s="101"/>
      <c r="L36" s="101"/>
      <c r="M36" s="101"/>
      <c r="N36" s="101"/>
      <c r="O36" s="101"/>
      <c r="P36" s="351" t="s">
        <v>27</v>
      </c>
      <c r="Q36" s="351"/>
      <c r="R36" s="351"/>
      <c r="S36" s="351"/>
      <c r="T36" s="351"/>
      <c r="U36" s="351"/>
      <c r="V36" s="351"/>
      <c r="W36" s="351"/>
      <c r="X36" s="351"/>
      <c r="Y36" s="348" t="s">
        <v>472</v>
      </c>
      <c r="Z36" s="349"/>
      <c r="AA36" s="349"/>
      <c r="AB36" s="349"/>
      <c r="AC36" s="277" t="s">
        <v>457</v>
      </c>
      <c r="AD36" s="277"/>
      <c r="AE36" s="277"/>
      <c r="AF36" s="277"/>
      <c r="AG36" s="277"/>
      <c r="AH36" s="348" t="s">
        <v>380</v>
      </c>
      <c r="AI36" s="350"/>
      <c r="AJ36" s="350"/>
      <c r="AK36" s="350"/>
      <c r="AL36" s="350" t="s">
        <v>21</v>
      </c>
      <c r="AM36" s="350"/>
      <c r="AN36" s="350"/>
      <c r="AO36" s="426"/>
      <c r="AP36" s="427" t="s">
        <v>419</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418</v>
      </c>
      <c r="K69" s="101"/>
      <c r="L69" s="101"/>
      <c r="M69" s="101"/>
      <c r="N69" s="101"/>
      <c r="O69" s="101"/>
      <c r="P69" s="351" t="s">
        <v>27</v>
      </c>
      <c r="Q69" s="351"/>
      <c r="R69" s="351"/>
      <c r="S69" s="351"/>
      <c r="T69" s="351"/>
      <c r="U69" s="351"/>
      <c r="V69" s="351"/>
      <c r="W69" s="351"/>
      <c r="X69" s="351"/>
      <c r="Y69" s="348" t="s">
        <v>472</v>
      </c>
      <c r="Z69" s="349"/>
      <c r="AA69" s="349"/>
      <c r="AB69" s="349"/>
      <c r="AC69" s="277" t="s">
        <v>457</v>
      </c>
      <c r="AD69" s="277"/>
      <c r="AE69" s="277"/>
      <c r="AF69" s="277"/>
      <c r="AG69" s="277"/>
      <c r="AH69" s="348" t="s">
        <v>380</v>
      </c>
      <c r="AI69" s="350"/>
      <c r="AJ69" s="350"/>
      <c r="AK69" s="350"/>
      <c r="AL69" s="350" t="s">
        <v>21</v>
      </c>
      <c r="AM69" s="350"/>
      <c r="AN69" s="350"/>
      <c r="AO69" s="426"/>
      <c r="AP69" s="427" t="s">
        <v>419</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418</v>
      </c>
      <c r="K102" s="101"/>
      <c r="L102" s="101"/>
      <c r="M102" s="101"/>
      <c r="N102" s="101"/>
      <c r="O102" s="101"/>
      <c r="P102" s="351" t="s">
        <v>27</v>
      </c>
      <c r="Q102" s="351"/>
      <c r="R102" s="351"/>
      <c r="S102" s="351"/>
      <c r="T102" s="351"/>
      <c r="U102" s="351"/>
      <c r="V102" s="351"/>
      <c r="W102" s="351"/>
      <c r="X102" s="351"/>
      <c r="Y102" s="348" t="s">
        <v>472</v>
      </c>
      <c r="Z102" s="349"/>
      <c r="AA102" s="349"/>
      <c r="AB102" s="349"/>
      <c r="AC102" s="277" t="s">
        <v>457</v>
      </c>
      <c r="AD102" s="277"/>
      <c r="AE102" s="277"/>
      <c r="AF102" s="277"/>
      <c r="AG102" s="277"/>
      <c r="AH102" s="348" t="s">
        <v>380</v>
      </c>
      <c r="AI102" s="350"/>
      <c r="AJ102" s="350"/>
      <c r="AK102" s="350"/>
      <c r="AL102" s="350" t="s">
        <v>21</v>
      </c>
      <c r="AM102" s="350"/>
      <c r="AN102" s="350"/>
      <c r="AO102" s="426"/>
      <c r="AP102" s="427" t="s">
        <v>419</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418</v>
      </c>
      <c r="K135" s="101"/>
      <c r="L135" s="101"/>
      <c r="M135" s="101"/>
      <c r="N135" s="101"/>
      <c r="O135" s="101"/>
      <c r="P135" s="351" t="s">
        <v>27</v>
      </c>
      <c r="Q135" s="351"/>
      <c r="R135" s="351"/>
      <c r="S135" s="351"/>
      <c r="T135" s="351"/>
      <c r="U135" s="351"/>
      <c r="V135" s="351"/>
      <c r="W135" s="351"/>
      <c r="X135" s="351"/>
      <c r="Y135" s="348" t="s">
        <v>472</v>
      </c>
      <c r="Z135" s="349"/>
      <c r="AA135" s="349"/>
      <c r="AB135" s="349"/>
      <c r="AC135" s="277" t="s">
        <v>457</v>
      </c>
      <c r="AD135" s="277"/>
      <c r="AE135" s="277"/>
      <c r="AF135" s="277"/>
      <c r="AG135" s="277"/>
      <c r="AH135" s="348" t="s">
        <v>380</v>
      </c>
      <c r="AI135" s="350"/>
      <c r="AJ135" s="350"/>
      <c r="AK135" s="350"/>
      <c r="AL135" s="350" t="s">
        <v>21</v>
      </c>
      <c r="AM135" s="350"/>
      <c r="AN135" s="350"/>
      <c r="AO135" s="426"/>
      <c r="AP135" s="427" t="s">
        <v>419</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418</v>
      </c>
      <c r="K168" s="101"/>
      <c r="L168" s="101"/>
      <c r="M168" s="101"/>
      <c r="N168" s="101"/>
      <c r="O168" s="101"/>
      <c r="P168" s="351" t="s">
        <v>27</v>
      </c>
      <c r="Q168" s="351"/>
      <c r="R168" s="351"/>
      <c r="S168" s="351"/>
      <c r="T168" s="351"/>
      <c r="U168" s="351"/>
      <c r="V168" s="351"/>
      <c r="W168" s="351"/>
      <c r="X168" s="351"/>
      <c r="Y168" s="348" t="s">
        <v>472</v>
      </c>
      <c r="Z168" s="349"/>
      <c r="AA168" s="349"/>
      <c r="AB168" s="349"/>
      <c r="AC168" s="277" t="s">
        <v>457</v>
      </c>
      <c r="AD168" s="277"/>
      <c r="AE168" s="277"/>
      <c r="AF168" s="277"/>
      <c r="AG168" s="277"/>
      <c r="AH168" s="348" t="s">
        <v>380</v>
      </c>
      <c r="AI168" s="350"/>
      <c r="AJ168" s="350"/>
      <c r="AK168" s="350"/>
      <c r="AL168" s="350" t="s">
        <v>21</v>
      </c>
      <c r="AM168" s="350"/>
      <c r="AN168" s="350"/>
      <c r="AO168" s="426"/>
      <c r="AP168" s="427" t="s">
        <v>419</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418</v>
      </c>
      <c r="K201" s="101"/>
      <c r="L201" s="101"/>
      <c r="M201" s="101"/>
      <c r="N201" s="101"/>
      <c r="O201" s="101"/>
      <c r="P201" s="351" t="s">
        <v>27</v>
      </c>
      <c r="Q201" s="351"/>
      <c r="R201" s="351"/>
      <c r="S201" s="351"/>
      <c r="T201" s="351"/>
      <c r="U201" s="351"/>
      <c r="V201" s="351"/>
      <c r="W201" s="351"/>
      <c r="X201" s="351"/>
      <c r="Y201" s="348" t="s">
        <v>472</v>
      </c>
      <c r="Z201" s="349"/>
      <c r="AA201" s="349"/>
      <c r="AB201" s="349"/>
      <c r="AC201" s="277" t="s">
        <v>457</v>
      </c>
      <c r="AD201" s="277"/>
      <c r="AE201" s="277"/>
      <c r="AF201" s="277"/>
      <c r="AG201" s="277"/>
      <c r="AH201" s="348" t="s">
        <v>380</v>
      </c>
      <c r="AI201" s="350"/>
      <c r="AJ201" s="350"/>
      <c r="AK201" s="350"/>
      <c r="AL201" s="350" t="s">
        <v>21</v>
      </c>
      <c r="AM201" s="350"/>
      <c r="AN201" s="350"/>
      <c r="AO201" s="426"/>
      <c r="AP201" s="427" t="s">
        <v>419</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418</v>
      </c>
      <c r="K234" s="101"/>
      <c r="L234" s="101"/>
      <c r="M234" s="101"/>
      <c r="N234" s="101"/>
      <c r="O234" s="101"/>
      <c r="P234" s="351" t="s">
        <v>27</v>
      </c>
      <c r="Q234" s="351"/>
      <c r="R234" s="351"/>
      <c r="S234" s="351"/>
      <c r="T234" s="351"/>
      <c r="U234" s="351"/>
      <c r="V234" s="351"/>
      <c r="W234" s="351"/>
      <c r="X234" s="351"/>
      <c r="Y234" s="348" t="s">
        <v>472</v>
      </c>
      <c r="Z234" s="349"/>
      <c r="AA234" s="349"/>
      <c r="AB234" s="349"/>
      <c r="AC234" s="277" t="s">
        <v>457</v>
      </c>
      <c r="AD234" s="277"/>
      <c r="AE234" s="277"/>
      <c r="AF234" s="277"/>
      <c r="AG234" s="277"/>
      <c r="AH234" s="348" t="s">
        <v>380</v>
      </c>
      <c r="AI234" s="350"/>
      <c r="AJ234" s="350"/>
      <c r="AK234" s="350"/>
      <c r="AL234" s="350" t="s">
        <v>21</v>
      </c>
      <c r="AM234" s="350"/>
      <c r="AN234" s="350"/>
      <c r="AO234" s="426"/>
      <c r="AP234" s="427" t="s">
        <v>419</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418</v>
      </c>
      <c r="K267" s="101"/>
      <c r="L267" s="101"/>
      <c r="M267" s="101"/>
      <c r="N267" s="101"/>
      <c r="O267" s="101"/>
      <c r="P267" s="351" t="s">
        <v>27</v>
      </c>
      <c r="Q267" s="351"/>
      <c r="R267" s="351"/>
      <c r="S267" s="351"/>
      <c r="T267" s="351"/>
      <c r="U267" s="351"/>
      <c r="V267" s="351"/>
      <c r="W267" s="351"/>
      <c r="X267" s="351"/>
      <c r="Y267" s="348" t="s">
        <v>472</v>
      </c>
      <c r="Z267" s="349"/>
      <c r="AA267" s="349"/>
      <c r="AB267" s="349"/>
      <c r="AC267" s="277" t="s">
        <v>457</v>
      </c>
      <c r="AD267" s="277"/>
      <c r="AE267" s="277"/>
      <c r="AF267" s="277"/>
      <c r="AG267" s="277"/>
      <c r="AH267" s="348" t="s">
        <v>380</v>
      </c>
      <c r="AI267" s="350"/>
      <c r="AJ267" s="350"/>
      <c r="AK267" s="350"/>
      <c r="AL267" s="350" t="s">
        <v>21</v>
      </c>
      <c r="AM267" s="350"/>
      <c r="AN267" s="350"/>
      <c r="AO267" s="426"/>
      <c r="AP267" s="427" t="s">
        <v>419</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418</v>
      </c>
      <c r="K300" s="101"/>
      <c r="L300" s="101"/>
      <c r="M300" s="101"/>
      <c r="N300" s="101"/>
      <c r="O300" s="101"/>
      <c r="P300" s="351" t="s">
        <v>27</v>
      </c>
      <c r="Q300" s="351"/>
      <c r="R300" s="351"/>
      <c r="S300" s="351"/>
      <c r="T300" s="351"/>
      <c r="U300" s="351"/>
      <c r="V300" s="351"/>
      <c r="W300" s="351"/>
      <c r="X300" s="351"/>
      <c r="Y300" s="348" t="s">
        <v>472</v>
      </c>
      <c r="Z300" s="349"/>
      <c r="AA300" s="349"/>
      <c r="AB300" s="349"/>
      <c r="AC300" s="277" t="s">
        <v>457</v>
      </c>
      <c r="AD300" s="277"/>
      <c r="AE300" s="277"/>
      <c r="AF300" s="277"/>
      <c r="AG300" s="277"/>
      <c r="AH300" s="348" t="s">
        <v>380</v>
      </c>
      <c r="AI300" s="350"/>
      <c r="AJ300" s="350"/>
      <c r="AK300" s="350"/>
      <c r="AL300" s="350" t="s">
        <v>21</v>
      </c>
      <c r="AM300" s="350"/>
      <c r="AN300" s="350"/>
      <c r="AO300" s="426"/>
      <c r="AP300" s="427" t="s">
        <v>419</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418</v>
      </c>
      <c r="K333" s="101"/>
      <c r="L333" s="101"/>
      <c r="M333" s="101"/>
      <c r="N333" s="101"/>
      <c r="O333" s="101"/>
      <c r="P333" s="351" t="s">
        <v>27</v>
      </c>
      <c r="Q333" s="351"/>
      <c r="R333" s="351"/>
      <c r="S333" s="351"/>
      <c r="T333" s="351"/>
      <c r="U333" s="351"/>
      <c r="V333" s="351"/>
      <c r="W333" s="351"/>
      <c r="X333" s="351"/>
      <c r="Y333" s="348" t="s">
        <v>472</v>
      </c>
      <c r="Z333" s="349"/>
      <c r="AA333" s="349"/>
      <c r="AB333" s="349"/>
      <c r="AC333" s="277" t="s">
        <v>457</v>
      </c>
      <c r="AD333" s="277"/>
      <c r="AE333" s="277"/>
      <c r="AF333" s="277"/>
      <c r="AG333" s="277"/>
      <c r="AH333" s="348" t="s">
        <v>380</v>
      </c>
      <c r="AI333" s="350"/>
      <c r="AJ333" s="350"/>
      <c r="AK333" s="350"/>
      <c r="AL333" s="350" t="s">
        <v>21</v>
      </c>
      <c r="AM333" s="350"/>
      <c r="AN333" s="350"/>
      <c r="AO333" s="426"/>
      <c r="AP333" s="427" t="s">
        <v>419</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418</v>
      </c>
      <c r="K366" s="101"/>
      <c r="L366" s="101"/>
      <c r="M366" s="101"/>
      <c r="N366" s="101"/>
      <c r="O366" s="101"/>
      <c r="P366" s="351" t="s">
        <v>27</v>
      </c>
      <c r="Q366" s="351"/>
      <c r="R366" s="351"/>
      <c r="S366" s="351"/>
      <c r="T366" s="351"/>
      <c r="U366" s="351"/>
      <c r="V366" s="351"/>
      <c r="W366" s="351"/>
      <c r="X366" s="351"/>
      <c r="Y366" s="348" t="s">
        <v>472</v>
      </c>
      <c r="Z366" s="349"/>
      <c r="AA366" s="349"/>
      <c r="AB366" s="349"/>
      <c r="AC366" s="277" t="s">
        <v>457</v>
      </c>
      <c r="AD366" s="277"/>
      <c r="AE366" s="277"/>
      <c r="AF366" s="277"/>
      <c r="AG366" s="277"/>
      <c r="AH366" s="348" t="s">
        <v>380</v>
      </c>
      <c r="AI366" s="350"/>
      <c r="AJ366" s="350"/>
      <c r="AK366" s="350"/>
      <c r="AL366" s="350" t="s">
        <v>21</v>
      </c>
      <c r="AM366" s="350"/>
      <c r="AN366" s="350"/>
      <c r="AO366" s="426"/>
      <c r="AP366" s="427" t="s">
        <v>419</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418</v>
      </c>
      <c r="K399" s="101"/>
      <c r="L399" s="101"/>
      <c r="M399" s="101"/>
      <c r="N399" s="101"/>
      <c r="O399" s="101"/>
      <c r="P399" s="351" t="s">
        <v>27</v>
      </c>
      <c r="Q399" s="351"/>
      <c r="R399" s="351"/>
      <c r="S399" s="351"/>
      <c r="T399" s="351"/>
      <c r="U399" s="351"/>
      <c r="V399" s="351"/>
      <c r="W399" s="351"/>
      <c r="X399" s="351"/>
      <c r="Y399" s="348" t="s">
        <v>472</v>
      </c>
      <c r="Z399" s="349"/>
      <c r="AA399" s="349"/>
      <c r="AB399" s="349"/>
      <c r="AC399" s="277" t="s">
        <v>457</v>
      </c>
      <c r="AD399" s="277"/>
      <c r="AE399" s="277"/>
      <c r="AF399" s="277"/>
      <c r="AG399" s="277"/>
      <c r="AH399" s="348" t="s">
        <v>380</v>
      </c>
      <c r="AI399" s="350"/>
      <c r="AJ399" s="350"/>
      <c r="AK399" s="350"/>
      <c r="AL399" s="350" t="s">
        <v>21</v>
      </c>
      <c r="AM399" s="350"/>
      <c r="AN399" s="350"/>
      <c r="AO399" s="426"/>
      <c r="AP399" s="427" t="s">
        <v>419</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418</v>
      </c>
      <c r="K432" s="101"/>
      <c r="L432" s="101"/>
      <c r="M432" s="101"/>
      <c r="N432" s="101"/>
      <c r="O432" s="101"/>
      <c r="P432" s="351" t="s">
        <v>27</v>
      </c>
      <c r="Q432" s="351"/>
      <c r="R432" s="351"/>
      <c r="S432" s="351"/>
      <c r="T432" s="351"/>
      <c r="U432" s="351"/>
      <c r="V432" s="351"/>
      <c r="W432" s="351"/>
      <c r="X432" s="351"/>
      <c r="Y432" s="348" t="s">
        <v>472</v>
      </c>
      <c r="Z432" s="349"/>
      <c r="AA432" s="349"/>
      <c r="AB432" s="349"/>
      <c r="AC432" s="277" t="s">
        <v>457</v>
      </c>
      <c r="AD432" s="277"/>
      <c r="AE432" s="277"/>
      <c r="AF432" s="277"/>
      <c r="AG432" s="277"/>
      <c r="AH432" s="348" t="s">
        <v>380</v>
      </c>
      <c r="AI432" s="350"/>
      <c r="AJ432" s="350"/>
      <c r="AK432" s="350"/>
      <c r="AL432" s="350" t="s">
        <v>21</v>
      </c>
      <c r="AM432" s="350"/>
      <c r="AN432" s="350"/>
      <c r="AO432" s="426"/>
      <c r="AP432" s="427" t="s">
        <v>419</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418</v>
      </c>
      <c r="K465" s="101"/>
      <c r="L465" s="101"/>
      <c r="M465" s="101"/>
      <c r="N465" s="101"/>
      <c r="O465" s="101"/>
      <c r="P465" s="351" t="s">
        <v>27</v>
      </c>
      <c r="Q465" s="351"/>
      <c r="R465" s="351"/>
      <c r="S465" s="351"/>
      <c r="T465" s="351"/>
      <c r="U465" s="351"/>
      <c r="V465" s="351"/>
      <c r="W465" s="351"/>
      <c r="X465" s="351"/>
      <c r="Y465" s="348" t="s">
        <v>472</v>
      </c>
      <c r="Z465" s="349"/>
      <c r="AA465" s="349"/>
      <c r="AB465" s="349"/>
      <c r="AC465" s="277" t="s">
        <v>457</v>
      </c>
      <c r="AD465" s="277"/>
      <c r="AE465" s="277"/>
      <c r="AF465" s="277"/>
      <c r="AG465" s="277"/>
      <c r="AH465" s="348" t="s">
        <v>380</v>
      </c>
      <c r="AI465" s="350"/>
      <c r="AJ465" s="350"/>
      <c r="AK465" s="350"/>
      <c r="AL465" s="350" t="s">
        <v>21</v>
      </c>
      <c r="AM465" s="350"/>
      <c r="AN465" s="350"/>
      <c r="AO465" s="426"/>
      <c r="AP465" s="427" t="s">
        <v>419</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418</v>
      </c>
      <c r="K498" s="101"/>
      <c r="L498" s="101"/>
      <c r="M498" s="101"/>
      <c r="N498" s="101"/>
      <c r="O498" s="101"/>
      <c r="P498" s="351" t="s">
        <v>27</v>
      </c>
      <c r="Q498" s="351"/>
      <c r="R498" s="351"/>
      <c r="S498" s="351"/>
      <c r="T498" s="351"/>
      <c r="U498" s="351"/>
      <c r="V498" s="351"/>
      <c r="W498" s="351"/>
      <c r="X498" s="351"/>
      <c r="Y498" s="348" t="s">
        <v>472</v>
      </c>
      <c r="Z498" s="349"/>
      <c r="AA498" s="349"/>
      <c r="AB498" s="349"/>
      <c r="AC498" s="277" t="s">
        <v>457</v>
      </c>
      <c r="AD498" s="277"/>
      <c r="AE498" s="277"/>
      <c r="AF498" s="277"/>
      <c r="AG498" s="277"/>
      <c r="AH498" s="348" t="s">
        <v>380</v>
      </c>
      <c r="AI498" s="350"/>
      <c r="AJ498" s="350"/>
      <c r="AK498" s="350"/>
      <c r="AL498" s="350" t="s">
        <v>21</v>
      </c>
      <c r="AM498" s="350"/>
      <c r="AN498" s="350"/>
      <c r="AO498" s="426"/>
      <c r="AP498" s="427" t="s">
        <v>419</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418</v>
      </c>
      <c r="K531" s="101"/>
      <c r="L531" s="101"/>
      <c r="M531" s="101"/>
      <c r="N531" s="101"/>
      <c r="O531" s="101"/>
      <c r="P531" s="351" t="s">
        <v>27</v>
      </c>
      <c r="Q531" s="351"/>
      <c r="R531" s="351"/>
      <c r="S531" s="351"/>
      <c r="T531" s="351"/>
      <c r="U531" s="351"/>
      <c r="V531" s="351"/>
      <c r="W531" s="351"/>
      <c r="X531" s="351"/>
      <c r="Y531" s="348" t="s">
        <v>472</v>
      </c>
      <c r="Z531" s="349"/>
      <c r="AA531" s="349"/>
      <c r="AB531" s="349"/>
      <c r="AC531" s="277" t="s">
        <v>457</v>
      </c>
      <c r="AD531" s="277"/>
      <c r="AE531" s="277"/>
      <c r="AF531" s="277"/>
      <c r="AG531" s="277"/>
      <c r="AH531" s="348" t="s">
        <v>380</v>
      </c>
      <c r="AI531" s="350"/>
      <c r="AJ531" s="350"/>
      <c r="AK531" s="350"/>
      <c r="AL531" s="350" t="s">
        <v>21</v>
      </c>
      <c r="AM531" s="350"/>
      <c r="AN531" s="350"/>
      <c r="AO531" s="426"/>
      <c r="AP531" s="427" t="s">
        <v>419</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418</v>
      </c>
      <c r="K564" s="101"/>
      <c r="L564" s="101"/>
      <c r="M564" s="101"/>
      <c r="N564" s="101"/>
      <c r="O564" s="101"/>
      <c r="P564" s="351" t="s">
        <v>27</v>
      </c>
      <c r="Q564" s="351"/>
      <c r="R564" s="351"/>
      <c r="S564" s="351"/>
      <c r="T564" s="351"/>
      <c r="U564" s="351"/>
      <c r="V564" s="351"/>
      <c r="W564" s="351"/>
      <c r="X564" s="351"/>
      <c r="Y564" s="348" t="s">
        <v>472</v>
      </c>
      <c r="Z564" s="349"/>
      <c r="AA564" s="349"/>
      <c r="AB564" s="349"/>
      <c r="AC564" s="277" t="s">
        <v>457</v>
      </c>
      <c r="AD564" s="277"/>
      <c r="AE564" s="277"/>
      <c r="AF564" s="277"/>
      <c r="AG564" s="277"/>
      <c r="AH564" s="348" t="s">
        <v>380</v>
      </c>
      <c r="AI564" s="350"/>
      <c r="AJ564" s="350"/>
      <c r="AK564" s="350"/>
      <c r="AL564" s="350" t="s">
        <v>21</v>
      </c>
      <c r="AM564" s="350"/>
      <c r="AN564" s="350"/>
      <c r="AO564" s="426"/>
      <c r="AP564" s="427" t="s">
        <v>419</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418</v>
      </c>
      <c r="K597" s="101"/>
      <c r="L597" s="101"/>
      <c r="M597" s="101"/>
      <c r="N597" s="101"/>
      <c r="O597" s="101"/>
      <c r="P597" s="351" t="s">
        <v>27</v>
      </c>
      <c r="Q597" s="351"/>
      <c r="R597" s="351"/>
      <c r="S597" s="351"/>
      <c r="T597" s="351"/>
      <c r="U597" s="351"/>
      <c r="V597" s="351"/>
      <c r="W597" s="351"/>
      <c r="X597" s="351"/>
      <c r="Y597" s="348" t="s">
        <v>472</v>
      </c>
      <c r="Z597" s="349"/>
      <c r="AA597" s="349"/>
      <c r="AB597" s="349"/>
      <c r="AC597" s="277" t="s">
        <v>457</v>
      </c>
      <c r="AD597" s="277"/>
      <c r="AE597" s="277"/>
      <c r="AF597" s="277"/>
      <c r="AG597" s="277"/>
      <c r="AH597" s="348" t="s">
        <v>380</v>
      </c>
      <c r="AI597" s="350"/>
      <c r="AJ597" s="350"/>
      <c r="AK597" s="350"/>
      <c r="AL597" s="350" t="s">
        <v>21</v>
      </c>
      <c r="AM597" s="350"/>
      <c r="AN597" s="350"/>
      <c r="AO597" s="426"/>
      <c r="AP597" s="427" t="s">
        <v>419</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418</v>
      </c>
      <c r="K630" s="101"/>
      <c r="L630" s="101"/>
      <c r="M630" s="101"/>
      <c r="N630" s="101"/>
      <c r="O630" s="101"/>
      <c r="P630" s="351" t="s">
        <v>27</v>
      </c>
      <c r="Q630" s="351"/>
      <c r="R630" s="351"/>
      <c r="S630" s="351"/>
      <c r="T630" s="351"/>
      <c r="U630" s="351"/>
      <c r="V630" s="351"/>
      <c r="W630" s="351"/>
      <c r="X630" s="351"/>
      <c r="Y630" s="348" t="s">
        <v>472</v>
      </c>
      <c r="Z630" s="349"/>
      <c r="AA630" s="349"/>
      <c r="AB630" s="349"/>
      <c r="AC630" s="277" t="s">
        <v>457</v>
      </c>
      <c r="AD630" s="277"/>
      <c r="AE630" s="277"/>
      <c r="AF630" s="277"/>
      <c r="AG630" s="277"/>
      <c r="AH630" s="348" t="s">
        <v>380</v>
      </c>
      <c r="AI630" s="350"/>
      <c r="AJ630" s="350"/>
      <c r="AK630" s="350"/>
      <c r="AL630" s="350" t="s">
        <v>21</v>
      </c>
      <c r="AM630" s="350"/>
      <c r="AN630" s="350"/>
      <c r="AO630" s="426"/>
      <c r="AP630" s="427" t="s">
        <v>419</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418</v>
      </c>
      <c r="K663" s="101"/>
      <c r="L663" s="101"/>
      <c r="M663" s="101"/>
      <c r="N663" s="101"/>
      <c r="O663" s="101"/>
      <c r="P663" s="351" t="s">
        <v>27</v>
      </c>
      <c r="Q663" s="351"/>
      <c r="R663" s="351"/>
      <c r="S663" s="351"/>
      <c r="T663" s="351"/>
      <c r="U663" s="351"/>
      <c r="V663" s="351"/>
      <c r="W663" s="351"/>
      <c r="X663" s="351"/>
      <c r="Y663" s="348" t="s">
        <v>472</v>
      </c>
      <c r="Z663" s="349"/>
      <c r="AA663" s="349"/>
      <c r="AB663" s="349"/>
      <c r="AC663" s="277" t="s">
        <v>457</v>
      </c>
      <c r="AD663" s="277"/>
      <c r="AE663" s="277"/>
      <c r="AF663" s="277"/>
      <c r="AG663" s="277"/>
      <c r="AH663" s="348" t="s">
        <v>380</v>
      </c>
      <c r="AI663" s="350"/>
      <c r="AJ663" s="350"/>
      <c r="AK663" s="350"/>
      <c r="AL663" s="350" t="s">
        <v>21</v>
      </c>
      <c r="AM663" s="350"/>
      <c r="AN663" s="350"/>
      <c r="AO663" s="426"/>
      <c r="AP663" s="427" t="s">
        <v>419</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418</v>
      </c>
      <c r="K696" s="101"/>
      <c r="L696" s="101"/>
      <c r="M696" s="101"/>
      <c r="N696" s="101"/>
      <c r="O696" s="101"/>
      <c r="P696" s="351" t="s">
        <v>27</v>
      </c>
      <c r="Q696" s="351"/>
      <c r="R696" s="351"/>
      <c r="S696" s="351"/>
      <c r="T696" s="351"/>
      <c r="U696" s="351"/>
      <c r="V696" s="351"/>
      <c r="W696" s="351"/>
      <c r="X696" s="351"/>
      <c r="Y696" s="348" t="s">
        <v>472</v>
      </c>
      <c r="Z696" s="349"/>
      <c r="AA696" s="349"/>
      <c r="AB696" s="349"/>
      <c r="AC696" s="277" t="s">
        <v>457</v>
      </c>
      <c r="AD696" s="277"/>
      <c r="AE696" s="277"/>
      <c r="AF696" s="277"/>
      <c r="AG696" s="277"/>
      <c r="AH696" s="348" t="s">
        <v>380</v>
      </c>
      <c r="AI696" s="350"/>
      <c r="AJ696" s="350"/>
      <c r="AK696" s="350"/>
      <c r="AL696" s="350" t="s">
        <v>21</v>
      </c>
      <c r="AM696" s="350"/>
      <c r="AN696" s="350"/>
      <c r="AO696" s="426"/>
      <c r="AP696" s="427" t="s">
        <v>419</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418</v>
      </c>
      <c r="K729" s="101"/>
      <c r="L729" s="101"/>
      <c r="M729" s="101"/>
      <c r="N729" s="101"/>
      <c r="O729" s="101"/>
      <c r="P729" s="351" t="s">
        <v>27</v>
      </c>
      <c r="Q729" s="351"/>
      <c r="R729" s="351"/>
      <c r="S729" s="351"/>
      <c r="T729" s="351"/>
      <c r="U729" s="351"/>
      <c r="V729" s="351"/>
      <c r="W729" s="351"/>
      <c r="X729" s="351"/>
      <c r="Y729" s="348" t="s">
        <v>472</v>
      </c>
      <c r="Z729" s="349"/>
      <c r="AA729" s="349"/>
      <c r="AB729" s="349"/>
      <c r="AC729" s="277" t="s">
        <v>457</v>
      </c>
      <c r="AD729" s="277"/>
      <c r="AE729" s="277"/>
      <c r="AF729" s="277"/>
      <c r="AG729" s="277"/>
      <c r="AH729" s="348" t="s">
        <v>380</v>
      </c>
      <c r="AI729" s="350"/>
      <c r="AJ729" s="350"/>
      <c r="AK729" s="350"/>
      <c r="AL729" s="350" t="s">
        <v>21</v>
      </c>
      <c r="AM729" s="350"/>
      <c r="AN729" s="350"/>
      <c r="AO729" s="426"/>
      <c r="AP729" s="427" t="s">
        <v>419</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418</v>
      </c>
      <c r="K762" s="101"/>
      <c r="L762" s="101"/>
      <c r="M762" s="101"/>
      <c r="N762" s="101"/>
      <c r="O762" s="101"/>
      <c r="P762" s="351" t="s">
        <v>27</v>
      </c>
      <c r="Q762" s="351"/>
      <c r="R762" s="351"/>
      <c r="S762" s="351"/>
      <c r="T762" s="351"/>
      <c r="U762" s="351"/>
      <c r="V762" s="351"/>
      <c r="W762" s="351"/>
      <c r="X762" s="351"/>
      <c r="Y762" s="348" t="s">
        <v>472</v>
      </c>
      <c r="Z762" s="349"/>
      <c r="AA762" s="349"/>
      <c r="AB762" s="349"/>
      <c r="AC762" s="277" t="s">
        <v>457</v>
      </c>
      <c r="AD762" s="277"/>
      <c r="AE762" s="277"/>
      <c r="AF762" s="277"/>
      <c r="AG762" s="277"/>
      <c r="AH762" s="348" t="s">
        <v>380</v>
      </c>
      <c r="AI762" s="350"/>
      <c r="AJ762" s="350"/>
      <c r="AK762" s="350"/>
      <c r="AL762" s="350" t="s">
        <v>21</v>
      </c>
      <c r="AM762" s="350"/>
      <c r="AN762" s="350"/>
      <c r="AO762" s="426"/>
      <c r="AP762" s="427" t="s">
        <v>419</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418</v>
      </c>
      <c r="K795" s="101"/>
      <c r="L795" s="101"/>
      <c r="M795" s="101"/>
      <c r="N795" s="101"/>
      <c r="O795" s="101"/>
      <c r="P795" s="351" t="s">
        <v>27</v>
      </c>
      <c r="Q795" s="351"/>
      <c r="R795" s="351"/>
      <c r="S795" s="351"/>
      <c r="T795" s="351"/>
      <c r="U795" s="351"/>
      <c r="V795" s="351"/>
      <c r="W795" s="351"/>
      <c r="X795" s="351"/>
      <c r="Y795" s="348" t="s">
        <v>472</v>
      </c>
      <c r="Z795" s="349"/>
      <c r="AA795" s="349"/>
      <c r="AB795" s="349"/>
      <c r="AC795" s="277" t="s">
        <v>457</v>
      </c>
      <c r="AD795" s="277"/>
      <c r="AE795" s="277"/>
      <c r="AF795" s="277"/>
      <c r="AG795" s="277"/>
      <c r="AH795" s="348" t="s">
        <v>380</v>
      </c>
      <c r="AI795" s="350"/>
      <c r="AJ795" s="350"/>
      <c r="AK795" s="350"/>
      <c r="AL795" s="350" t="s">
        <v>21</v>
      </c>
      <c r="AM795" s="350"/>
      <c r="AN795" s="350"/>
      <c r="AO795" s="426"/>
      <c r="AP795" s="427" t="s">
        <v>419</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418</v>
      </c>
      <c r="K828" s="101"/>
      <c r="L828" s="101"/>
      <c r="M828" s="101"/>
      <c r="N828" s="101"/>
      <c r="O828" s="101"/>
      <c r="P828" s="351" t="s">
        <v>27</v>
      </c>
      <c r="Q828" s="351"/>
      <c r="R828" s="351"/>
      <c r="S828" s="351"/>
      <c r="T828" s="351"/>
      <c r="U828" s="351"/>
      <c r="V828" s="351"/>
      <c r="W828" s="351"/>
      <c r="X828" s="351"/>
      <c r="Y828" s="348" t="s">
        <v>472</v>
      </c>
      <c r="Z828" s="349"/>
      <c r="AA828" s="349"/>
      <c r="AB828" s="349"/>
      <c r="AC828" s="277" t="s">
        <v>457</v>
      </c>
      <c r="AD828" s="277"/>
      <c r="AE828" s="277"/>
      <c r="AF828" s="277"/>
      <c r="AG828" s="277"/>
      <c r="AH828" s="348" t="s">
        <v>380</v>
      </c>
      <c r="AI828" s="350"/>
      <c r="AJ828" s="350"/>
      <c r="AK828" s="350"/>
      <c r="AL828" s="350" t="s">
        <v>21</v>
      </c>
      <c r="AM828" s="350"/>
      <c r="AN828" s="350"/>
      <c r="AO828" s="426"/>
      <c r="AP828" s="427" t="s">
        <v>419</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418</v>
      </c>
      <c r="K861" s="101"/>
      <c r="L861" s="101"/>
      <c r="M861" s="101"/>
      <c r="N861" s="101"/>
      <c r="O861" s="101"/>
      <c r="P861" s="351" t="s">
        <v>27</v>
      </c>
      <c r="Q861" s="351"/>
      <c r="R861" s="351"/>
      <c r="S861" s="351"/>
      <c r="T861" s="351"/>
      <c r="U861" s="351"/>
      <c r="V861" s="351"/>
      <c r="W861" s="351"/>
      <c r="X861" s="351"/>
      <c r="Y861" s="348" t="s">
        <v>472</v>
      </c>
      <c r="Z861" s="349"/>
      <c r="AA861" s="349"/>
      <c r="AB861" s="349"/>
      <c r="AC861" s="277" t="s">
        <v>457</v>
      </c>
      <c r="AD861" s="277"/>
      <c r="AE861" s="277"/>
      <c r="AF861" s="277"/>
      <c r="AG861" s="277"/>
      <c r="AH861" s="348" t="s">
        <v>380</v>
      </c>
      <c r="AI861" s="350"/>
      <c r="AJ861" s="350"/>
      <c r="AK861" s="350"/>
      <c r="AL861" s="350" t="s">
        <v>21</v>
      </c>
      <c r="AM861" s="350"/>
      <c r="AN861" s="350"/>
      <c r="AO861" s="426"/>
      <c r="AP861" s="427" t="s">
        <v>419</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418</v>
      </c>
      <c r="K894" s="101"/>
      <c r="L894" s="101"/>
      <c r="M894" s="101"/>
      <c r="N894" s="101"/>
      <c r="O894" s="101"/>
      <c r="P894" s="351" t="s">
        <v>27</v>
      </c>
      <c r="Q894" s="351"/>
      <c r="R894" s="351"/>
      <c r="S894" s="351"/>
      <c r="T894" s="351"/>
      <c r="U894" s="351"/>
      <c r="V894" s="351"/>
      <c r="W894" s="351"/>
      <c r="X894" s="351"/>
      <c r="Y894" s="348" t="s">
        <v>472</v>
      </c>
      <c r="Z894" s="349"/>
      <c r="AA894" s="349"/>
      <c r="AB894" s="349"/>
      <c r="AC894" s="277" t="s">
        <v>457</v>
      </c>
      <c r="AD894" s="277"/>
      <c r="AE894" s="277"/>
      <c r="AF894" s="277"/>
      <c r="AG894" s="277"/>
      <c r="AH894" s="348" t="s">
        <v>380</v>
      </c>
      <c r="AI894" s="350"/>
      <c r="AJ894" s="350"/>
      <c r="AK894" s="350"/>
      <c r="AL894" s="350" t="s">
        <v>21</v>
      </c>
      <c r="AM894" s="350"/>
      <c r="AN894" s="350"/>
      <c r="AO894" s="426"/>
      <c r="AP894" s="427" t="s">
        <v>419</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418</v>
      </c>
      <c r="K927" s="101"/>
      <c r="L927" s="101"/>
      <c r="M927" s="101"/>
      <c r="N927" s="101"/>
      <c r="O927" s="101"/>
      <c r="P927" s="351" t="s">
        <v>27</v>
      </c>
      <c r="Q927" s="351"/>
      <c r="R927" s="351"/>
      <c r="S927" s="351"/>
      <c r="T927" s="351"/>
      <c r="U927" s="351"/>
      <c r="V927" s="351"/>
      <c r="W927" s="351"/>
      <c r="X927" s="351"/>
      <c r="Y927" s="348" t="s">
        <v>472</v>
      </c>
      <c r="Z927" s="349"/>
      <c r="AA927" s="349"/>
      <c r="AB927" s="349"/>
      <c r="AC927" s="277" t="s">
        <v>457</v>
      </c>
      <c r="AD927" s="277"/>
      <c r="AE927" s="277"/>
      <c r="AF927" s="277"/>
      <c r="AG927" s="277"/>
      <c r="AH927" s="348" t="s">
        <v>380</v>
      </c>
      <c r="AI927" s="350"/>
      <c r="AJ927" s="350"/>
      <c r="AK927" s="350"/>
      <c r="AL927" s="350" t="s">
        <v>21</v>
      </c>
      <c r="AM927" s="350"/>
      <c r="AN927" s="350"/>
      <c r="AO927" s="426"/>
      <c r="AP927" s="427" t="s">
        <v>419</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418</v>
      </c>
      <c r="K960" s="101"/>
      <c r="L960" s="101"/>
      <c r="M960" s="101"/>
      <c r="N960" s="101"/>
      <c r="O960" s="101"/>
      <c r="P960" s="351" t="s">
        <v>27</v>
      </c>
      <c r="Q960" s="351"/>
      <c r="R960" s="351"/>
      <c r="S960" s="351"/>
      <c r="T960" s="351"/>
      <c r="U960" s="351"/>
      <c r="V960" s="351"/>
      <c r="W960" s="351"/>
      <c r="X960" s="351"/>
      <c r="Y960" s="348" t="s">
        <v>472</v>
      </c>
      <c r="Z960" s="349"/>
      <c r="AA960" s="349"/>
      <c r="AB960" s="349"/>
      <c r="AC960" s="277" t="s">
        <v>457</v>
      </c>
      <c r="AD960" s="277"/>
      <c r="AE960" s="277"/>
      <c r="AF960" s="277"/>
      <c r="AG960" s="277"/>
      <c r="AH960" s="348" t="s">
        <v>380</v>
      </c>
      <c r="AI960" s="350"/>
      <c r="AJ960" s="350"/>
      <c r="AK960" s="350"/>
      <c r="AL960" s="350" t="s">
        <v>21</v>
      </c>
      <c r="AM960" s="350"/>
      <c r="AN960" s="350"/>
      <c r="AO960" s="426"/>
      <c r="AP960" s="427" t="s">
        <v>419</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418</v>
      </c>
      <c r="K993" s="101"/>
      <c r="L993" s="101"/>
      <c r="M993" s="101"/>
      <c r="N993" s="101"/>
      <c r="O993" s="101"/>
      <c r="P993" s="351" t="s">
        <v>27</v>
      </c>
      <c r="Q993" s="351"/>
      <c r="R993" s="351"/>
      <c r="S993" s="351"/>
      <c r="T993" s="351"/>
      <c r="U993" s="351"/>
      <c r="V993" s="351"/>
      <c r="W993" s="351"/>
      <c r="X993" s="351"/>
      <c r="Y993" s="348" t="s">
        <v>472</v>
      </c>
      <c r="Z993" s="349"/>
      <c r="AA993" s="349"/>
      <c r="AB993" s="349"/>
      <c r="AC993" s="277" t="s">
        <v>457</v>
      </c>
      <c r="AD993" s="277"/>
      <c r="AE993" s="277"/>
      <c r="AF993" s="277"/>
      <c r="AG993" s="277"/>
      <c r="AH993" s="348" t="s">
        <v>380</v>
      </c>
      <c r="AI993" s="350"/>
      <c r="AJ993" s="350"/>
      <c r="AK993" s="350"/>
      <c r="AL993" s="350" t="s">
        <v>21</v>
      </c>
      <c r="AM993" s="350"/>
      <c r="AN993" s="350"/>
      <c r="AO993" s="426"/>
      <c r="AP993" s="427" t="s">
        <v>419</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418</v>
      </c>
      <c r="K1026" s="101"/>
      <c r="L1026" s="101"/>
      <c r="M1026" s="101"/>
      <c r="N1026" s="101"/>
      <c r="O1026" s="101"/>
      <c r="P1026" s="351" t="s">
        <v>27</v>
      </c>
      <c r="Q1026" s="351"/>
      <c r="R1026" s="351"/>
      <c r="S1026" s="351"/>
      <c r="T1026" s="351"/>
      <c r="U1026" s="351"/>
      <c r="V1026" s="351"/>
      <c r="W1026" s="351"/>
      <c r="X1026" s="351"/>
      <c r="Y1026" s="348" t="s">
        <v>472</v>
      </c>
      <c r="Z1026" s="349"/>
      <c r="AA1026" s="349"/>
      <c r="AB1026" s="349"/>
      <c r="AC1026" s="277" t="s">
        <v>457</v>
      </c>
      <c r="AD1026" s="277"/>
      <c r="AE1026" s="277"/>
      <c r="AF1026" s="277"/>
      <c r="AG1026" s="277"/>
      <c r="AH1026" s="348" t="s">
        <v>380</v>
      </c>
      <c r="AI1026" s="350"/>
      <c r="AJ1026" s="350"/>
      <c r="AK1026" s="350"/>
      <c r="AL1026" s="350" t="s">
        <v>21</v>
      </c>
      <c r="AM1026" s="350"/>
      <c r="AN1026" s="350"/>
      <c r="AO1026" s="426"/>
      <c r="AP1026" s="427" t="s">
        <v>419</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418</v>
      </c>
      <c r="K1059" s="101"/>
      <c r="L1059" s="101"/>
      <c r="M1059" s="101"/>
      <c r="N1059" s="101"/>
      <c r="O1059" s="101"/>
      <c r="P1059" s="351" t="s">
        <v>27</v>
      </c>
      <c r="Q1059" s="351"/>
      <c r="R1059" s="351"/>
      <c r="S1059" s="351"/>
      <c r="T1059" s="351"/>
      <c r="U1059" s="351"/>
      <c r="V1059" s="351"/>
      <c r="W1059" s="351"/>
      <c r="X1059" s="351"/>
      <c r="Y1059" s="348" t="s">
        <v>472</v>
      </c>
      <c r="Z1059" s="349"/>
      <c r="AA1059" s="349"/>
      <c r="AB1059" s="349"/>
      <c r="AC1059" s="277" t="s">
        <v>457</v>
      </c>
      <c r="AD1059" s="277"/>
      <c r="AE1059" s="277"/>
      <c r="AF1059" s="277"/>
      <c r="AG1059" s="277"/>
      <c r="AH1059" s="348" t="s">
        <v>380</v>
      </c>
      <c r="AI1059" s="350"/>
      <c r="AJ1059" s="350"/>
      <c r="AK1059" s="350"/>
      <c r="AL1059" s="350" t="s">
        <v>21</v>
      </c>
      <c r="AM1059" s="350"/>
      <c r="AN1059" s="350"/>
      <c r="AO1059" s="426"/>
      <c r="AP1059" s="427" t="s">
        <v>419</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418</v>
      </c>
      <c r="K1092" s="101"/>
      <c r="L1092" s="101"/>
      <c r="M1092" s="101"/>
      <c r="N1092" s="101"/>
      <c r="O1092" s="101"/>
      <c r="P1092" s="351" t="s">
        <v>27</v>
      </c>
      <c r="Q1092" s="351"/>
      <c r="R1092" s="351"/>
      <c r="S1092" s="351"/>
      <c r="T1092" s="351"/>
      <c r="U1092" s="351"/>
      <c r="V1092" s="351"/>
      <c r="W1092" s="351"/>
      <c r="X1092" s="351"/>
      <c r="Y1092" s="348" t="s">
        <v>472</v>
      </c>
      <c r="Z1092" s="349"/>
      <c r="AA1092" s="349"/>
      <c r="AB1092" s="349"/>
      <c r="AC1092" s="277" t="s">
        <v>457</v>
      </c>
      <c r="AD1092" s="277"/>
      <c r="AE1092" s="277"/>
      <c r="AF1092" s="277"/>
      <c r="AG1092" s="277"/>
      <c r="AH1092" s="348" t="s">
        <v>380</v>
      </c>
      <c r="AI1092" s="350"/>
      <c r="AJ1092" s="350"/>
      <c r="AK1092" s="350"/>
      <c r="AL1092" s="350" t="s">
        <v>21</v>
      </c>
      <c r="AM1092" s="350"/>
      <c r="AN1092" s="350"/>
      <c r="AO1092" s="426"/>
      <c r="AP1092" s="427" t="s">
        <v>419</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418</v>
      </c>
      <c r="K1125" s="101"/>
      <c r="L1125" s="101"/>
      <c r="M1125" s="101"/>
      <c r="N1125" s="101"/>
      <c r="O1125" s="101"/>
      <c r="P1125" s="351" t="s">
        <v>27</v>
      </c>
      <c r="Q1125" s="351"/>
      <c r="R1125" s="351"/>
      <c r="S1125" s="351"/>
      <c r="T1125" s="351"/>
      <c r="U1125" s="351"/>
      <c r="V1125" s="351"/>
      <c r="W1125" s="351"/>
      <c r="X1125" s="351"/>
      <c r="Y1125" s="348" t="s">
        <v>472</v>
      </c>
      <c r="Z1125" s="349"/>
      <c r="AA1125" s="349"/>
      <c r="AB1125" s="349"/>
      <c r="AC1125" s="277" t="s">
        <v>457</v>
      </c>
      <c r="AD1125" s="277"/>
      <c r="AE1125" s="277"/>
      <c r="AF1125" s="277"/>
      <c r="AG1125" s="277"/>
      <c r="AH1125" s="348" t="s">
        <v>380</v>
      </c>
      <c r="AI1125" s="350"/>
      <c r="AJ1125" s="350"/>
      <c r="AK1125" s="350"/>
      <c r="AL1125" s="350" t="s">
        <v>21</v>
      </c>
      <c r="AM1125" s="350"/>
      <c r="AN1125" s="350"/>
      <c r="AO1125" s="426"/>
      <c r="AP1125" s="427" t="s">
        <v>419</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418</v>
      </c>
      <c r="K1158" s="101"/>
      <c r="L1158" s="101"/>
      <c r="M1158" s="101"/>
      <c r="N1158" s="101"/>
      <c r="O1158" s="101"/>
      <c r="P1158" s="351" t="s">
        <v>27</v>
      </c>
      <c r="Q1158" s="351"/>
      <c r="R1158" s="351"/>
      <c r="S1158" s="351"/>
      <c r="T1158" s="351"/>
      <c r="U1158" s="351"/>
      <c r="V1158" s="351"/>
      <c r="W1158" s="351"/>
      <c r="X1158" s="351"/>
      <c r="Y1158" s="348" t="s">
        <v>472</v>
      </c>
      <c r="Z1158" s="349"/>
      <c r="AA1158" s="349"/>
      <c r="AB1158" s="349"/>
      <c r="AC1158" s="277" t="s">
        <v>457</v>
      </c>
      <c r="AD1158" s="277"/>
      <c r="AE1158" s="277"/>
      <c r="AF1158" s="277"/>
      <c r="AG1158" s="277"/>
      <c r="AH1158" s="348" t="s">
        <v>380</v>
      </c>
      <c r="AI1158" s="350"/>
      <c r="AJ1158" s="350"/>
      <c r="AK1158" s="350"/>
      <c r="AL1158" s="350" t="s">
        <v>21</v>
      </c>
      <c r="AM1158" s="350"/>
      <c r="AN1158" s="350"/>
      <c r="AO1158" s="426"/>
      <c r="AP1158" s="427" t="s">
        <v>419</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418</v>
      </c>
      <c r="K1191" s="101"/>
      <c r="L1191" s="101"/>
      <c r="M1191" s="101"/>
      <c r="N1191" s="101"/>
      <c r="O1191" s="101"/>
      <c r="P1191" s="351" t="s">
        <v>27</v>
      </c>
      <c r="Q1191" s="351"/>
      <c r="R1191" s="351"/>
      <c r="S1191" s="351"/>
      <c r="T1191" s="351"/>
      <c r="U1191" s="351"/>
      <c r="V1191" s="351"/>
      <c r="W1191" s="351"/>
      <c r="X1191" s="351"/>
      <c r="Y1191" s="348" t="s">
        <v>472</v>
      </c>
      <c r="Z1191" s="349"/>
      <c r="AA1191" s="349"/>
      <c r="AB1191" s="349"/>
      <c r="AC1191" s="277" t="s">
        <v>457</v>
      </c>
      <c r="AD1191" s="277"/>
      <c r="AE1191" s="277"/>
      <c r="AF1191" s="277"/>
      <c r="AG1191" s="277"/>
      <c r="AH1191" s="348" t="s">
        <v>380</v>
      </c>
      <c r="AI1191" s="350"/>
      <c r="AJ1191" s="350"/>
      <c r="AK1191" s="350"/>
      <c r="AL1191" s="350" t="s">
        <v>21</v>
      </c>
      <c r="AM1191" s="350"/>
      <c r="AN1191" s="350"/>
      <c r="AO1191" s="426"/>
      <c r="AP1191" s="427" t="s">
        <v>419</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418</v>
      </c>
      <c r="K1224" s="101"/>
      <c r="L1224" s="101"/>
      <c r="M1224" s="101"/>
      <c r="N1224" s="101"/>
      <c r="O1224" s="101"/>
      <c r="P1224" s="351" t="s">
        <v>27</v>
      </c>
      <c r="Q1224" s="351"/>
      <c r="R1224" s="351"/>
      <c r="S1224" s="351"/>
      <c r="T1224" s="351"/>
      <c r="U1224" s="351"/>
      <c r="V1224" s="351"/>
      <c r="W1224" s="351"/>
      <c r="X1224" s="351"/>
      <c r="Y1224" s="348" t="s">
        <v>472</v>
      </c>
      <c r="Z1224" s="349"/>
      <c r="AA1224" s="349"/>
      <c r="AB1224" s="349"/>
      <c r="AC1224" s="277" t="s">
        <v>457</v>
      </c>
      <c r="AD1224" s="277"/>
      <c r="AE1224" s="277"/>
      <c r="AF1224" s="277"/>
      <c r="AG1224" s="277"/>
      <c r="AH1224" s="348" t="s">
        <v>380</v>
      </c>
      <c r="AI1224" s="350"/>
      <c r="AJ1224" s="350"/>
      <c r="AK1224" s="350"/>
      <c r="AL1224" s="350" t="s">
        <v>21</v>
      </c>
      <c r="AM1224" s="350"/>
      <c r="AN1224" s="350"/>
      <c r="AO1224" s="426"/>
      <c r="AP1224" s="427" t="s">
        <v>419</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418</v>
      </c>
      <c r="K1257" s="101"/>
      <c r="L1257" s="101"/>
      <c r="M1257" s="101"/>
      <c r="N1257" s="101"/>
      <c r="O1257" s="101"/>
      <c r="P1257" s="351" t="s">
        <v>27</v>
      </c>
      <c r="Q1257" s="351"/>
      <c r="R1257" s="351"/>
      <c r="S1257" s="351"/>
      <c r="T1257" s="351"/>
      <c r="U1257" s="351"/>
      <c r="V1257" s="351"/>
      <c r="W1257" s="351"/>
      <c r="X1257" s="351"/>
      <c r="Y1257" s="348" t="s">
        <v>472</v>
      </c>
      <c r="Z1257" s="349"/>
      <c r="AA1257" s="349"/>
      <c r="AB1257" s="349"/>
      <c r="AC1257" s="277" t="s">
        <v>457</v>
      </c>
      <c r="AD1257" s="277"/>
      <c r="AE1257" s="277"/>
      <c r="AF1257" s="277"/>
      <c r="AG1257" s="277"/>
      <c r="AH1257" s="348" t="s">
        <v>380</v>
      </c>
      <c r="AI1257" s="350"/>
      <c r="AJ1257" s="350"/>
      <c r="AK1257" s="350"/>
      <c r="AL1257" s="350" t="s">
        <v>21</v>
      </c>
      <c r="AM1257" s="350"/>
      <c r="AN1257" s="350"/>
      <c r="AO1257" s="426"/>
      <c r="AP1257" s="427" t="s">
        <v>419</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418</v>
      </c>
      <c r="K1290" s="101"/>
      <c r="L1290" s="101"/>
      <c r="M1290" s="101"/>
      <c r="N1290" s="101"/>
      <c r="O1290" s="101"/>
      <c r="P1290" s="351" t="s">
        <v>27</v>
      </c>
      <c r="Q1290" s="351"/>
      <c r="R1290" s="351"/>
      <c r="S1290" s="351"/>
      <c r="T1290" s="351"/>
      <c r="U1290" s="351"/>
      <c r="V1290" s="351"/>
      <c r="W1290" s="351"/>
      <c r="X1290" s="351"/>
      <c r="Y1290" s="348" t="s">
        <v>472</v>
      </c>
      <c r="Z1290" s="349"/>
      <c r="AA1290" s="349"/>
      <c r="AB1290" s="349"/>
      <c r="AC1290" s="277" t="s">
        <v>457</v>
      </c>
      <c r="AD1290" s="277"/>
      <c r="AE1290" s="277"/>
      <c r="AF1290" s="277"/>
      <c r="AG1290" s="277"/>
      <c r="AH1290" s="348" t="s">
        <v>380</v>
      </c>
      <c r="AI1290" s="350"/>
      <c r="AJ1290" s="350"/>
      <c r="AK1290" s="350"/>
      <c r="AL1290" s="350" t="s">
        <v>21</v>
      </c>
      <c r="AM1290" s="350"/>
      <c r="AN1290" s="350"/>
      <c r="AO1290" s="426"/>
      <c r="AP1290" s="427" t="s">
        <v>419</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5</vt:i4>
      </vt:variant>
      <vt:variant>
        <vt:lpstr>グラフ</vt:lpstr>
      </vt:variant>
      <vt:variant>
        <vt:i4>1</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グラフ1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2019-06-03T08:51:06Z</cp:lastPrinted>
  <dcterms:created xsi:type="dcterms:W3CDTF">2012-03-13T00:50:25Z</dcterms:created>
  <dcterms:modified xsi:type="dcterms:W3CDTF">2019-07-09T10:34:05Z</dcterms:modified>
</cp:coreProperties>
</file>