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6CD5265-70A4-41C0-8BBF-FDA8EB7BA75D}"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<sst xmlns="http://schemas.openxmlformats.org/spreadsheetml/2006/main" count="2988" uniqueCount="668">
  <si>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</si>
  <si>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</si>
  <si>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</si>
  <si>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</si>
  <si>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</si>
  <si>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</si>
  <si>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</si>
  <si>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</si>
  <si>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</si>
  <si>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</si>
  <si>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</si>
  <si>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</si>
  <si>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</si>
  <si>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</si>
  <si>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</si>
  <si>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</si>
  <si>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</si>
  <si>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</si>
  <si>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</si>
  <si>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</si>
  <si>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</si>
  <si>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</si>
  <si>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</si>
  <si>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</si>
  <si>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</si>
  <si>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</si>
  <si>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</si>
  <si>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</si>
  <si>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</si>
  <si>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</si>
  <si>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</si>
  <si>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</si>
  <si>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</si>
  <si>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</si>
  <si>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</si>
  <si>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</si>
  <si>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</si>
  <si>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</si>
  <si>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</si>
  <si>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</si>
  <si>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</si>
  <si>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</si>
  <si>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</si>
  <si>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</si>
  <si>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</si>
  <si>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</si>
  <si>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</si>
  <si>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</si>
  <si>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</si>
  <si>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</si>
  <si>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</si>
  <si>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</si>
  <si>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</si>
  <si>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</si>
  <si>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</si>
  <si>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</si>
  <si>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</si>
  <si>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</si>
  <si>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</si>
  <si>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</si>
  <si>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</si>
  <si>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</si>
  <si>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</si>
  <si>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</si>
  <si>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</si>
  <si>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</si>
  <si>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</si>
  <si>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</si>
  <si>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</si>
  <si>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</si>
  <si>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</si>
  <si>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</si>
  <si>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</si>
  <si>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</si>
  <si>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</si>
  <si>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</si>
  <si>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</si>
  <si>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</si>
  <si>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</si>
  <si>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</si>
  <si>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</si>
  <si>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</si>
  <si>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</si>
  <si>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</si>
  <si>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</si>
  <si>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</si>
  <si>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</si>
  <si>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</si>
  <si>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</si>
  <si>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</si>
  <si>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</si>
  <si>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</si>
  <si>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</si>
  <si>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</si>
  <si>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</si>
  <si>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</si>
  <si>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</si>
  <si>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</si>
  <si>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</si>
  <si>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</si>
  <si>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</si>
  <si>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</si>
  <si>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</si>
  <si>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</si>
  <si>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</si>
  <si>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</si>
  <si>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</si>
  <si>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</si>
  <si>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</si>
  <si>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</si>
  <si>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</si>
  <si>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</si>
  <si>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</si>
  <si>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</si>
  <si>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</si>
  <si>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</si>
  <si>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</si>
  <si>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</si>
  <si>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</si>
  <si>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</si>
  <si>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</si>
  <si>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</si>
  <si>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</si>
  <si>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</si>
  <si>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</si>
  <si>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</si>
  <si>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</si>
  <si>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</si>
  <si>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</si>
  <si>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</si>
  <si>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</si>
  <si>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</si>
  <si>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</si>
  <si>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</si>
  <si>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</si>
  <si>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</si>
  <si>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</si>
  <si>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</si>
  <si>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</si>
  <si>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</si>
  <si>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</si>
  <si>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</si>
  <si>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</si>
  <si>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</si>
  <si>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</si>
  <si>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</si>
  <si>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</si>
  <si>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</si>
  <si>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</si>
  <si>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</si>
  <si>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</si>
  <si>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</si>
  <si>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</si>
  <si>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</si>
  <si>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</si>
  <si>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</si>
  <si>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</si>
  <si>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</si>
  <si>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</si>
  <si>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</si>
  <si>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</si>
  <si>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</si>
  <si>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</si>
  <si>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</si>
  <si>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</si>
  <si>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</si>
  <si>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</si>
  <si>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</si>
  <si>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</si>
  <si>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</si>
  <si>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</si>
  <si>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</si>
  <si>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</si>
  <si>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</si>
  <si>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</si>
  <si>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</si>
  <si>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</si>
  <si>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</si>
  <si>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</si>
  <si>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</si>
  <si>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</si>
  <si>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</si>
  <si>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</si>
  <si>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</si>
  <si>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</si>
  <si>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</si>
  <si>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</si>
  <si>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</si>
  <si>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</si>
  <si>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</si>
  <si>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</si>
  <si>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</si>
  <si>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</si>
  <si>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</si>
  <si>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</si>
  <si>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</si>
  <si>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</si>
  <si>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</si>
  <si>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</si>
  <si>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</si>
  <si>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</si>
  <si>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</si>
  <si>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</si>
  <si>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</si>
  <si>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</si>
  <si>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</si>
  <si>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</si>
  <si>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</si>
  <si>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</si>
  <si>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</si>
  <si>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</si>
  <si>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</si>
  <si>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</si>
  <si>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</si>
  <si>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</si>
  <si>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</si>
  <si>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</si>
  <si>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</si>
  <si>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</si>
  <si>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</si>
  <si>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</si>
  <si>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</si>
  <si>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</si>
  <si>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</si>
  <si>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</si>
  <si>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</si>
  <si>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</si>
  <si>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</si>
  <si>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</si>
  <si>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</si>
  <si>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</si>
  <si>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</si>
  <si>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</si>
  <si>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</si>
  <si>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</si>
  <si>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</si>
  <si>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</si>
  <si>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</si>
  <si>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</si>
  <si>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</si>
  <si>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</si>
  <si>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</si>
  <si>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</si>
  <si>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</si>
  <si>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</si>
  <si>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</si>
  <si>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</si>
  <si>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</si>
  <si>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</si>
  <si>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</si>
  <si>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</si>
  <si>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</si>
  <si>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</si>
  <si>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</si>
  <si>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</si>
  <si>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</si>
  <si>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</si>
  <si>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</si>
  <si>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</si>
  <si>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</si>
  <si>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</si>
  <si>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</si>
  <si>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</si>
  <si>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</si>
  <si>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</si>
  <si>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</si>
  <si>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</si>
  <si>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</si>
  <si>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</si>
  <si>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</si>
  <si>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</si>
  <si>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</si>
  <si>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</si>
  <si>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</si>
  <si>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</si>
  <si>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</si>
  <si>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</si>
  <si>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</si>
  <si>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</si>
  <si>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</si>
  <si>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</si>
  <si>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</si>
  <si>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</si>
  <si>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</si>
  <si>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</si>
  <si>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</si>
  <si>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</si>
  <si>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</si>
  <si>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</si>
  <si>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</si>
  <si>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</si>
  <si>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</si>
  <si>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</si>
  <si>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</si>
  <si>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</si>
  <si>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</si>
  <si>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</si>
  <si>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</si>
  <si>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</si>
  <si>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</si>
  <si>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</si>
  <si>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</si>
  <si>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</si>
  <si>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</si>
  <si>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</si>
  <si>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</si>
  <si>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</si>
  <si>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</si>
  <si>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</si>
  <si>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</si>
  <si>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</si>
  <si>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</si>
  <si>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</si>
  <si>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</si>
  <si>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</si>
  <si>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</si>
  <si>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</si>
  <si>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</si>
  <si>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</si>
  <si>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</si>
  <si>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</si>
  <si>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</si>
  <si>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</si>
  <si>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</si>
  <si>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</si>
  <si>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</si>
  <si>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</si>
  <si>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</si>
  <si>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</si>
  <si>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</si>
  <si>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</si>
  <si>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</si>
  <si>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</si>
  <si>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</si>
  <si>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</si>
  <si>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</si>
  <si>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</si>
  <si>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</si>
  <si>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</si>
  <si>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</si>
  <si>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</si>
  <si>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</si>
  <si>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</si>
  <si>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</si>
  <si>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</si>
  <si>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</si>
  <si>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</si>
  <si>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</si>
  <si>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</si>
  <si>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</si>
  <si>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</si>
  <si>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</si>
  <si>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</si>
  <si>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</si>
  <si>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</si>
  <si>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</si>
  <si>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</si>
  <si>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</si>
  <si>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</si>
  <si>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</si>
  <si>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</si>
  <si>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</si>
  <si>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</si>
  <si>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</si>
  <si>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</si>
  <si>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</si>
  <si>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</si>
  <si>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</si>
  <si>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</si>
  <si>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</si>
  <si>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</si>
  <si>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</si>
  <si>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</si>
  <si>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</si>
  <si>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</si>
  <si>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</si>
  <si>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</si>
  <si>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</si>
  <si>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</si>
  <si>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</si>
  <si>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</si>
  <si>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</si>
  <si>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</si>
  <si>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</si>
  <si>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</si>
  <si>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</si>
  <si>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</si>
  <si>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</si>
  <si>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</si>
  <si>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</si>
  <si>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</si>
  <si>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</si>
  <si>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</si>
  <si>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</si>
  <si>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</si>
  <si>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</si>
  <si>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</si>
  <si>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</si>
  <si>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</si>
  <si>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</si>
  <si>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</si>
  <si>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</si>
  <si>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</si>
  <si>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</si>
  <si>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</si>
  <si>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</si>
  <si>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</si>
  <si>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</si>
  <si>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</si>
  <si>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</si>
  <si>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</si>
  <si>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</si>
  <si>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</si>
  <si>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</si>
  <si>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</si>
  <si>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</si>
  <si>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</si>
  <si>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</si>
  <si>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</si>
  <si>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</si>
  <si>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</si>
  <si>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</si>
  <si>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</si>
  <si>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</si>
  <si>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</si>
  <si>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</si>
  <si>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</si>
  <si>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</si>
  <si>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</si>
  <si>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</si>
  <si>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</si>
  <si>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</si>
  <si>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</si>
  <si>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</si>
  <si>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</si>
  <si>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</si>
  <si>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</si>
  <si>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</si>
  <si>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</si>
  <si>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</si>
  <si>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</si>
  <si>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</si>
  <si>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</si>
  <si>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</si>
  <si>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</si>
  <si>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</si>
  <si>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</si>
  <si>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</si>
  <si>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</si>
  <si>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</si>
  <si>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</si>
  <si>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</si>
  <si>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</si>
  <si>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</si>
  <si>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</si>
  <si>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</si>
  <si>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</si>
  <si>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</si>
  <si>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</si>
  <si>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</si>
  <si>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</si>
  <si>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</si>
  <si>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</si>
  <si>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</si>
  <si>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</si>
  <si>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</si>
  <si>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</si>
  <si>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</si>
  <si>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</si>
  <si>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</si>
  <si>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</si>
  <si>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</si>
  <si>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</si>
  <si>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</si>
  <si>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</si>
  <si>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</si>
  <si>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</si>
  <si>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</si>
  <si>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</si>
  <si>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</si>
  <si>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</si>
  <si>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</si>
  <si>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</si>
  <si>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</si>
  <si>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</si>
  <si>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</si>
  <si>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</si>
  <si>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</si>
  <si>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</si>
  <si>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</si>
  <si>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</si>
  <si>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</si>
  <si>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</si>
  <si>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</si>
  <si>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</si>
  <si>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</si>
  <si>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</si>
  <si>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</si>
  <si>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</si>
  <si>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</si>
  <si>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</si>
  <si>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</si>
  <si>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</si>
  <si>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</si>
  <si>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</si>
  <si>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</si>
  <si>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</si>
  <si>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</si>
  <si>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</si>
  <si>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</si>
  <si>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</si>
  <si>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</si>
  <si>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</si>
  <si>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</si>
  <si>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</si>
  <si>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</si>
  <si>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</si>
  <si>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</si>
  <si>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</si>
  <si>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</si>
  <si>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</si>
  <si>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</si>
  <si>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</si>
  <si>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</si>
  <si>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</si>
  <si>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</si>
  <si>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</si>
  <si>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</si>
  <si>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</si>
  <si>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</si>
  <si>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</si>
  <si>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</si>
  <si>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</si>
  <si>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</si>
  <si>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</si>
  <si>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</si>
  <si>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</si>
  <si>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</si>
  <si>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</si>
  <si>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</si>
  <si>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</si>
  <si>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</si>
  <si>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</si>
  <si>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</si>
  <si>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</si>
  <si>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</si>
  <si>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</si>
  <si>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</si>
  <si>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</si>
  <si>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</si>
  <si>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</si>
  <si>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</si>
  <si>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</si>
  <si>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</si>
  <si>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</si>
  <si>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</si>
  <si>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</si>
  <si>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</si>
  <si>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</si>
  <si>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</si>
  <si>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</si>
  <si>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</si>
  <si>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</si>
  <si>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</si>
  <si>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</si>
  <si>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</si>
  <si>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</si>
  <si>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</si>
  <si>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</si>
  <si>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</si>
  <si>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</si>
  <si>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</si>
  <si>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</si>
  <si>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</si>
  <si>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</si>
  <si>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</si>
  <si>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</si>
  <si>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</si>
  <si>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昭和２８年度</t>
  </si>
  <si>
    <t>終了予定なし</t>
  </si>
  <si>
    <t>財務課長　合田　哲雄</t>
  </si>
  <si>
    <t>第３期教育振興基本計画（平成30年6月15日閣議決定）</t>
  </si>
  <si>
    <t>義務教育費国庫負担金及び公立学校の学級編制・教職員定数の適正な実施や今後の制度改正等に資すること。</t>
  </si>
  <si>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</si>
  <si>
    <t>職員旅費</t>
  </si>
  <si>
    <t>庁費</t>
  </si>
  <si>
    <t>委員等旅費</t>
  </si>
  <si>
    <t>諸謝金</t>
  </si>
  <si>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</si>
  <si>
    <t>OECD生徒の学習到達度調査(PISA）</t>
  </si>
  <si>
    <t>国際数学・理科教育動向調査（TIMSS）</t>
  </si>
  <si>
    <t>学級編制及び教職員配置のあり方に関する検討会の開催数</t>
  </si>
  <si>
    <t>回</t>
  </si>
  <si>
    <t>学級編制及び教職員配置のあり方に関する調査回数</t>
  </si>
  <si>
    <t>会議費等／検討会開催数　　　　　　　　　　　　　　</t>
    <phoneticPr fontId="5"/>
  </si>
  <si>
    <t>円/回</t>
  </si>
  <si>
    <t>円/回</t>
    <phoneticPr fontId="5"/>
  </si>
  <si>
    <t>703,405円／8回</t>
  </si>
  <si>
    <t>調査費／調査回数　</t>
    <phoneticPr fontId="5"/>
  </si>
  <si>
    <t>　　円/回</t>
    <phoneticPr fontId="5"/>
  </si>
  <si>
    <t>1,298,065円／18回</t>
  </si>
  <si>
    <t>1,335,690円／14回</t>
  </si>
  <si>
    <t>本事業によって、義務教育費国庫負担金及び「公立義務諸学校の学級編制及び教職員定数の標準に関する法律」の適正な実施を確保し、必要な制度改正等をすることができる。</t>
  </si>
  <si>
    <t>-</t>
    <phoneticPr fontId="5"/>
  </si>
  <si>
    <t>-</t>
    <phoneticPr fontId="5"/>
  </si>
  <si>
    <t>-</t>
    <phoneticPr fontId="5"/>
  </si>
  <si>
    <t>-</t>
    <phoneticPr fontId="5"/>
  </si>
  <si>
    <t>「公立義務教育諸学校の学級編制及び教職員定数の標準に関する法律」等に基づき、国が学級編制や教職員定数に関する指針を検討するための事業であり、国が実施すべき事業である。</t>
  </si>
  <si>
    <t>会議の開催数及び資料部数を見直すなど、真に必要なものに対して支出を行うようコスト削減に努めた。</t>
  </si>
  <si>
    <t>会議の開催数及び資料部数を見直す、一度の出張で複数箇所に訪問するなど効率的に出張するなど、コスト削減に努めたため。</t>
  </si>
  <si>
    <t>効率的な旅費支給に努めている。</t>
  </si>
  <si>
    <t>本事業自体に定量的な指標が示せないことから、間接的な指標として記載している。</t>
  </si>
  <si>
    <t>事業実施に当たっては、計画的に出張や会議の回数を見込み、実施するよう努めている。</t>
  </si>
  <si>
    <t>前年度の蓄積として大いに活用している。</t>
  </si>
  <si>
    <t>122</t>
  </si>
  <si>
    <t>108</t>
  </si>
  <si>
    <t>112</t>
  </si>
  <si>
    <t>94</t>
  </si>
  <si>
    <t>97</t>
  </si>
  <si>
    <t>92</t>
  </si>
  <si>
    <t>91</t>
  </si>
  <si>
    <t>○</t>
  </si>
  <si>
    <t>2　確かな学力の向上、豊かな心と健やかな体の育成と信頼される学校づくり</t>
    <phoneticPr fontId="5"/>
  </si>
  <si>
    <t>2-4 地域住民に開かれた信頼される学校づくり</t>
    <phoneticPr fontId="5"/>
  </si>
  <si>
    <t>義務教育費国庫負担金及び標準法実施等</t>
    <phoneticPr fontId="5"/>
  </si>
  <si>
    <t>初等中等教育局</t>
    <phoneticPr fontId="5"/>
  </si>
  <si>
    <t>財務課</t>
    <phoneticPr fontId="5"/>
  </si>
  <si>
    <t>-</t>
    <phoneticPr fontId="5"/>
  </si>
  <si>
    <t>①生徒の学習到達度調査（PISA）の結果
※３年ごとに実施。
【27年度実績値】
　読解6位、数学1位、科学1位
【目標値】
　世界トップレベルの順位</t>
    <rPh sb="42" eb="44">
      <t>ドッカイ</t>
    </rPh>
    <rPh sb="45" eb="46">
      <t>イ</t>
    </rPh>
    <rPh sb="47" eb="49">
      <t>スウガク</t>
    </rPh>
    <rPh sb="50" eb="51">
      <t>イ</t>
    </rPh>
    <rPh sb="52" eb="54">
      <t>カガク</t>
    </rPh>
    <rPh sb="55" eb="56">
      <t>イ</t>
    </rPh>
    <phoneticPr fontId="5"/>
  </si>
  <si>
    <t>②国際数学・理科教育動向調査（TIMSS）の結果
※４年ごとに実施。
【27年度実績値】
　算数（小）5位、数学（中）5位、理科（小）3位、理科（中）2位
【目標値】
　世界トップレベルの順位</t>
    <rPh sb="46" eb="48">
      <t>サンスウ</t>
    </rPh>
    <rPh sb="49" eb="50">
      <t>ショウ</t>
    </rPh>
    <rPh sb="52" eb="53">
      <t>イ</t>
    </rPh>
    <rPh sb="54" eb="56">
      <t>スウガク</t>
    </rPh>
    <rPh sb="57" eb="58">
      <t>チュウ</t>
    </rPh>
    <rPh sb="60" eb="61">
      <t>イ</t>
    </rPh>
    <rPh sb="62" eb="64">
      <t>リカ</t>
    </rPh>
    <rPh sb="65" eb="66">
      <t>ショウ</t>
    </rPh>
    <rPh sb="68" eb="69">
      <t>イ</t>
    </rPh>
    <rPh sb="70" eb="72">
      <t>リカ</t>
    </rPh>
    <rPh sb="73" eb="74">
      <t>チュウ</t>
    </rPh>
    <rPh sb="76" eb="77">
      <t>イ</t>
    </rPh>
    <phoneticPr fontId="5"/>
  </si>
  <si>
    <t>-</t>
    <phoneticPr fontId="5"/>
  </si>
  <si>
    <t>‐</t>
  </si>
  <si>
    <t>無</t>
  </si>
  <si>
    <t>△</t>
  </si>
  <si>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rPh sb="1" eb="2">
      <t>トウ</t>
    </rPh>
    <rPh sb="2" eb="4">
      <t>ジギョウ</t>
    </rPh>
    <rPh sb="5" eb="7">
      <t>ジッシ</t>
    </rPh>
    <rPh sb="11" eb="13">
      <t>コウリツ</t>
    </rPh>
    <rPh sb="13" eb="15">
      <t>ギム</t>
    </rPh>
    <rPh sb="15" eb="17">
      <t>キョウイク</t>
    </rPh>
    <rPh sb="17" eb="18">
      <t>ショ</t>
    </rPh>
    <rPh sb="18" eb="20">
      <t>ガッコウ</t>
    </rPh>
    <rPh sb="21" eb="23">
      <t>ガッキュウ</t>
    </rPh>
    <rPh sb="23" eb="25">
      <t>キボ</t>
    </rPh>
    <rPh sb="25" eb="26">
      <t>オヨ</t>
    </rPh>
    <rPh sb="27" eb="30">
      <t>キョウショクイン</t>
    </rPh>
    <rPh sb="30" eb="32">
      <t>ハイチ</t>
    </rPh>
    <rPh sb="33" eb="36">
      <t>テキセイカ</t>
    </rPh>
    <rPh sb="37" eb="38">
      <t>カン</t>
    </rPh>
    <rPh sb="40" eb="43">
      <t>ケントウカイ</t>
    </rPh>
    <rPh sb="43" eb="45">
      <t>カイサイ</t>
    </rPh>
    <rPh sb="47" eb="50">
      <t>ジチタイ</t>
    </rPh>
    <rPh sb="51" eb="53">
      <t>ジッチ</t>
    </rPh>
    <rPh sb="53" eb="55">
      <t>チョウサ</t>
    </rPh>
    <rPh sb="56" eb="58">
      <t>ジッシ</t>
    </rPh>
    <rPh sb="60" eb="63">
      <t>ジチタイ</t>
    </rPh>
    <rPh sb="68" eb="70">
      <t>ハアク</t>
    </rPh>
    <rPh sb="82" eb="84">
      <t>ドウトク</t>
    </rPh>
    <rPh sb="84" eb="86">
      <t>キョウイク</t>
    </rPh>
    <rPh sb="88" eb="90">
      <t>タイオウ</t>
    </rPh>
    <rPh sb="91" eb="93">
      <t>トクベツ</t>
    </rPh>
    <rPh sb="93" eb="95">
      <t>シエン</t>
    </rPh>
    <rPh sb="95" eb="97">
      <t>キョウイク</t>
    </rPh>
    <rPh sb="98" eb="100">
      <t>ジュウジツ</t>
    </rPh>
    <rPh sb="100" eb="101">
      <t>ナド</t>
    </rPh>
    <rPh sb="105" eb="108">
      <t>キョウショクイン</t>
    </rPh>
    <rPh sb="108" eb="110">
      <t>テイスウ</t>
    </rPh>
    <rPh sb="111" eb="113">
      <t>カイゼン</t>
    </rPh>
    <rPh sb="113" eb="114">
      <t>ナド</t>
    </rPh>
    <rPh sb="115" eb="116">
      <t>シ</t>
    </rPh>
    <phoneticPr fontId="5"/>
  </si>
  <si>
    <t>　今後とも引き続き、会議開催数の効率化や出張行程など、経費執行の見直しを行うことにより、予算の計画的な執行に努めていく必要がある。</t>
    <rPh sb="1" eb="3">
      <t>コンゴ</t>
    </rPh>
    <rPh sb="5" eb="6">
      <t>ヒ</t>
    </rPh>
    <rPh sb="7" eb="8">
      <t>ツヅ</t>
    </rPh>
    <rPh sb="10" eb="12">
      <t>カイギ</t>
    </rPh>
    <rPh sb="12" eb="14">
      <t>カイサイ</t>
    </rPh>
    <rPh sb="14" eb="15">
      <t>スウ</t>
    </rPh>
    <rPh sb="16" eb="19">
      <t>コウリツカ</t>
    </rPh>
    <rPh sb="20" eb="22">
      <t>シュッチョウ</t>
    </rPh>
    <rPh sb="22" eb="24">
      <t>コウテイ</t>
    </rPh>
    <rPh sb="27" eb="29">
      <t>ケイヒ</t>
    </rPh>
    <rPh sb="29" eb="31">
      <t>シッコウ</t>
    </rPh>
    <rPh sb="32" eb="34">
      <t>ミナオ</t>
    </rPh>
    <rPh sb="36" eb="37">
      <t>オコナ</t>
    </rPh>
    <rPh sb="44" eb="46">
      <t>ヨサン</t>
    </rPh>
    <rPh sb="47" eb="50">
      <t>ケイカクテキ</t>
    </rPh>
    <rPh sb="51" eb="53">
      <t>シッコウ</t>
    </rPh>
    <rPh sb="54" eb="55">
      <t>ツト</t>
    </rPh>
    <rPh sb="59" eb="61">
      <t>ヒツヨウ</t>
    </rPh>
    <phoneticPr fontId="5"/>
  </si>
  <si>
    <t>「教育振興基本計画」
http://www.mext.go.jp/a_menu/keikaku/detail/1336379.htm
「公立義務教育諸学校の学級規模及び教職員配置の適正化に関する検討会議」
http://www.mext.go.jp/b_menu/shingi/chousa/shotou/084/index.htm</t>
    <phoneticPr fontId="5"/>
  </si>
  <si>
    <t>職員旅費</t>
    <rPh sb="0" eb="2">
      <t>ショクイン</t>
    </rPh>
    <rPh sb="2" eb="4">
      <t>リョヒ</t>
    </rPh>
    <phoneticPr fontId="5"/>
  </si>
  <si>
    <t>2,139,000円／3回</t>
    <phoneticPr fontId="5"/>
  </si>
  <si>
    <t>1,046,920円／8回</t>
    <phoneticPr fontId="5"/>
  </si>
  <si>
    <t>調査旅費（職員12名）</t>
    <rPh sb="0" eb="2">
      <t>チョウサ</t>
    </rPh>
    <rPh sb="2" eb="4">
      <t>リョヒ</t>
    </rPh>
    <rPh sb="5" eb="7">
      <t>ショクイン</t>
    </rPh>
    <rPh sb="9" eb="10">
      <t>メイ</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</si>
  <si>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</si>
  <si>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</si>
  <si>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</si>
  <si>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</si>
  <si>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</si>
  <si>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</si>
  <si>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</si>
  <si>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</si>
  <si>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</si>
  <si>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</si>
  <si>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</si>
  <si>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t>
    <phoneticPr fontId="5"/>
  </si>
  <si>
    <t>-</t>
    <phoneticPr fontId="5"/>
  </si>
  <si>
    <t>-</t>
    <phoneticPr fontId="5"/>
  </si>
  <si>
    <t>-</t>
    <phoneticPr fontId="5"/>
  </si>
  <si>
    <t>調査旅費</t>
    <rPh sb="0" eb="2">
      <t>チョウサ</t>
    </rPh>
    <rPh sb="2" eb="4">
      <t>リョヒ</t>
    </rPh>
    <phoneticPr fontId="5"/>
  </si>
  <si>
    <t>-</t>
    <phoneticPr fontId="5"/>
  </si>
  <si>
    <t>-</t>
    <phoneticPr fontId="5"/>
  </si>
  <si>
    <t>-</t>
    <phoneticPr fontId="5"/>
  </si>
  <si>
    <t>-</t>
    <phoneticPr fontId="5"/>
  </si>
  <si>
    <t>-</t>
    <phoneticPr fontId="5"/>
  </si>
  <si>
    <t>-</t>
    <phoneticPr fontId="5"/>
  </si>
  <si>
    <t>-</t>
    <phoneticPr fontId="5"/>
  </si>
  <si>
    <t>1,724,928円／1回</t>
    <phoneticPr fontId="5"/>
  </si>
  <si>
    <t>1,579,000円／12回</t>
    <phoneticPr fontId="5"/>
  </si>
  <si>
    <t>1,099,230円／32回</t>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</si>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</sst>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0</xdr:colOff>
      <xdr:row>742</xdr:row>
      <xdr:rowOff>0</xdr:rowOff>
    </xdr:from>
    <xdr:to>
      <xdr:col>31</xdr:col>
      <xdr:colOff>253</xdr:colOff>
      <xdr:row>745</xdr:row>
      <xdr:rowOff>312448</xdr:rowOff>
    </xdr:to>
    <xdr:sp macro="" textlink="">
      <xdr:nvSpPr>
        <xdr:cNvPr id="3" name="Rectangle 11">
          <a:extLst>
            <a:ext uri="{FF2B5EF4-FFF2-40B4-BE49-F238E27FC236}">
              <a16:creationId xmlns:a16="http://schemas.microsoft.com/office/drawing/2014/main" id="{98010443-17EF-421A-8984-0695303345DC}"/>
            </a:ext>
          </a:extLst>
        </xdr:cNvPr>
        <xdr:cNvSpPr>
          <a:spLocks noChangeArrowheads="1"/>
        </xdr:cNvSpPr>
      </xdr:nvSpPr>
      <xdr:spPr bwMode="auto">
        <a:xfrm>
          <a:off x="2449286" y="47856321"/>
          <a:ext cx="3876587" cy="13738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11</xdr:col>
      <xdr:colOff>68035</xdr:colOff>
      <xdr:row>746</xdr:row>
      <xdr:rowOff>340179</xdr:rowOff>
    </xdr:from>
    <xdr:ext cx="4203700" cy="534463"/>
    <xdr:sp macro="" textlink="">
      <xdr:nvSpPr>
        <xdr:cNvPr id="5" name="大かっこ 4">
          <a:extLst>
            <a:ext uri="{FF2B5EF4-FFF2-40B4-BE49-F238E27FC236}">
              <a16:creationId xmlns:a16="http://schemas.microsoft.com/office/drawing/2014/main" id="{D2A04B56-6EA2-4087-B67D-FCD0A2E92614}"/>
            </a:ext>
          </a:extLst>
        </xdr:cNvPr>
        <xdr:cNvSpPr/>
      </xdr:nvSpPr>
      <xdr:spPr>
        <a:xfrm>
          <a:off x="2313214" y="49611643"/>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en-US" sz="1400" b="0" i="0" baseline="0">
              <a:solidFill>
                <a:sysClr val="windowText" lastClr="000000"/>
              </a:solidFill>
              <a:effectLst/>
              <a:latin typeface="+mn-lt"/>
              <a:ea typeface="+mn-ea"/>
              <a:cs typeface="+mn-cs"/>
            </a:rPr>
            <a:t>今後の学級編制や教職員定数等の見直しのために必要な調査を行うとともに、検討会等を実施する。</a:t>
          </a:r>
          <a:endParaRPr kumimoji="1" lang="ja-JP" altLang="en-US" sz="1400">
            <a:solidFill>
              <a:sysClr val="windowText" lastClr="000000"/>
            </a:solidFill>
          </a:endParaRPr>
        </a:p>
      </xdr:txBody>
    </xdr:sp>
    <xdr:clientData/>
  </xdr:oneCellAnchor>
  <xdr:twoCellAnchor editAs="oneCell">
    <xdr:from>
      <xdr:col>12</xdr:col>
      <xdr:colOff>13607</xdr:colOff>
      <xdr:row>751</xdr:row>
      <xdr:rowOff>272143</xdr:rowOff>
    </xdr:from>
    <xdr:to>
      <xdr:col>31</xdr:col>
      <xdr:colOff>12159</xdr:colOff>
      <xdr:row>755</xdr:row>
      <xdr:rowOff>230807</xdr:rowOff>
    </xdr:to>
    <xdr:sp macro="" textlink="">
      <xdr:nvSpPr>
        <xdr:cNvPr id="6" name="Rectangle 11">
          <a:extLst>
            <a:ext uri="{FF2B5EF4-FFF2-40B4-BE49-F238E27FC236}">
              <a16:creationId xmlns:a16="http://schemas.microsoft.com/office/drawing/2014/main" id="{BC5C9F55-B580-4D0D-9FD3-396873F276C1}"/>
            </a:ext>
          </a:extLst>
        </xdr:cNvPr>
        <xdr:cNvSpPr>
          <a:spLocks noChangeArrowheads="1"/>
        </xdr:cNvSpPr>
      </xdr:nvSpPr>
      <xdr:spPr bwMode="auto">
        <a:xfrm>
          <a:off x="2462893" y="51312536"/>
          <a:ext cx="3876587" cy="13738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editAs="oneCell">
    <xdr:from>
      <xdr:col>21</xdr:col>
      <xdr:colOff>204106</xdr:colOff>
      <xdr:row>748</xdr:row>
      <xdr:rowOff>217713</xdr:rowOff>
    </xdr:from>
    <xdr:to>
      <xdr:col>22</xdr:col>
      <xdr:colOff>8730</xdr:colOff>
      <xdr:row>751</xdr:row>
      <xdr:rowOff>136069</xdr:rowOff>
    </xdr:to>
    <xdr:sp macro="" textlink="">
      <xdr:nvSpPr>
        <xdr:cNvPr id="7" name="Line 15">
          <a:extLst>
            <a:ext uri="{FF2B5EF4-FFF2-40B4-BE49-F238E27FC236}">
              <a16:creationId xmlns:a16="http://schemas.microsoft.com/office/drawing/2014/main" id="{3A7D65F5-A5A2-488B-861E-0F799753BB64}"/>
            </a:ext>
          </a:extLst>
        </xdr:cNvPr>
        <xdr:cNvSpPr>
          <a:spLocks noChangeShapeType="1"/>
        </xdr:cNvSpPr>
      </xdr:nvSpPr>
      <xdr:spPr bwMode="auto">
        <a:xfrm flipH="1">
          <a:off x="4490356" y="50196749"/>
          <a:ext cx="8731" cy="979714"/>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742</xdr:row>
      <xdr:rowOff>0</xdr:rowOff>
    </xdr:from>
    <xdr:to>
      <xdr:col>49</xdr:col>
      <xdr:colOff>293754</xdr:colOff>
      <xdr:row>747</xdr:row>
      <xdr:rowOff>40821</xdr:rowOff>
    </xdr:to>
    <xdr:sp macro="" textlink="">
      <xdr:nvSpPr>
        <xdr:cNvPr id="8" name="大かっこ 7">
          <a:extLst>
            <a:ext uri="{FF2B5EF4-FFF2-40B4-BE49-F238E27FC236}">
              <a16:creationId xmlns:a16="http://schemas.microsoft.com/office/drawing/2014/main" id="{7F110000-D8D9-4236-B498-F9C27D711901}"/>
            </a:ext>
          </a:extLst>
        </xdr:cNvPr>
        <xdr:cNvSpPr/>
      </xdr:nvSpPr>
      <xdr:spPr>
        <a:xfrm>
          <a:off x="7143750" y="47856321"/>
          <a:ext cx="3151254" cy="18097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・委員等旅費　　　　</a:t>
          </a:r>
          <a:r>
            <a:rPr kumimoji="1" lang="en-US" altLang="ja-JP" sz="1100"/>
            <a:t>0.5</a:t>
          </a:r>
          <a:r>
            <a:rPr kumimoji="1" lang="ja-JP" altLang="en-US" sz="1100"/>
            <a:t>百万円</a:t>
          </a:r>
          <a:endParaRPr kumimoji="1" lang="en-US" altLang="ja-JP" sz="1100"/>
        </a:p>
        <a:p>
          <a:pPr algn="l"/>
          <a:r>
            <a:rPr kumimoji="1" lang="ja-JP" altLang="en-US" sz="1100"/>
            <a:t>・庁費　　　　　　　　 </a:t>
          </a:r>
          <a:r>
            <a:rPr kumimoji="1" lang="en-US" altLang="ja-JP" sz="1100"/>
            <a:t>1.2</a:t>
          </a:r>
          <a:r>
            <a:rPr kumimoji="1" lang="ja-JP" altLang="en-US" sz="1100"/>
            <a:t>百万円</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1100"/>
            <a:t>※</a:t>
          </a:r>
          <a:r>
            <a:rPr kumimoji="1" lang="ja-JP" altLang="en-US" sz="1100"/>
            <a:t>表示単位未満四捨五入のため、全体額と内訳の合計額とは一致しない。</a:t>
          </a:r>
        </a:p>
      </xdr:txBody>
    </xdr:sp>
    <xdr:clientData/>
  </xdr:twoCellAnchor>
  <xdr:twoCellAnchor>
    <xdr:from>
      <xdr:col>45</xdr:col>
      <xdr:colOff>27217</xdr:colOff>
      <xdr:row>741</xdr:row>
      <xdr:rowOff>312964</xdr:rowOff>
    </xdr:from>
    <xdr:to>
      <xdr:col>46</xdr:col>
      <xdr:colOff>72041</xdr:colOff>
      <xdr:row>744</xdr:row>
      <xdr:rowOff>144876</xdr:rowOff>
    </xdr:to>
    <xdr:sp macro="" textlink="">
      <xdr:nvSpPr>
        <xdr:cNvPr id="9" name="右中かっこ 8">
          <a:extLst>
            <a:ext uri="{FF2B5EF4-FFF2-40B4-BE49-F238E27FC236}">
              <a16:creationId xmlns:a16="http://schemas.microsoft.com/office/drawing/2014/main" id="{2A18EF44-2565-4F39-8C9E-32C188084FA3}"/>
            </a:ext>
          </a:extLst>
        </xdr:cNvPr>
        <xdr:cNvSpPr/>
      </xdr:nvSpPr>
      <xdr:spPr>
        <a:xfrm>
          <a:off x="9212038" y="47815500"/>
          <a:ext cx="248932" cy="89326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184099</xdr:colOff>
      <xdr:row>742</xdr:row>
      <xdr:rowOff>279347</xdr:rowOff>
    </xdr:from>
    <xdr:to>
      <xdr:col>49</xdr:col>
      <xdr:colOff>397012</xdr:colOff>
      <xdr:row>743</xdr:row>
      <xdr:rowOff>167287</xdr:rowOff>
    </xdr:to>
    <xdr:sp macro="" textlink="">
      <xdr:nvSpPr>
        <xdr:cNvPr id="10" name="正方形/長方形 9">
          <a:extLst>
            <a:ext uri="{FF2B5EF4-FFF2-40B4-BE49-F238E27FC236}">
              <a16:creationId xmlns:a16="http://schemas.microsoft.com/office/drawing/2014/main" id="{C5E2CF90-E6AA-4634-A762-9D801B3CCB81}"/>
            </a:ext>
          </a:extLst>
        </xdr:cNvPr>
        <xdr:cNvSpPr/>
      </xdr:nvSpPr>
      <xdr:spPr>
        <a:xfrm>
          <a:off x="9573028" y="48135668"/>
          <a:ext cx="825234" cy="24172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94</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626</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子ども・若者育成支援、障害者施策、地方創生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v>
      </c>
      <c r="Q13" s="658"/>
      <c r="R13" s="658"/>
      <c r="S13" s="658"/>
      <c r="T13" s="658"/>
      <c r="U13" s="658"/>
      <c r="V13" s="659"/>
      <c r="W13" s="657">
        <v>4.0720000000000001</v>
      </c>
      <c r="X13" s="658"/>
      <c r="Y13" s="658"/>
      <c r="Z13" s="658"/>
      <c r="AA13" s="658"/>
      <c r="AB13" s="658"/>
      <c r="AC13" s="659"/>
      <c r="AD13" s="657">
        <v>3.9</v>
      </c>
      <c r="AE13" s="658"/>
      <c r="AF13" s="658"/>
      <c r="AG13" s="658"/>
      <c r="AH13" s="658"/>
      <c r="AI13" s="658"/>
      <c r="AJ13" s="659"/>
      <c r="AK13" s="657">
        <v>3.7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627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627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v>
      </c>
      <c r="Q18" s="879"/>
      <c r="R18" s="879"/>
      <c r="S18" s="879"/>
      <c r="T18" s="879"/>
      <c r="U18" s="879"/>
      <c r="V18" s="880"/>
      <c r="W18" s="878">
        <f>SUM(W13:AC17)</f>
        <v>4.0720000000000001</v>
      </c>
      <c r="X18" s="879"/>
      <c r="Y18" s="879"/>
      <c r="Z18" s="879"/>
      <c r="AA18" s="879"/>
      <c r="AB18" s="879"/>
      <c r="AC18" s="880"/>
      <c r="AD18" s="878">
        <f>SUM(AD13:AJ17)</f>
        <v>3.9</v>
      </c>
      <c r="AE18" s="879"/>
      <c r="AF18" s="879"/>
      <c r="AG18" s="879"/>
      <c r="AH18" s="879"/>
      <c r="AI18" s="879"/>
      <c r="AJ18" s="880"/>
      <c r="AK18" s="878">
        <f>SUM(AK13:AQ17)</f>
        <v>3.7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2.3449849999999999</v>
      </c>
      <c r="Q19" s="658"/>
      <c r="R19" s="658"/>
      <c r="S19" s="658"/>
      <c r="T19" s="658"/>
      <c r="U19" s="658"/>
      <c r="V19" s="659"/>
      <c r="W19" s="657">
        <v>2.0390950000000001</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0.58624624999999997</v>
      </c>
      <c r="Q20" s="318"/>
      <c r="R20" s="318"/>
      <c r="S20" s="318"/>
      <c r="T20" s="318"/>
      <c r="U20" s="318"/>
      <c r="V20" s="318"/>
      <c r="W20" s="318">
        <f t="shared" ref="W20" si="0">IF(W18=0, "-", SUM(W19)/W18)</f>
        <v>0.50076006876227896</v>
      </c>
      <c r="X20" s="318"/>
      <c r="Y20" s="318"/>
      <c r="Z20" s="318"/>
      <c r="AA20" s="318"/>
      <c r="AB20" s="318"/>
      <c r="AC20" s="318"/>
      <c r="AD20" s="318">
        <f t="shared" ref="AD20" si="1">IF(AD18=0, "-", SUM(AD19)/AD18)</f>
        <v>0.71794871794871795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0.58624624999999997</v>
      </c>
      <c r="Q21" s="318"/>
      <c r="R21" s="318"/>
      <c r="S21" s="318"/>
      <c r="T21" s="318"/>
      <c r="U21" s="318"/>
      <c r="V21" s="318"/>
      <c r="W21" s="318">
        <f t="shared" ref="W21" si="2">IF(W19=0, "-", SUM(W19)/SUM(W13,W14))</f>
        <v>0.50076006876227896</v>
      </c>
      <c r="X21" s="318"/>
      <c r="Y21" s="318"/>
      <c r="Z21" s="318"/>
      <c r="AA21" s="318"/>
      <c r="AB21" s="318"/>
      <c r="AC21" s="318"/>
      <c r="AD21" s="318">
        <f t="shared" ref="AD21" si="3">IF(AD19=0, "-", SUM(AD19)/SUM(AD13,AD14))</f>
        <v>0.71794871794871795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1.6</v>
      </c>
      <c r="Q23" s="920"/>
      <c r="R23" s="920"/>
      <c r="S23" s="920"/>
      <c r="T23" s="920"/>
      <c r="U23" s="920"/>
      <c r="V23" s="937"/>
      <c r="W23" s="919"/>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1.3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0.6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0.2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t="s">
        <v>571</v>
      </c>
      <c r="AV31" s="199"/>
      <c r="AW31" s="398" t="s">
        <v>300</v>
      </c>
      <c r="AX31" s="399"/>
    </row>
    <row r="32" spans="1:50" ht="57.75" customHeight="1" x14ac:dyDescent="0.15">
      <c r="A32" s="403"/>
      <c r="B32" s="401"/>
      <c r="C32" s="401"/>
      <c r="D32" s="401"/>
      <c r="E32" s="401"/>
      <c r="F32" s="402"/>
      <c r="G32" s="564" t="s">
        <v>588</v>
      </c>
      <c r="H32" s="565"/>
      <c r="I32" s="565"/>
      <c r="J32" s="565"/>
      <c r="K32" s="565"/>
      <c r="L32" s="565"/>
      <c r="M32" s="565"/>
      <c r="N32" s="565"/>
      <c r="O32" s="566"/>
      <c r="P32" s="105" t="s">
        <v>628</v>
      </c>
      <c r="Q32" s="105"/>
      <c r="R32" s="105"/>
      <c r="S32" s="105"/>
      <c r="T32" s="105"/>
      <c r="U32" s="105"/>
      <c r="V32" s="105"/>
      <c r="W32" s="105"/>
      <c r="X32" s="106"/>
      <c r="Y32" s="471" t="s">
        <v>12</v>
      </c>
      <c r="Z32" s="531"/>
      <c r="AA32" s="532"/>
      <c r="AB32" s="461" t="s">
        <v>494</v>
      </c>
      <c r="AC32" s="461"/>
      <c r="AD32" s="461"/>
      <c r="AE32" s="218" t="s">
        <v>571</v>
      </c>
      <c r="AF32" s="219"/>
      <c r="AG32" s="219"/>
      <c r="AH32" s="219"/>
      <c r="AI32" s="218" t="s">
        <v>571</v>
      </c>
      <c r="AJ32" s="219"/>
      <c r="AK32" s="219"/>
      <c r="AL32" s="219"/>
      <c r="AM32" s="218" t="s">
        <v>627</v>
      </c>
      <c r="AN32" s="219"/>
      <c r="AO32" s="219"/>
      <c r="AP32" s="219"/>
      <c r="AQ32" s="340" t="s">
        <v>571</v>
      </c>
      <c r="AR32" s="207"/>
      <c r="AS32" s="207"/>
      <c r="AT32" s="341"/>
      <c r="AU32" s="219" t="s">
        <v>571</v>
      </c>
      <c r="AV32" s="219"/>
      <c r="AW32" s="219"/>
      <c r="AX32" s="221"/>
    </row>
    <row r="33" spans="1:50" ht="57.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t="s">
        <v>571</v>
      </c>
      <c r="AF33" s="219"/>
      <c r="AG33" s="219"/>
      <c r="AH33" s="219"/>
      <c r="AI33" s="218" t="s">
        <v>571</v>
      </c>
      <c r="AJ33" s="219"/>
      <c r="AK33" s="219"/>
      <c r="AL33" s="219"/>
      <c r="AM33" s="218" t="s">
        <v>627</v>
      </c>
      <c r="AN33" s="219"/>
      <c r="AO33" s="219"/>
      <c r="AP33" s="219"/>
      <c r="AQ33" s="340" t="s">
        <v>571</v>
      </c>
      <c r="AR33" s="207"/>
      <c r="AS33" s="207"/>
      <c r="AT33" s="341"/>
      <c r="AU33" s="219" t="s">
        <v>627</v>
      </c>
      <c r="AV33" s="219"/>
      <c r="AW33" s="219"/>
      <c r="AX33" s="221"/>
    </row>
    <row r="34" spans="1:50" ht="57.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627</v>
      </c>
      <c r="AN34" s="219"/>
      <c r="AO34" s="219"/>
      <c r="AP34" s="219"/>
      <c r="AQ34" s="340" t="s">
        <v>571</v>
      </c>
      <c r="AR34" s="207"/>
      <c r="AS34" s="207"/>
      <c r="AT34" s="341"/>
      <c r="AU34" s="219" t="s">
        <v>571</v>
      </c>
      <c r="AV34" s="219"/>
      <c r="AW34" s="219"/>
      <c r="AX34" s="221"/>
    </row>
    <row r="35" spans="1:50" ht="23.25" customHeight="1" x14ac:dyDescent="0.15">
      <c r="A35" s="226" t="s">
        <v>503</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571</v>
      </c>
      <c r="AR38" s="200"/>
      <c r="AS38" s="133" t="s">
        <v>355</v>
      </c>
      <c r="AT38" s="134"/>
      <c r="AU38" s="199" t="s">
        <v>571</v>
      </c>
      <c r="AV38" s="199"/>
      <c r="AW38" s="398" t="s">
        <v>300</v>
      </c>
      <c r="AX38" s="399"/>
    </row>
    <row r="39" spans="1:50" ht="46.5" customHeight="1" x14ac:dyDescent="0.15">
      <c r="A39" s="403"/>
      <c r="B39" s="401"/>
      <c r="C39" s="401"/>
      <c r="D39" s="401"/>
      <c r="E39" s="401"/>
      <c r="F39" s="402"/>
      <c r="G39" s="564" t="s">
        <v>667</v>
      </c>
      <c r="H39" s="565"/>
      <c r="I39" s="565"/>
      <c r="J39" s="565"/>
      <c r="K39" s="565"/>
      <c r="L39" s="565"/>
      <c r="M39" s="565"/>
      <c r="N39" s="565"/>
      <c r="O39" s="566"/>
      <c r="P39" s="105" t="s">
        <v>629</v>
      </c>
      <c r="Q39" s="105"/>
      <c r="R39" s="105"/>
      <c r="S39" s="105"/>
      <c r="T39" s="105"/>
      <c r="U39" s="105"/>
      <c r="V39" s="105"/>
      <c r="W39" s="105"/>
      <c r="X39" s="106"/>
      <c r="Y39" s="471" t="s">
        <v>12</v>
      </c>
      <c r="Z39" s="531"/>
      <c r="AA39" s="532"/>
      <c r="AB39" s="461" t="s">
        <v>494</v>
      </c>
      <c r="AC39" s="461"/>
      <c r="AD39" s="461"/>
      <c r="AE39" s="218" t="s">
        <v>571</v>
      </c>
      <c r="AF39" s="219"/>
      <c r="AG39" s="219"/>
      <c r="AH39" s="219"/>
      <c r="AI39" s="218" t="s">
        <v>571</v>
      </c>
      <c r="AJ39" s="219"/>
      <c r="AK39" s="219"/>
      <c r="AL39" s="219"/>
      <c r="AM39" s="218" t="s">
        <v>627</v>
      </c>
      <c r="AN39" s="219"/>
      <c r="AO39" s="219"/>
      <c r="AP39" s="219"/>
      <c r="AQ39" s="340" t="s">
        <v>571</v>
      </c>
      <c r="AR39" s="207"/>
      <c r="AS39" s="207"/>
      <c r="AT39" s="341"/>
      <c r="AU39" s="219" t="s">
        <v>571</v>
      </c>
      <c r="AV39" s="219"/>
      <c r="AW39" s="219"/>
      <c r="AX39" s="221"/>
    </row>
    <row r="40" spans="1:50" ht="46.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t="s">
        <v>571</v>
      </c>
      <c r="AF40" s="219"/>
      <c r="AG40" s="219"/>
      <c r="AH40" s="219"/>
      <c r="AI40" s="218" t="s">
        <v>571</v>
      </c>
      <c r="AJ40" s="219"/>
      <c r="AK40" s="219"/>
      <c r="AL40" s="219"/>
      <c r="AM40" s="218" t="s">
        <v>630</v>
      </c>
      <c r="AN40" s="219"/>
      <c r="AO40" s="219"/>
      <c r="AP40" s="219"/>
      <c r="AQ40" s="340" t="s">
        <v>571</v>
      </c>
      <c r="AR40" s="207"/>
      <c r="AS40" s="207"/>
      <c r="AT40" s="341"/>
      <c r="AU40" s="219" t="s">
        <v>627</v>
      </c>
      <c r="AV40" s="219"/>
      <c r="AW40" s="219"/>
      <c r="AX40" s="221"/>
    </row>
    <row r="41" spans="1:50" ht="46.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571</v>
      </c>
      <c r="AF41" s="219"/>
      <c r="AG41" s="219"/>
      <c r="AH41" s="219"/>
      <c r="AI41" s="218" t="s">
        <v>571</v>
      </c>
      <c r="AJ41" s="219"/>
      <c r="AK41" s="219"/>
      <c r="AL41" s="219"/>
      <c r="AM41" s="218" t="s">
        <v>627</v>
      </c>
      <c r="AN41" s="219"/>
      <c r="AO41" s="219"/>
      <c r="AP41" s="219"/>
      <c r="AQ41" s="340" t="s">
        <v>571</v>
      </c>
      <c r="AR41" s="207"/>
      <c r="AS41" s="207"/>
      <c r="AT41" s="341"/>
      <c r="AU41" s="219" t="s">
        <v>571</v>
      </c>
      <c r="AV41" s="219"/>
      <c r="AW41" s="219"/>
      <c r="AX41" s="221"/>
    </row>
    <row r="42" spans="1:50" ht="23.25" customHeight="1" x14ac:dyDescent="0.15">
      <c r="A42" s="226" t="s">
        <v>503</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8</v>
      </c>
      <c r="AF101" s="219"/>
      <c r="AG101" s="219"/>
      <c r="AH101" s="220"/>
      <c r="AI101" s="218">
        <v>8</v>
      </c>
      <c r="AJ101" s="219"/>
      <c r="AK101" s="219"/>
      <c r="AL101" s="220"/>
      <c r="AM101" s="218">
        <v>1</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5</v>
      </c>
      <c r="AF102" s="418"/>
      <c r="AG102" s="418"/>
      <c r="AH102" s="418"/>
      <c r="AI102" s="418">
        <v>5</v>
      </c>
      <c r="AJ102" s="418"/>
      <c r="AK102" s="418"/>
      <c r="AL102" s="418"/>
      <c r="AM102" s="418">
        <v>3</v>
      </c>
      <c r="AN102" s="418"/>
      <c r="AO102" s="418"/>
      <c r="AP102" s="418"/>
      <c r="AQ102" s="273">
        <v>3</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18</v>
      </c>
      <c r="AF104" s="219"/>
      <c r="AG104" s="219"/>
      <c r="AH104" s="220"/>
      <c r="AI104" s="218">
        <v>14</v>
      </c>
      <c r="AJ104" s="219"/>
      <c r="AK104" s="219"/>
      <c r="AL104" s="220"/>
      <c r="AM104" s="218">
        <v>32</v>
      </c>
      <c r="AN104" s="219"/>
      <c r="AO104" s="219"/>
      <c r="AP104" s="220"/>
      <c r="AQ104" s="218" t="s">
        <v>571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18</v>
      </c>
      <c r="AF105" s="418"/>
      <c r="AG105" s="418"/>
      <c r="AH105" s="418"/>
      <c r="AI105" s="418">
        <v>18</v>
      </c>
      <c r="AJ105" s="418"/>
      <c r="AK105" s="418"/>
      <c r="AL105" s="418"/>
      <c r="AM105" s="418">
        <v>18</v>
      </c>
      <c r="AN105" s="418"/>
      <c r="AO105" s="418"/>
      <c r="AP105" s="418"/>
      <c r="AQ105" s="218">
        <v>12</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130865</v>
      </c>
      <c r="AF116" s="418"/>
      <c r="AG116" s="418"/>
      <c r="AH116" s="418"/>
      <c r="AI116" s="418">
        <v>87926</v>
      </c>
      <c r="AJ116" s="418"/>
      <c r="AK116" s="418"/>
      <c r="AL116" s="418"/>
      <c r="AM116" s="418">
        <v>1724928</v>
      </c>
      <c r="AN116" s="418"/>
      <c r="AO116" s="418"/>
      <c r="AP116" s="418"/>
      <c r="AQ116" s="218">
        <v>713000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639</v>
      </c>
      <c r="AF117" s="551"/>
      <c r="AG117" s="551"/>
      <c r="AH117" s="551"/>
      <c r="AI117" s="551" t="s">
        <v>597</v>
      </c>
      <c r="AJ117" s="551"/>
      <c r="AK117" s="551"/>
      <c r="AL117" s="551"/>
      <c r="AM117" s="551" t="s">
        <v>664</v>
      </c>
      <c r="AN117" s="551"/>
      <c r="AO117" s="551"/>
      <c r="AP117" s="551"/>
      <c r="AQ117" s="551" t="s">
        <v>638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595</v>
      </c>
      <c r="AC119" s="463"/>
      <c r="AD119" s="464"/>
      <c r="AE119" s="418">
        <v>72115</v>
      </c>
      <c r="AF119" s="418"/>
      <c r="AG119" s="418"/>
      <c r="AH119" s="418"/>
      <c r="AI119" s="418">
        <v>95406</v>
      </c>
      <c r="AJ119" s="418"/>
      <c r="AK119" s="418"/>
      <c r="AL119" s="418"/>
      <c r="AM119" s="418">
        <v>34351</v>
      </c>
      <c r="AN119" s="418"/>
      <c r="AO119" s="418"/>
      <c r="AP119" s="418"/>
      <c r="AQ119" s="418"/>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551" t="s">
        <v>600</v>
      </c>
      <c r="AF120" s="551"/>
      <c r="AG120" s="551"/>
      <c r="AH120" s="551"/>
      <c r="AI120" s="551" t="s">
        <v>601</v>
      </c>
      <c r="AJ120" s="551"/>
      <c r="AK120" s="551"/>
      <c r="AL120" s="551"/>
      <c r="AM120" s="551" t="s">
        <v>666</v>
      </c>
      <c r="AN120" s="551"/>
      <c r="AO120" s="551"/>
      <c r="AP120" s="551"/>
      <c r="AQ120" s="551" t="s">
        <v>665</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510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510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510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627</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627</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603</v>
      </c>
      <c r="K430" s="901"/>
      <c r="L430" s="901"/>
      <c r="M430" s="901"/>
      <c r="N430" s="901"/>
      <c r="O430" s="901"/>
      <c r="P430" s="901"/>
      <c r="Q430" s="901"/>
      <c r="R430" s="901"/>
      <c r="S430" s="901"/>
      <c r="T430" s="902"/>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572</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603</v>
      </c>
      <c r="AF433" s="207"/>
      <c r="AG433" s="207"/>
      <c r="AH433" s="341"/>
      <c r="AI433" s="340" t="s">
        <v>603</v>
      </c>
      <c r="AJ433" s="207"/>
      <c r="AK433" s="207"/>
      <c r="AL433" s="207"/>
      <c r="AM433" s="340" t="s">
        <v>571</v>
      </c>
      <c r="AN433" s="207"/>
      <c r="AO433" s="207"/>
      <c r="AP433" s="341"/>
      <c r="AQ433" s="340" t="s">
        <v>603</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603</v>
      </c>
      <c r="AF434" s="207"/>
      <c r="AG434" s="207"/>
      <c r="AH434" s="341"/>
      <c r="AI434" s="340" t="s">
        <v>603</v>
      </c>
      <c r="AJ434" s="207"/>
      <c r="AK434" s="207"/>
      <c r="AL434" s="207"/>
      <c r="AM434" s="340" t="s">
        <v>571</v>
      </c>
      <c r="AN434" s="207"/>
      <c r="AO434" s="207"/>
      <c r="AP434" s="341"/>
      <c r="AQ434" s="340" t="s">
        <v>603</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603</v>
      </c>
      <c r="AJ435" s="207"/>
      <c r="AK435" s="207"/>
      <c r="AL435" s="207"/>
      <c r="AM435" s="340" t="s">
        <v>571</v>
      </c>
      <c r="AN435" s="207"/>
      <c r="AO435" s="207"/>
      <c r="AP435" s="341"/>
      <c r="AQ435" s="340" t="s">
        <v>603</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0" t="s">
        <v>572</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603</v>
      </c>
      <c r="AF458" s="207"/>
      <c r="AG458" s="207"/>
      <c r="AH458" s="207"/>
      <c r="AI458" s="340" t="s">
        <v>603</v>
      </c>
      <c r="AJ458" s="207"/>
      <c r="AK458" s="207"/>
      <c r="AL458" s="207"/>
      <c r="AM458" s="340" t="s">
        <v>571</v>
      </c>
      <c r="AN458" s="207"/>
      <c r="AO458" s="207"/>
      <c r="AP458" s="341"/>
      <c r="AQ458" s="340" t="s">
        <v>606</v>
      </c>
      <c r="AR458" s="207"/>
      <c r="AS458" s="207"/>
      <c r="AT458" s="341"/>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603</v>
      </c>
      <c r="AF459" s="207"/>
      <c r="AG459" s="207"/>
      <c r="AH459" s="341"/>
      <c r="AI459" s="340" t="s">
        <v>603</v>
      </c>
      <c r="AJ459" s="207"/>
      <c r="AK459" s="207"/>
      <c r="AL459" s="207"/>
      <c r="AM459" s="340" t="s">
        <v>571</v>
      </c>
      <c r="AN459" s="207"/>
      <c r="AO459" s="207"/>
      <c r="AP459" s="341"/>
      <c r="AQ459" s="340" t="s">
        <v>603</v>
      </c>
      <c r="AR459" s="207"/>
      <c r="AS459" s="207"/>
      <c r="AT459" s="341"/>
      <c r="AU459" s="207" t="s">
        <v>606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603</v>
      </c>
      <c r="AJ460" s="207"/>
      <c r="AK460" s="207"/>
      <c r="AL460" s="207"/>
      <c r="AM460" s="340" t="s">
        <v>571</v>
      </c>
      <c r="AN460" s="207"/>
      <c r="AO460" s="207"/>
      <c r="AP460" s="341"/>
      <c r="AQ460" s="340" t="s">
        <v>603</v>
      </c>
      <c r="AR460" s="207"/>
      <c r="AS460" s="207"/>
      <c r="AT460" s="341"/>
      <c r="AU460" s="207" t="s">
        <v>603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621</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631</v>
      </c>
      <c r="AE704" s="783"/>
      <c r="AF704" s="783"/>
      <c r="AG704" s="167" t="s">
        <v>571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631</v>
      </c>
      <c r="AE705" s="715"/>
      <c r="AF705" s="715"/>
      <c r="AG705" s="125" t="s">
        <v>571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631</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44.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621</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609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633</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4.25" customHeight="1" thickBot="1" x14ac:dyDescent="0.2">
      <c r="A735" s="790" t="s">
        <v>636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614</v>
      </c>
      <c r="F737" s="990"/>
      <c r="G737" s="990"/>
      <c r="H737" s="990"/>
      <c r="I737" s="990"/>
      <c r="J737" s="990"/>
      <c r="K737" s="990"/>
      <c r="L737" s="990"/>
      <c r="M737" s="990"/>
      <c r="N737" s="365" t="s">
        <v>541</v>
      </c>
      <c r="O737" s="365"/>
      <c r="P737" s="365"/>
      <c r="Q737" s="365"/>
      <c r="R737" s="990" t="s">
        <v>615</v>
      </c>
      <c r="S737" s="990"/>
      <c r="T737" s="990"/>
      <c r="U737" s="990"/>
      <c r="V737" s="990"/>
      <c r="W737" s="990"/>
      <c r="X737" s="990"/>
      <c r="Y737" s="990"/>
      <c r="Z737" s="990"/>
      <c r="AA737" s="365" t="s">
        <v>540</v>
      </c>
      <c r="AB737" s="365"/>
      <c r="AC737" s="365"/>
      <c r="AD737" s="365"/>
      <c r="AE737" s="990" t="s">
        <v>616</v>
      </c>
      <c r="AF737" s="990"/>
      <c r="AG737" s="990"/>
      <c r="AH737" s="990"/>
      <c r="AI737" s="990"/>
      <c r="AJ737" s="990"/>
      <c r="AK737" s="990"/>
      <c r="AL737" s="990"/>
      <c r="AM737" s="990"/>
      <c r="AN737" s="365" t="s">
        <v>539</v>
      </c>
      <c r="AO737" s="365"/>
      <c r="AP737" s="365"/>
      <c r="AQ737" s="365"/>
      <c r="AR737" s="982" t="s">
        <v>617</v>
      </c>
      <c r="AS737" s="983"/>
      <c r="AT737" s="983"/>
      <c r="AU737" s="983"/>
      <c r="AV737" s="983"/>
      <c r="AW737" s="983"/>
      <c r="AX737" s="984"/>
      <c r="AY737" s="89"/>
      <c r="AZ737" s="89"/>
    </row>
    <row r="738" spans="1:52" ht="24.75" customHeight="1" x14ac:dyDescent="0.15">
      <c r="A738" s="991" t="s">
        <v>538</v>
      </c>
      <c r="B738" s="210"/>
      <c r="C738" s="210"/>
      <c r="D738" s="211"/>
      <c r="E738" s="990" t="s">
        <v>618</v>
      </c>
      <c r="F738" s="990"/>
      <c r="G738" s="990"/>
      <c r="H738" s="990"/>
      <c r="I738" s="990"/>
      <c r="J738" s="990"/>
      <c r="K738" s="990"/>
      <c r="L738" s="990"/>
      <c r="M738" s="990"/>
      <c r="N738" s="365" t="s">
        <v>537</v>
      </c>
      <c r="O738" s="365"/>
      <c r="P738" s="365"/>
      <c r="Q738" s="365"/>
      <c r="R738" s="990" t="s">
        <v>619</v>
      </c>
      <c r="S738" s="990"/>
      <c r="T738" s="990"/>
      <c r="U738" s="990"/>
      <c r="V738" s="990"/>
      <c r="W738" s="990"/>
      <c r="X738" s="990"/>
      <c r="Y738" s="990"/>
      <c r="Z738" s="990"/>
      <c r="AA738" s="365" t="s">
        <v>536</v>
      </c>
      <c r="AB738" s="365"/>
      <c r="AC738" s="365"/>
      <c r="AD738" s="365"/>
      <c r="AE738" s="990" t="s">
        <v>620</v>
      </c>
      <c r="AF738" s="990"/>
      <c r="AG738" s="990"/>
      <c r="AH738" s="990"/>
      <c r="AI738" s="990"/>
      <c r="AJ738" s="990"/>
      <c r="AK738" s="990"/>
      <c r="AL738" s="990"/>
      <c r="AM738" s="990"/>
      <c r="AN738" s="365" t="s">
        <v>532</v>
      </c>
      <c r="AO738" s="365"/>
      <c r="AP738" s="365"/>
      <c r="AQ738" s="365"/>
      <c r="AR738" s="982">
        <v>91</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91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483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5" customHeight="1" x14ac:dyDescent="0.15">
      <c r="A781" s="631"/>
      <c r="B781" s="632"/>
      <c r="C781" s="632"/>
      <c r="D781" s="632"/>
      <c r="E781" s="632"/>
      <c r="F781" s="633"/>
      <c r="G781" s="670" t="s">
        <v>637</v>
      </c>
      <c r="H781" s="671"/>
      <c r="I781" s="671"/>
      <c r="J781" s="671"/>
      <c r="K781" s="672"/>
      <c r="L781" s="664" t="s">
        <v>640</v>
      </c>
      <c r="M781" s="665"/>
      <c r="N781" s="665"/>
      <c r="O781" s="665"/>
      <c r="P781" s="665"/>
      <c r="Q781" s="665"/>
      <c r="R781" s="665"/>
      <c r="S781" s="665"/>
      <c r="T781" s="665"/>
      <c r="U781" s="665"/>
      <c r="V781" s="665"/>
      <c r="W781" s="665"/>
      <c r="X781" s="666"/>
      <c r="Y781" s="388">
        <v>1.1000000000000001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1.1000000000000001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641</v>
      </c>
      <c r="D837" s="347"/>
      <c r="E837" s="347"/>
      <c r="F837" s="347"/>
      <c r="G837" s="347"/>
      <c r="H837" s="347"/>
      <c r="I837" s="347"/>
      <c r="J837" s="348" t="s">
        <v>651</v>
      </c>
      <c r="K837" s="349"/>
      <c r="L837" s="349"/>
      <c r="M837" s="349"/>
      <c r="N837" s="349"/>
      <c r="O837" s="349"/>
      <c r="P837" s="362" t="s">
        <v>656</v>
      </c>
      <c r="Q837" s="350"/>
      <c r="R837" s="350"/>
      <c r="S837" s="350"/>
      <c r="T837" s="350"/>
      <c r="U837" s="350"/>
      <c r="V837" s="350"/>
      <c r="W837" s="350"/>
      <c r="X837" s="350"/>
      <c r="Y837" s="351">
        <v>0.1</v>
      </c>
      <c r="Z837" s="352"/>
      <c r="AA837" s="352"/>
      <c r="AB837" s="353"/>
      <c r="AC837" s="363" t="s">
        <v>196</v>
      </c>
      <c r="AD837" s="371"/>
      <c r="AE837" s="371"/>
      <c r="AF837" s="371"/>
      <c r="AG837" s="371"/>
      <c r="AH837" s="372" t="s">
        <v>657</v>
      </c>
      <c r="AI837" s="373"/>
      <c r="AJ837" s="373"/>
      <c r="AK837" s="373"/>
      <c r="AL837" s="357" t="s">
        <v>655</v>
      </c>
      <c r="AM837" s="358"/>
      <c r="AN837" s="358"/>
      <c r="AO837" s="359"/>
      <c r="AP837" s="360" t="s">
        <v>655</v>
      </c>
      <c r="AQ837" s="360"/>
      <c r="AR837" s="360"/>
      <c r="AS837" s="360"/>
      <c r="AT837" s="360"/>
      <c r="AU837" s="360"/>
      <c r="AV837" s="360"/>
      <c r="AW837" s="360"/>
      <c r="AX837" s="360"/>
    </row>
    <row r="838" spans="1:50" ht="30" customHeight="1" x14ac:dyDescent="0.15">
      <c r="A838" s="376">
        <v>2</v>
      </c>
      <c r="B838" s="376">
        <v>1</v>
      </c>
      <c r="C838" s="361" t="s">
        <v>642</v>
      </c>
      <c r="D838" s="347"/>
      <c r="E838" s="347"/>
      <c r="F838" s="347"/>
      <c r="G838" s="347"/>
      <c r="H838" s="347"/>
      <c r="I838" s="347"/>
      <c r="J838" s="348" t="s">
        <v>652</v>
      </c>
      <c r="K838" s="349"/>
      <c r="L838" s="349"/>
      <c r="M838" s="349"/>
      <c r="N838" s="349"/>
      <c r="O838" s="349"/>
      <c r="P838" s="362" t="s">
        <v>656</v>
      </c>
      <c r="Q838" s="350"/>
      <c r="R838" s="350"/>
      <c r="S838" s="350"/>
      <c r="T838" s="350"/>
      <c r="U838" s="350"/>
      <c r="V838" s="350"/>
      <c r="W838" s="350"/>
      <c r="X838" s="350"/>
      <c r="Y838" s="351">
        <v>0.1</v>
      </c>
      <c r="Z838" s="352"/>
      <c r="AA838" s="352"/>
      <c r="AB838" s="353"/>
      <c r="AC838" s="363" t="s">
        <v>196</v>
      </c>
      <c r="AD838" s="371"/>
      <c r="AE838" s="371"/>
      <c r="AF838" s="371"/>
      <c r="AG838" s="371"/>
      <c r="AH838" s="372" t="s">
        <v>655</v>
      </c>
      <c r="AI838" s="373"/>
      <c r="AJ838" s="373"/>
      <c r="AK838" s="373"/>
      <c r="AL838" s="357" t="s">
        <v>655</v>
      </c>
      <c r="AM838" s="358"/>
      <c r="AN838" s="358"/>
      <c r="AO838" s="359"/>
      <c r="AP838" s="360" t="s">
        <v>655</v>
      </c>
      <c r="AQ838" s="360"/>
      <c r="AR838" s="360"/>
      <c r="AS838" s="360"/>
      <c r="AT838" s="360"/>
      <c r="AU838" s="360"/>
      <c r="AV838" s="360"/>
      <c r="AW838" s="360"/>
      <c r="AX838" s="360"/>
    </row>
    <row r="839" spans="1:50" ht="30" customHeight="1" x14ac:dyDescent="0.15">
      <c r="A839" s="376">
        <v>3</v>
      </c>
      <c r="B839" s="376">
        <v>1</v>
      </c>
      <c r="C839" s="361" t="s">
        <v>643</v>
      </c>
      <c r="D839" s="347"/>
      <c r="E839" s="347"/>
      <c r="F839" s="347"/>
      <c r="G839" s="347"/>
      <c r="H839" s="347"/>
      <c r="I839" s="347"/>
      <c r="J839" s="348" t="s">
        <v>653</v>
      </c>
      <c r="K839" s="349"/>
      <c r="L839" s="349"/>
      <c r="M839" s="349"/>
      <c r="N839" s="349"/>
      <c r="O839" s="349"/>
      <c r="P839" s="362" t="s">
        <v>656</v>
      </c>
      <c r="Q839" s="350"/>
      <c r="R839" s="350"/>
      <c r="S839" s="350"/>
      <c r="T839" s="350"/>
      <c r="U839" s="350"/>
      <c r="V839" s="350"/>
      <c r="W839" s="350"/>
      <c r="X839" s="350"/>
      <c r="Y839" s="351">
        <v>0.1</v>
      </c>
      <c r="Z839" s="352"/>
      <c r="AA839" s="352"/>
      <c r="AB839" s="353"/>
      <c r="AC839" s="363" t="s">
        <v>196</v>
      </c>
      <c r="AD839" s="371"/>
      <c r="AE839" s="371"/>
      <c r="AF839" s="371"/>
      <c r="AG839" s="371"/>
      <c r="AH839" s="355" t="s">
        <v>655</v>
      </c>
      <c r="AI839" s="356"/>
      <c r="AJ839" s="356"/>
      <c r="AK839" s="356"/>
      <c r="AL839" s="357" t="s">
        <v>660</v>
      </c>
      <c r="AM839" s="358"/>
      <c r="AN839" s="358"/>
      <c r="AO839" s="359"/>
      <c r="AP839" s="360" t="s">
        <v>655</v>
      </c>
      <c r="AQ839" s="360"/>
      <c r="AR839" s="360"/>
      <c r="AS839" s="360"/>
      <c r="AT839" s="360"/>
      <c r="AU839" s="360"/>
      <c r="AV839" s="360"/>
      <c r="AW839" s="360"/>
      <c r="AX839" s="360"/>
    </row>
    <row r="840" spans="1:50" ht="30" customHeight="1" x14ac:dyDescent="0.15">
      <c r="A840" s="376">
        <v>4</v>
      </c>
      <c r="B840" s="376">
        <v>1</v>
      </c>
      <c r="C840" s="361" t="s">
        <v>644</v>
      </c>
      <c r="D840" s="347"/>
      <c r="E840" s="347"/>
      <c r="F840" s="347"/>
      <c r="G840" s="347"/>
      <c r="H840" s="347"/>
      <c r="I840" s="347"/>
      <c r="J840" s="348" t="s">
        <v>654</v>
      </c>
      <c r="K840" s="349"/>
      <c r="L840" s="349"/>
      <c r="M840" s="349"/>
      <c r="N840" s="349"/>
      <c r="O840" s="349"/>
      <c r="P840" s="362" t="s">
        <v>656</v>
      </c>
      <c r="Q840" s="350"/>
      <c r="R840" s="350"/>
      <c r="S840" s="350"/>
      <c r="T840" s="350"/>
      <c r="U840" s="350"/>
      <c r="V840" s="350"/>
      <c r="W840" s="350"/>
      <c r="X840" s="350"/>
      <c r="Y840" s="351">
        <v>0.1</v>
      </c>
      <c r="Z840" s="352"/>
      <c r="AA840" s="352"/>
      <c r="AB840" s="353"/>
      <c r="AC840" s="363" t="s">
        <v>196</v>
      </c>
      <c r="AD840" s="371"/>
      <c r="AE840" s="371"/>
      <c r="AF840" s="371"/>
      <c r="AG840" s="371"/>
      <c r="AH840" s="355" t="s">
        <v>658</v>
      </c>
      <c r="AI840" s="356"/>
      <c r="AJ840" s="356"/>
      <c r="AK840" s="356"/>
      <c r="AL840" s="357" t="s">
        <v>655</v>
      </c>
      <c r="AM840" s="358"/>
      <c r="AN840" s="358"/>
      <c r="AO840" s="359"/>
      <c r="AP840" s="360" t="s">
        <v>651</v>
      </c>
      <c r="AQ840" s="360"/>
      <c r="AR840" s="360"/>
      <c r="AS840" s="360"/>
      <c r="AT840" s="360"/>
      <c r="AU840" s="360"/>
      <c r="AV840" s="360"/>
      <c r="AW840" s="360"/>
      <c r="AX840" s="360"/>
    </row>
    <row r="841" spans="1:50" ht="30" customHeight="1" x14ac:dyDescent="0.15">
      <c r="A841" s="376">
        <v>5</v>
      </c>
      <c r="B841" s="376">
        <v>1</v>
      </c>
      <c r="C841" s="361" t="s">
        <v>645</v>
      </c>
      <c r="D841" s="347"/>
      <c r="E841" s="347"/>
      <c r="F841" s="347"/>
      <c r="G841" s="347"/>
      <c r="H841" s="347"/>
      <c r="I841" s="347"/>
      <c r="J841" s="348" t="s">
        <v>651</v>
      </c>
      <c r="K841" s="349"/>
      <c r="L841" s="349"/>
      <c r="M841" s="349"/>
      <c r="N841" s="349"/>
      <c r="O841" s="349"/>
      <c r="P841" s="362" t="s">
        <v>656</v>
      </c>
      <c r="Q841" s="350"/>
      <c r="R841" s="350"/>
      <c r="S841" s="350"/>
      <c r="T841" s="350"/>
      <c r="U841" s="350"/>
      <c r="V841" s="350"/>
      <c r="W841" s="350"/>
      <c r="X841" s="350"/>
      <c r="Y841" s="351">
        <v>0.1</v>
      </c>
      <c r="Z841" s="352"/>
      <c r="AA841" s="352"/>
      <c r="AB841" s="353"/>
      <c r="AC841" s="363" t="s">
        <v>196</v>
      </c>
      <c r="AD841" s="371"/>
      <c r="AE841" s="371"/>
      <c r="AF841" s="371"/>
      <c r="AG841" s="371"/>
      <c r="AH841" s="355" t="s">
        <v>655</v>
      </c>
      <c r="AI841" s="356"/>
      <c r="AJ841" s="356"/>
      <c r="AK841" s="356"/>
      <c r="AL841" s="357" t="s">
        <v>655</v>
      </c>
      <c r="AM841" s="358"/>
      <c r="AN841" s="358"/>
      <c r="AO841" s="359"/>
      <c r="AP841" s="360" t="s">
        <v>651</v>
      </c>
      <c r="AQ841" s="360"/>
      <c r="AR841" s="360"/>
      <c r="AS841" s="360"/>
      <c r="AT841" s="360"/>
      <c r="AU841" s="360"/>
      <c r="AV841" s="360"/>
      <c r="AW841" s="360"/>
      <c r="AX841" s="360"/>
    </row>
    <row r="842" spans="1:50" ht="30" customHeight="1" x14ac:dyDescent="0.15">
      <c r="A842" s="376">
        <v>6</v>
      </c>
      <c r="B842" s="376">
        <v>1</v>
      </c>
      <c r="C842" s="361" t="s">
        <v>646</v>
      </c>
      <c r="D842" s="347"/>
      <c r="E842" s="347"/>
      <c r="F842" s="347"/>
      <c r="G842" s="347"/>
      <c r="H842" s="347"/>
      <c r="I842" s="347"/>
      <c r="J842" s="348" t="s">
        <v>655</v>
      </c>
      <c r="K842" s="349"/>
      <c r="L842" s="349"/>
      <c r="M842" s="349"/>
      <c r="N842" s="349"/>
      <c r="O842" s="349"/>
      <c r="P842" s="362" t="s">
        <v>656</v>
      </c>
      <c r="Q842" s="350"/>
      <c r="R842" s="350"/>
      <c r="S842" s="350"/>
      <c r="T842" s="350"/>
      <c r="U842" s="350"/>
      <c r="V842" s="350"/>
      <c r="W842" s="350"/>
      <c r="X842" s="350"/>
      <c r="Y842" s="351">
        <v>0.1</v>
      </c>
      <c r="Z842" s="352"/>
      <c r="AA842" s="352"/>
      <c r="AB842" s="353"/>
      <c r="AC842" s="363" t="s">
        <v>196</v>
      </c>
      <c r="AD842" s="371"/>
      <c r="AE842" s="371"/>
      <c r="AF842" s="371"/>
      <c r="AG842" s="371"/>
      <c r="AH842" s="355" t="s">
        <v>655</v>
      </c>
      <c r="AI842" s="356"/>
      <c r="AJ842" s="356"/>
      <c r="AK842" s="356"/>
      <c r="AL842" s="357" t="s">
        <v>662</v>
      </c>
      <c r="AM842" s="358"/>
      <c r="AN842" s="358"/>
      <c r="AO842" s="359"/>
      <c r="AP842" s="360" t="s">
        <v>655</v>
      </c>
      <c r="AQ842" s="360"/>
      <c r="AR842" s="360"/>
      <c r="AS842" s="360"/>
      <c r="AT842" s="360"/>
      <c r="AU842" s="360"/>
      <c r="AV842" s="360"/>
      <c r="AW842" s="360"/>
      <c r="AX842" s="360"/>
    </row>
    <row r="843" spans="1:50" ht="30" customHeight="1" x14ac:dyDescent="0.15">
      <c r="A843" s="376">
        <v>7</v>
      </c>
      <c r="B843" s="376">
        <v>1</v>
      </c>
      <c r="C843" s="361" t="s">
        <v>647</v>
      </c>
      <c r="D843" s="347"/>
      <c r="E843" s="347"/>
      <c r="F843" s="347"/>
      <c r="G843" s="347"/>
      <c r="H843" s="347"/>
      <c r="I843" s="347"/>
      <c r="J843" s="348" t="s">
        <v>651</v>
      </c>
      <c r="K843" s="349"/>
      <c r="L843" s="349"/>
      <c r="M843" s="349"/>
      <c r="N843" s="349"/>
      <c r="O843" s="349"/>
      <c r="P843" s="362" t="s">
        <v>656</v>
      </c>
      <c r="Q843" s="350"/>
      <c r="R843" s="350"/>
      <c r="S843" s="350"/>
      <c r="T843" s="350"/>
      <c r="U843" s="350"/>
      <c r="V843" s="350"/>
      <c r="W843" s="350"/>
      <c r="X843" s="350"/>
      <c r="Y843" s="351">
        <v>0</v>
      </c>
      <c r="Z843" s="352"/>
      <c r="AA843" s="352"/>
      <c r="AB843" s="353"/>
      <c r="AC843" s="363" t="s">
        <v>196</v>
      </c>
      <c r="AD843" s="371"/>
      <c r="AE843" s="371"/>
      <c r="AF843" s="371"/>
      <c r="AG843" s="371"/>
      <c r="AH843" s="355" t="s">
        <v>659</v>
      </c>
      <c r="AI843" s="356"/>
      <c r="AJ843" s="356"/>
      <c r="AK843" s="356"/>
      <c r="AL843" s="357" t="s">
        <v>655</v>
      </c>
      <c r="AM843" s="358"/>
      <c r="AN843" s="358"/>
      <c r="AO843" s="359"/>
      <c r="AP843" s="360" t="s">
        <v>651</v>
      </c>
      <c r="AQ843" s="360"/>
      <c r="AR843" s="360"/>
      <c r="AS843" s="360"/>
      <c r="AT843" s="360"/>
      <c r="AU843" s="360"/>
      <c r="AV843" s="360"/>
      <c r="AW843" s="360"/>
      <c r="AX843" s="360"/>
    </row>
    <row r="844" spans="1:50" ht="30" customHeight="1" x14ac:dyDescent="0.15">
      <c r="A844" s="376">
        <v>8</v>
      </c>
      <c r="B844" s="376">
        <v>1</v>
      </c>
      <c r="C844" s="361" t="s">
        <v>648</v>
      </c>
      <c r="D844" s="347"/>
      <c r="E844" s="347"/>
      <c r="F844" s="347"/>
      <c r="G844" s="347"/>
      <c r="H844" s="347"/>
      <c r="I844" s="347"/>
      <c r="J844" s="348" t="s">
        <v>651</v>
      </c>
      <c r="K844" s="349"/>
      <c r="L844" s="349"/>
      <c r="M844" s="349"/>
      <c r="N844" s="349"/>
      <c r="O844" s="349"/>
      <c r="P844" s="362" t="s">
        <v>656</v>
      </c>
      <c r="Q844" s="350"/>
      <c r="R844" s="350"/>
      <c r="S844" s="350"/>
      <c r="T844" s="350"/>
      <c r="U844" s="350"/>
      <c r="V844" s="350"/>
      <c r="W844" s="350"/>
      <c r="X844" s="350"/>
      <c r="Y844" s="351">
        <v>0</v>
      </c>
      <c r="Z844" s="352"/>
      <c r="AA844" s="352"/>
      <c r="AB844" s="353"/>
      <c r="AC844" s="363" t="s">
        <v>196</v>
      </c>
      <c r="AD844" s="371"/>
      <c r="AE844" s="371"/>
      <c r="AF844" s="371"/>
      <c r="AG844" s="371"/>
      <c r="AH844" s="355" t="s">
        <v>655</v>
      </c>
      <c r="AI844" s="356"/>
      <c r="AJ844" s="356"/>
      <c r="AK844" s="356"/>
      <c r="AL844" s="357" t="s">
        <v>655</v>
      </c>
      <c r="AM844" s="358"/>
      <c r="AN844" s="358"/>
      <c r="AO844" s="359"/>
      <c r="AP844" s="360" t="s">
        <v>663</v>
      </c>
      <c r="AQ844" s="360"/>
      <c r="AR844" s="360"/>
      <c r="AS844" s="360"/>
      <c r="AT844" s="360"/>
      <c r="AU844" s="360"/>
      <c r="AV844" s="360"/>
      <c r="AW844" s="360"/>
      <c r="AX844" s="360"/>
    </row>
    <row r="845" spans="1:50" ht="30" customHeight="1" x14ac:dyDescent="0.15">
      <c r="A845" s="376">
        <v>9</v>
      </c>
      <c r="B845" s="376">
        <v>1</v>
      </c>
      <c r="C845" s="361" t="s">
        <v>649</v>
      </c>
      <c r="D845" s="347"/>
      <c r="E845" s="347"/>
      <c r="F845" s="347"/>
      <c r="G845" s="347"/>
      <c r="H845" s="347"/>
      <c r="I845" s="347"/>
      <c r="J845" s="348" t="s">
        <v>655</v>
      </c>
      <c r="K845" s="349"/>
      <c r="L845" s="349"/>
      <c r="M845" s="349"/>
      <c r="N845" s="349"/>
      <c r="O845" s="349"/>
      <c r="P845" s="362" t="s">
        <v>656</v>
      </c>
      <c r="Q845" s="350"/>
      <c r="R845" s="350"/>
      <c r="S845" s="350"/>
      <c r="T845" s="350"/>
      <c r="U845" s="350"/>
      <c r="V845" s="350"/>
      <c r="W845" s="350"/>
      <c r="X845" s="350"/>
      <c r="Y845" s="351">
        <v>0</v>
      </c>
      <c r="Z845" s="352"/>
      <c r="AA845" s="352"/>
      <c r="AB845" s="353"/>
      <c r="AC845" s="363" t="s">
        <v>196</v>
      </c>
      <c r="AD845" s="371"/>
      <c r="AE845" s="371"/>
      <c r="AF845" s="371"/>
      <c r="AG845" s="371"/>
      <c r="AH845" s="355" t="s">
        <v>660</v>
      </c>
      <c r="AI845" s="356"/>
      <c r="AJ845" s="356"/>
      <c r="AK845" s="356"/>
      <c r="AL845" s="357" t="s">
        <v>660</v>
      </c>
      <c r="AM845" s="358"/>
      <c r="AN845" s="358"/>
      <c r="AO845" s="359"/>
      <c r="AP845" s="360" t="s">
        <v>655</v>
      </c>
      <c r="AQ845" s="360"/>
      <c r="AR845" s="360"/>
      <c r="AS845" s="360"/>
      <c r="AT845" s="360"/>
      <c r="AU845" s="360"/>
      <c r="AV845" s="360"/>
      <c r="AW845" s="360"/>
      <c r="AX845" s="360"/>
    </row>
    <row r="846" spans="1:50" ht="30" customHeight="1" x14ac:dyDescent="0.15">
      <c r="A846" s="376">
        <v>10</v>
      </c>
      <c r="B846" s="376">
        <v>1</v>
      </c>
      <c r="C846" s="361" t="s">
        <v>650</v>
      </c>
      <c r="D846" s="347"/>
      <c r="E846" s="347"/>
      <c r="F846" s="347"/>
      <c r="G846" s="347"/>
      <c r="H846" s="347"/>
      <c r="I846" s="347"/>
      <c r="J846" s="348" t="s">
        <v>651</v>
      </c>
      <c r="K846" s="349"/>
      <c r="L846" s="349"/>
      <c r="M846" s="349"/>
      <c r="N846" s="349"/>
      <c r="O846" s="349"/>
      <c r="P846" s="362" t="s">
        <v>656</v>
      </c>
      <c r="Q846" s="350"/>
      <c r="R846" s="350"/>
      <c r="S846" s="350"/>
      <c r="T846" s="350"/>
      <c r="U846" s="350"/>
      <c r="V846" s="350"/>
      <c r="W846" s="350"/>
      <c r="X846" s="350"/>
      <c r="Y846" s="351">
        <v>0</v>
      </c>
      <c r="Z846" s="352"/>
      <c r="AA846" s="352"/>
      <c r="AB846" s="353"/>
      <c r="AC846" s="363" t="s">
        <v>196</v>
      </c>
      <c r="AD846" s="371"/>
      <c r="AE846" s="371"/>
      <c r="AF846" s="371"/>
      <c r="AG846" s="371"/>
      <c r="AH846" s="355" t="s">
        <v>661</v>
      </c>
      <c r="AI846" s="356"/>
      <c r="AJ846" s="356"/>
      <c r="AK846" s="356"/>
      <c r="AL846" s="357" t="s">
        <v>655</v>
      </c>
      <c r="AM846" s="358"/>
      <c r="AN846" s="358"/>
      <c r="AO846" s="359"/>
      <c r="AP846" s="360" t="s">
        <v>651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16383" man="1"/>
    <brk id="129"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621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621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621</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621</v>
      </c>
      <c r="C22" s="13" t="str">
        <f t="shared" si="0"/>
        <v>地方創生</v>
      </c>
      <c r="D22" s="13" t="str">
        <f t="shared" si="8"/>
        <v>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2019-05-27T01:21:47Z</cp:lastPrinted>
  <dcterms:created xsi:type="dcterms:W3CDTF">2012-03-13T00:50:25Z</dcterms:created>
  <dcterms:modified xsi:type="dcterms:W3CDTF">2019-07-08T23:58:38Z</dcterms:modified>
</cp:coreProperties>
</file>