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1B6717D9-F4B6-4DD4-B71A-0A1D350AAC50}" xr6:coauthVersionLast="36" xr6:coauthVersionMax="36" xr10:uidLastSave="{00000000-0000-0000-0000-000000000000}"/>
  <bookViews>
    <workbookView xWindow="6315" yWindow="0" windowWidth="20430" windowHeight="739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<sst xmlns="http://schemas.openxmlformats.org/spreadsheetml/2006/main" count="2987" uniqueCount="657">
  <si>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</si>
  <si>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</si>
  <si>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</si>
  <si>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</si>
  <si>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</si>
  <si>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</si>
  <si>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</si>
  <si>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</si>
  <si>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</si>
  <si>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</si>
  <si>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</si>
  <si>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</si>
  <si>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</si>
  <si>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</si>
  <si>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</si>
  <si>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</si>
  <si>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</si>
  <si>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</si>
  <si>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</si>
  <si>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</si>
  <si>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</si>
  <si>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</si>
  <si>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</si>
  <si>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</si>
  <si>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</si>
  <si>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</si>
  <si>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</si>
  <si>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</si>
  <si>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</si>
  <si>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</si>
  <si>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</si>
  <si>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</si>
  <si>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</si>
  <si>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</si>
  <si>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</si>
  <si>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</si>
  <si>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</si>
  <si>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</si>
  <si>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</si>
  <si>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</si>
  <si>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</si>
  <si>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</si>
  <si>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</si>
  <si>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</si>
  <si>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</si>
  <si>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</si>
  <si>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</si>
  <si>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</si>
  <si>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</si>
  <si>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</si>
  <si>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</si>
  <si>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</si>
  <si>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</si>
  <si>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</si>
  <si>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</si>
  <si>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</si>
  <si>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</si>
  <si>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</si>
  <si>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</si>
  <si>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</si>
  <si>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</si>
  <si>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</si>
  <si>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</si>
  <si>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</si>
  <si>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</si>
  <si>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</si>
  <si>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</si>
  <si>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</si>
  <si>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</si>
  <si>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</si>
  <si>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</si>
  <si>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</si>
  <si>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</si>
  <si>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</si>
  <si>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</si>
  <si>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</si>
  <si>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</si>
  <si>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</si>
  <si>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</si>
  <si>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</si>
  <si>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</si>
  <si>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</si>
  <si>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</si>
  <si>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</si>
  <si>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</si>
  <si>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</si>
  <si>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</si>
  <si>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</si>
  <si>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</si>
  <si>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</si>
  <si>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</si>
  <si>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</si>
  <si>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</si>
  <si>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</si>
  <si>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</si>
  <si>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</si>
  <si>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</si>
  <si>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</si>
  <si>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</si>
  <si>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</si>
  <si>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</si>
  <si>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</si>
  <si>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</si>
  <si>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</si>
  <si>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</si>
  <si>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</si>
  <si>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</si>
  <si>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</si>
  <si>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</si>
  <si>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</si>
  <si>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</si>
  <si>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</si>
  <si>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</si>
  <si>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</si>
  <si>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</si>
  <si>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</si>
  <si>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</si>
  <si>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</si>
  <si>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</si>
  <si>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</si>
  <si>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</si>
  <si>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</si>
  <si>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</si>
  <si>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</si>
  <si>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</si>
  <si>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</si>
  <si>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</si>
  <si>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</si>
  <si>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</si>
  <si>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</si>
  <si>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</si>
  <si>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</si>
  <si>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</si>
  <si>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</si>
  <si>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</si>
  <si>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</si>
  <si>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</si>
  <si>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</si>
  <si>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</si>
  <si>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</si>
  <si>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</si>
  <si>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</si>
  <si>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</si>
  <si>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</si>
  <si>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</si>
  <si>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</si>
  <si>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</si>
  <si>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</si>
  <si>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</si>
  <si>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</si>
  <si>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</si>
  <si>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</si>
  <si>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</si>
  <si>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</si>
  <si>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</si>
  <si>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</si>
  <si>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</si>
  <si>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</si>
  <si>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</si>
  <si>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</si>
  <si>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</si>
  <si>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</si>
  <si>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</si>
  <si>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</si>
  <si>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</si>
  <si>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</si>
  <si>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</si>
  <si>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</si>
  <si>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</si>
  <si>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</si>
  <si>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</si>
  <si>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</si>
  <si>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</si>
  <si>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</si>
  <si>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</si>
  <si>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</si>
  <si>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</si>
  <si>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</si>
  <si>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</si>
  <si>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</si>
  <si>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</si>
  <si>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</si>
  <si>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</si>
  <si>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</si>
  <si>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</si>
  <si>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</si>
  <si>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</si>
  <si>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</si>
  <si>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</si>
  <si>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</si>
  <si>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</si>
  <si>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</si>
  <si>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</si>
  <si>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</si>
  <si>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</si>
  <si>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</si>
  <si>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</si>
  <si>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</si>
  <si>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</si>
  <si>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</si>
  <si>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</si>
  <si>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</si>
  <si>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</si>
  <si>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</si>
  <si>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</si>
  <si>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</si>
  <si>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</si>
  <si>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</si>
  <si>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</si>
  <si>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</si>
  <si>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</si>
  <si>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</si>
  <si>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</si>
  <si>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</si>
  <si>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</si>
  <si>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</si>
  <si>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</si>
  <si>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</si>
  <si>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</si>
  <si>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</si>
  <si>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</si>
  <si>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</si>
  <si>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</si>
  <si>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</si>
  <si>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</si>
  <si>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</si>
  <si>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</si>
  <si>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</si>
  <si>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</si>
  <si>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</si>
  <si>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</si>
  <si>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</si>
  <si>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</si>
  <si>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</si>
  <si>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</si>
  <si>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</si>
  <si>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</si>
  <si>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</si>
  <si>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</si>
  <si>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</si>
  <si>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</si>
  <si>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</si>
  <si>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</si>
  <si>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</si>
  <si>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</si>
  <si>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</si>
  <si>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</si>
  <si>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</si>
  <si>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</si>
  <si>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</si>
  <si>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</si>
  <si>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</si>
  <si>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</si>
  <si>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</si>
  <si>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</si>
  <si>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</si>
  <si>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</si>
  <si>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</si>
  <si>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</si>
  <si>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</si>
  <si>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</si>
  <si>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</si>
  <si>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</si>
  <si>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</si>
  <si>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</si>
  <si>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</si>
  <si>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</si>
  <si>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</si>
  <si>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</si>
  <si>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</si>
  <si>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</si>
  <si>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</si>
  <si>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</si>
  <si>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</si>
  <si>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</si>
  <si>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</si>
  <si>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</si>
  <si>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</si>
  <si>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</si>
  <si>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</si>
  <si>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</si>
  <si>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</si>
  <si>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</si>
  <si>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</si>
  <si>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</si>
  <si>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</si>
  <si>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</si>
  <si>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</si>
  <si>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</si>
  <si>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</si>
  <si>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</si>
  <si>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</si>
  <si>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</si>
  <si>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</si>
  <si>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</si>
  <si>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</si>
  <si>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</si>
  <si>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</si>
  <si>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</si>
  <si>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</si>
  <si>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</si>
  <si>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</si>
  <si>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</si>
  <si>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</si>
  <si>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</si>
  <si>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</si>
  <si>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</si>
  <si>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</si>
  <si>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</si>
  <si>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</si>
  <si>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</si>
  <si>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</si>
  <si>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</si>
  <si>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</si>
  <si>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</si>
  <si>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</si>
  <si>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</si>
  <si>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</si>
  <si>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</si>
  <si>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</si>
  <si>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</si>
  <si>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</si>
  <si>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</si>
  <si>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</si>
  <si>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</si>
  <si>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</si>
  <si>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</si>
  <si>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</si>
  <si>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</si>
  <si>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</si>
  <si>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</si>
  <si>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</si>
  <si>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</si>
  <si>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</si>
  <si>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</si>
  <si>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</si>
  <si>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</si>
  <si>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</si>
  <si>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</si>
  <si>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</si>
  <si>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</si>
  <si>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</si>
  <si>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</si>
  <si>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</si>
  <si>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</si>
  <si>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</si>
  <si>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</si>
  <si>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</si>
  <si>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</si>
  <si>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</si>
  <si>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</si>
  <si>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</si>
  <si>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</si>
  <si>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</si>
  <si>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</si>
  <si>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</si>
  <si>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</si>
  <si>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</si>
  <si>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</si>
  <si>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</si>
  <si>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</si>
  <si>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</si>
  <si>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</si>
  <si>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</si>
  <si>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</si>
  <si>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</si>
  <si>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</si>
  <si>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</si>
  <si>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</si>
  <si>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</si>
  <si>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</si>
  <si>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</si>
  <si>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</si>
  <si>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</si>
  <si>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</si>
  <si>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</si>
  <si>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</si>
  <si>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</si>
  <si>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</si>
  <si>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</si>
  <si>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</si>
  <si>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</si>
  <si>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</si>
  <si>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</si>
  <si>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</si>
  <si>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</si>
  <si>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</si>
  <si>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</si>
  <si>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</si>
  <si>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</si>
  <si>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</si>
  <si>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</si>
  <si>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</si>
  <si>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</si>
  <si>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</si>
  <si>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</si>
  <si>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</si>
  <si>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</si>
  <si>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</si>
  <si>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</si>
  <si>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</si>
  <si>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</si>
  <si>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</si>
  <si>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</si>
  <si>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</si>
  <si>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</si>
  <si>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</si>
  <si>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</si>
  <si>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</si>
  <si>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</si>
  <si>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</si>
  <si>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</si>
  <si>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</si>
  <si>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</si>
  <si>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</si>
  <si>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</si>
  <si>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</si>
  <si>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</si>
  <si>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</si>
  <si>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</si>
  <si>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</si>
  <si>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</si>
  <si>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</si>
  <si>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</si>
  <si>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</si>
  <si>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</si>
  <si>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</si>
  <si>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</si>
  <si>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</si>
  <si>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</si>
  <si>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</si>
  <si>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</si>
  <si>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</si>
  <si>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</si>
  <si>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</si>
  <si>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</si>
  <si>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</si>
  <si>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</si>
  <si>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</si>
  <si>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</si>
  <si>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</si>
  <si>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</si>
  <si>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</si>
  <si>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</si>
  <si>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</si>
  <si>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</si>
  <si>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</si>
  <si>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</si>
  <si>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</si>
  <si>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</si>
  <si>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</si>
  <si>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</si>
  <si>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</si>
  <si>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</si>
  <si>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</si>
  <si>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</si>
  <si>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</si>
  <si>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</si>
  <si>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</si>
  <si>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</si>
  <si>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</si>
  <si>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</si>
  <si>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</si>
  <si>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</si>
  <si>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</si>
  <si>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</si>
  <si>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</si>
  <si>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</si>
  <si>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</si>
  <si>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</si>
  <si>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</si>
  <si>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</si>
  <si>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</si>
  <si>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</si>
  <si>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</si>
  <si>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</si>
  <si>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</si>
  <si>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</si>
  <si>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</si>
  <si>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</si>
  <si>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</si>
  <si>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</si>
  <si>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</si>
  <si>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</si>
  <si>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</si>
  <si>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</si>
  <si>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</si>
  <si>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</si>
  <si>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</si>
  <si>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</si>
  <si>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</si>
  <si>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</si>
  <si>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</si>
  <si>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</si>
  <si>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</si>
  <si>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</si>
  <si>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</si>
  <si>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</si>
  <si>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</si>
  <si>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</si>
  <si>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</si>
  <si>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</si>
  <si>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</si>
  <si>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</si>
  <si>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</si>
  <si>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</si>
  <si>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</si>
  <si>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</si>
  <si>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</si>
  <si>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</si>
  <si>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</si>
  <si>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</si>
  <si>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</si>
  <si>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</si>
  <si>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</si>
  <si>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</si>
  <si>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</si>
  <si>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</si>
  <si>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</si>
  <si>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</si>
  <si>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</si>
  <si>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</si>
  <si>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</si>
  <si>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</si>
  <si>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</si>
  <si>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</si>
  <si>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</si>
  <si>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</si>
  <si>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</si>
  <si>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</si>
  <si>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</si>
  <si>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</si>
  <si>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</si>
  <si>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</si>
  <si>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</si>
  <si>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</si>
  <si>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</si>
  <si>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</si>
  <si>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</si>
  <si>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</si>
  <si>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</si>
  <si>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</si>
  <si>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</si>
  <si>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</si>
  <si>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</si>
  <si>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</si>
  <si>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</si>
  <si>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</si>
  <si>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</si>
  <si>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</si>
  <si>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</si>
  <si>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</si>
  <si>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</si>
  <si>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</si>
  <si>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</si>
  <si>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</si>
  <si>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</si>
  <si>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</si>
  <si>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</si>
  <si>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</si>
  <si>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</si>
  <si>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</si>
  <si>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</si>
  <si>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</si>
  <si>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</si>
  <si>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</si>
  <si>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</si>
  <si>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</si>
  <si>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</si>
  <si>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</si>
  <si>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</si>
  <si>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</si>
  <si>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</si>
  <si>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</si>
  <si>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</si>
  <si>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</si>
  <si>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</si>
  <si>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平成２２年度</t>
  </si>
  <si>
    <t>終了予定なし</t>
  </si>
  <si>
    <t>児童生徒課長　　　　　　　　大濱　健志</t>
  </si>
  <si>
    <t>いじめ防止対策推進法</t>
  </si>
  <si>
    <t>いじめ、暴力行為、自殺、不登校などは依然として相当数に上っており、教育上の大きな課題となっている。これまでも、児童生徒の問題行動等への対応など生徒指導体制の強化や学校と家庭・地域・関係機関等との連携の推進などの施策に取り組んでいるところである。ついては、社会の変化が著しい昨今の情勢を踏まえ、喫緊の課題に対し、速やかで適切な対応が可能となるような施策を行うことが求められており、また、「いじめ防止対策推進法」においては、国の責務として、いじめ防止のための対策の実施状況についての調査研究等を行うものとされている。このため、教育委員会や学校等において適切に生徒指導の体制が構築されるよう促すため、調査研究を実施し、いじめ問題をはじめとする児童生徒の問題行動に対する今後の施策の在り方を検討するとともに、教育委員会や学校による未然防止、早期発見・早期対応などの、速やかで適切な対応を支援することを目的とする。</t>
  </si>
  <si>
    <t>①児童生徒の自殺予防に向けた取組に関する調査研究、②脳科学・精神医学・心理学等に関する研究と学校教育の連携による調査研究協力者会議</t>
  </si>
  <si>
    <t>教職員研修費</t>
  </si>
  <si>
    <t>諸謝金</t>
  </si>
  <si>
    <t>委員等旅費</t>
  </si>
  <si>
    <t>職員旅費</t>
  </si>
  <si>
    <t>いじめの認知件数に占める、いじめの解消しているものの割合を７０％以上まで高める。</t>
  </si>
  <si>
    <t>児童生徒の問題行動・不登校等生徒指導上の諸課題に関する調査</t>
  </si>
  <si>
    <t>調査研究協力者会議等の開催実績</t>
  </si>
  <si>
    <t>回</t>
  </si>
  <si>
    <t>決算額／調査研究協力者会議等の回数　　　　</t>
    <phoneticPr fontId="5"/>
  </si>
  <si>
    <t>千円</t>
  </si>
  <si>
    <t>決算額/会議数</t>
    <phoneticPr fontId="5"/>
  </si>
  <si>
    <t>8,711千円
／13</t>
  </si>
  <si>
    <t>3,701千円
／10</t>
  </si>
  <si>
    <t>／　</t>
    <phoneticPr fontId="5"/>
  </si>
  <si>
    <t>　　/</t>
    <phoneticPr fontId="5"/>
  </si>
  <si>
    <t>不登校児童生徒数に占める、学校内外の相談機関等で相談、指導等を受けた児童生徒の割合</t>
  </si>
  <si>
    <t>-</t>
    <phoneticPr fontId="5"/>
  </si>
  <si>
    <t>-</t>
    <phoneticPr fontId="5"/>
  </si>
  <si>
    <t>-</t>
    <phoneticPr fontId="5"/>
  </si>
  <si>
    <t>いじめ、暴力行為、自殺、不登校などの問題行動等は教育上の喫緊の課題であり、速やかで適切な対応が可能となるような施策が求められており、国民や社会のニーズを的確に反映している。</t>
  </si>
  <si>
    <t>いじめ等の児童生徒の問題行動への対応については、重要度が高い課題であり、社会の変化が著しい昨今の情勢を踏まえ、喫緊の課題に対し、速やかで適切な対応を行うことが求められていることから、国が実施する必要のある事業である。</t>
  </si>
  <si>
    <t>児童生徒の問題行動等は依然として相当数に上っており、生徒指導上の課題に関する調査研究を行い、施策に反映させることが重要であるため、本事業の優先度は高い。</t>
  </si>
  <si>
    <t>‒</t>
  </si>
  <si>
    <t>委員の選定や会議の開催等、真に必要なものに支出を限定している。</t>
  </si>
  <si>
    <t>委員の選定や会議の開催等、真に必要なものに限定されている。</t>
  </si>
  <si>
    <t>配付資料の内容を検討し、印刷製本費の削減に努めている。</t>
  </si>
  <si>
    <t>成果実績は目標値を超えており、成果目標に見合ったものとなっている。</t>
  </si>
  <si>
    <t>有識者会議の運営等を直接実施しており、低コストで実行されている。なお、他に類似する事業がない。</t>
  </si>
  <si>
    <t>概ね当初の計画どおり実行されたため、見込みに合ったものと考える。</t>
  </si>
  <si>
    <t>成果物については報告書等の形式で随時公開するとともに、様々な会議の場などで周知に努め、施策の反映につなげている。</t>
  </si>
  <si>
    <t>0100</t>
  </si>
  <si>
    <t>0104</t>
  </si>
  <si>
    <t>0061</t>
  </si>
  <si>
    <t>0063</t>
  </si>
  <si>
    <t>0060</t>
  </si>
  <si>
    <t>本事業において実施するスクールカウンセラーやスクールソーシャルワーカー等の配置等を含め、いじめ問題への支援体制を構築するとともに、いじめや不登校の未然防止、早期発見・早期対応等に総合的な支援策を講じることにより、上位施策における豊かな心の育成などを実現することができると見込んでいる。</t>
  </si>
  <si>
    <t>○</t>
  </si>
  <si>
    <t>2　確かな学力の向上、豊かな心と健やかな体の育成と信頼される学校づくり</t>
    <phoneticPr fontId="5"/>
  </si>
  <si>
    <t>2-2 豊かな心の育成</t>
    <phoneticPr fontId="5"/>
  </si>
  <si>
    <t>生徒指導等に関する調査研究</t>
    <phoneticPr fontId="5"/>
  </si>
  <si>
    <t>初等中等教育局</t>
    <phoneticPr fontId="5"/>
  </si>
  <si>
    <t>児童生徒課</t>
    <phoneticPr fontId="5"/>
  </si>
  <si>
    <t>-</t>
    <phoneticPr fontId="5"/>
  </si>
  <si>
    <t>いじめの認知件数に占める、いじめの解消しているものの割合
（本調査公表後、速やかに記載予定（「児童生徒の問題行動・不登校等生徒指導上の諸課題に関する調査」の平成30年度実績は、10月公表予定。なお、本調査は統計法に基づく調査であるため、公表前に数値を示すことができない。））</t>
    <phoneticPr fontId="5"/>
  </si>
  <si>
    <t>-</t>
    <phoneticPr fontId="5"/>
  </si>
  <si>
    <t>‐</t>
  </si>
  <si>
    <t>無</t>
  </si>
  <si>
    <t>いじめ、暴力行為、自殺、不登校等の問題行動等は依然として相当数に上っており、教育上の大きな課題であることから、国としてこれらの分野に関する調査研究は不可欠であり、そのような必要性に加えて、昨今、いじめ等が背景事情として認められる生徒の自殺事案など、子供の生命・身体の安全が損なわれるような痛ましい事案がなお発生していること、また、いじめ防止対策推進法においても、国は、いじめの防止等のための対策を総合的に策定し、及び実施する責務を有すると定めていることを踏まえ、今後も効果的な調査研究の実施に取り組む必要がある。</t>
  </si>
  <si>
    <t>引き続き、事業を実施するに当たっては費目・使途の確認等に十分に留意するとともに、実施後にはその成果の活用を図り、事業の効率性・有効性の維持・向上に努める。</t>
  </si>
  <si>
    <t>いじめの問題に関して、校内研修等を実施したりしているものの割合</t>
    <phoneticPr fontId="5"/>
  </si>
  <si>
    <t>3,050千円
／12</t>
    <phoneticPr fontId="5"/>
  </si>
  <si>
    <t>・第3期教育振興基本計画（平成30年6月15日閣議決定）
・教育再生実行会議「いじめの問題等への対応について」（第一次提言）、「今後の学制等の在り方について」（第五次提言）
・いじめの防止等のための基本的な方針</t>
    <phoneticPr fontId="5"/>
  </si>
  <si>
    <t>いじめの認知件数に占める、いじめの解消しているものの割合</t>
    <phoneticPr fontId="5"/>
  </si>
  <si>
    <t>本事業においては、児童生徒の自殺予防等に関する対応について、教育委員会職員及び教職員等への周知等を実施しているところ、「いじめの認知件数に占める、いじめの解消しているものの割合」等が向上することは、本施策の目指す方向性と一致している。</t>
    <rPh sb="45" eb="47">
      <t>シュウチ</t>
    </rPh>
    <rPh sb="47" eb="48">
      <t>トウ</t>
    </rPh>
    <rPh sb="49" eb="51">
      <t>ジッシ</t>
    </rPh>
    <rPh sb="89" eb="90">
      <t>トウ</t>
    </rPh>
    <rPh sb="91" eb="93">
      <t>コウジョウ</t>
    </rPh>
    <rPh sb="99" eb="100">
      <t>ホン</t>
    </rPh>
    <rPh sb="100" eb="102">
      <t>シサク</t>
    </rPh>
    <rPh sb="103" eb="105">
      <t>メザ</t>
    </rPh>
    <rPh sb="106" eb="109">
      <t>ホウコウセイ</t>
    </rPh>
    <rPh sb="110" eb="112">
      <t>イッチ</t>
    </rPh>
    <phoneticPr fontId="5"/>
  </si>
  <si>
    <t>学校におけるいじめの問題に対する日常の取組のうち、地域の関係機関と連携協力した対応を図った学校数の割合</t>
    <rPh sb="49" eb="51">
      <t>ワリアイ</t>
    </rPh>
    <phoneticPr fontId="5"/>
  </si>
  <si>
    <t>諸謝金</t>
    <rPh sb="0" eb="3">
      <t>ショシャキン</t>
    </rPh>
    <phoneticPr fontId="5"/>
  </si>
  <si>
    <t>会議出席謝金等</t>
    <rPh sb="0" eb="2">
      <t>カイギ</t>
    </rPh>
    <rPh sb="2" eb="4">
      <t>シュッセキ</t>
    </rPh>
    <rPh sb="4" eb="6">
      <t>シャキン</t>
    </rPh>
    <rPh sb="6" eb="7">
      <t>トウ</t>
    </rPh>
    <phoneticPr fontId="5"/>
  </si>
  <si>
    <t>委員等旅費</t>
    <rPh sb="0" eb="2">
      <t>イイン</t>
    </rPh>
    <rPh sb="2" eb="3">
      <t>トウ</t>
    </rPh>
    <rPh sb="3" eb="5">
      <t>リョヒ</t>
    </rPh>
    <phoneticPr fontId="5"/>
  </si>
  <si>
    <t>会議出席旅費等</t>
    <rPh sb="0" eb="2">
      <t>カイギ</t>
    </rPh>
    <rPh sb="2" eb="4">
      <t>シュッセキ</t>
    </rPh>
    <rPh sb="4" eb="6">
      <t>リョヒ</t>
    </rPh>
    <rPh sb="6" eb="7">
      <t>トウ</t>
    </rPh>
    <phoneticPr fontId="5"/>
  </si>
  <si>
    <t>2,886千円
／10</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</si>
  <si>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</si>
  <si>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</si>
  <si>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</si>
  <si>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</si>
  <si>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</si>
  <si>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</si>
  <si>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</si>
  <si>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</si>
  <si>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</si>
  <si>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t>
    <phoneticPr fontId="5"/>
  </si>
  <si>
    <t>講演謝金</t>
    <rPh sb="0" eb="2">
      <t>コウエン</t>
    </rPh>
    <rPh sb="2" eb="4">
      <t>シャキン</t>
    </rPh>
    <phoneticPr fontId="5"/>
  </si>
  <si>
    <t>会議出席旅費</t>
    <rPh sb="0" eb="2">
      <t>カイギ</t>
    </rPh>
    <rPh sb="2" eb="4">
      <t>シュッセキ</t>
    </rPh>
    <rPh sb="4" eb="6">
      <t>リョヒ</t>
    </rPh>
    <phoneticPr fontId="5"/>
  </si>
  <si>
    <t>研修旅費</t>
    <rPh sb="0" eb="2">
      <t>ケンシュウ</t>
    </rPh>
    <rPh sb="2" eb="4">
      <t>リョヒ</t>
    </rPh>
    <phoneticPr fontId="5"/>
  </si>
  <si>
    <t>会議出席謝金等</t>
    <rPh sb="0" eb="2">
      <t>カイギ</t>
    </rPh>
    <rPh sb="2" eb="4">
      <t>シュッセキ</t>
    </rPh>
    <rPh sb="4" eb="6">
      <t>シャキン</t>
    </rPh>
    <rPh sb="6" eb="7">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</si>
</sst>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26088</xdr:colOff>
      <xdr:row>742</xdr:row>
      <xdr:rowOff>134155</xdr:rowOff>
    </xdr:from>
    <xdr:to>
      <xdr:col>28</xdr:col>
      <xdr:colOff>88496</xdr:colOff>
      <xdr:row>745</xdr:row>
      <xdr:rowOff>161162</xdr:rowOff>
    </xdr:to>
    <xdr:sp macro="" textlink="">
      <xdr:nvSpPr>
        <xdr:cNvPr id="3" name="正方形/長方形 2">
          <a:extLst>
            <a:ext uri="{FF2B5EF4-FFF2-40B4-BE49-F238E27FC236}">
              <a16:creationId xmlns:a16="http://schemas.microsoft.com/office/drawing/2014/main" id="{7E1DC162-1BEC-4A0F-924F-1DAE522D1B2F}"/>
            </a:ext>
          </a:extLst>
        </xdr:cNvPr>
        <xdr:cNvSpPr/>
      </xdr:nvSpPr>
      <xdr:spPr>
        <a:xfrm>
          <a:off x="1626288" y="49930855"/>
          <a:ext cx="4062908" cy="10842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文部科学省</a:t>
          </a:r>
          <a:endParaRPr kumimoji="1" lang="en-US" altLang="ja-JP" sz="2000">
            <a:solidFill>
              <a:sysClr val="windowText" lastClr="000000"/>
            </a:solidFill>
          </a:endParaRPr>
        </a:p>
        <a:p>
          <a:pPr algn="ctr"/>
          <a:r>
            <a:rPr kumimoji="1" lang="ja-JP" altLang="en-US" sz="2000">
              <a:solidFill>
                <a:sysClr val="windowText" lastClr="000000"/>
              </a:solidFill>
            </a:rPr>
            <a:t>３百万円</a:t>
          </a:r>
        </a:p>
      </xdr:txBody>
    </xdr:sp>
    <xdr:clientData/>
  </xdr:twoCellAnchor>
  <xdr:twoCellAnchor>
    <xdr:from>
      <xdr:col>12</xdr:col>
      <xdr:colOff>44391</xdr:colOff>
      <xdr:row>745</xdr:row>
      <xdr:rowOff>186523</xdr:rowOff>
    </xdr:from>
    <xdr:to>
      <xdr:col>12</xdr:col>
      <xdr:colOff>44391</xdr:colOff>
      <xdr:row>747</xdr:row>
      <xdr:rowOff>216898</xdr:rowOff>
    </xdr:to>
    <xdr:cxnSp macro="">
      <xdr:nvCxnSpPr>
        <xdr:cNvPr id="4" name="直線矢印コネクタ 3">
          <a:extLst>
            <a:ext uri="{FF2B5EF4-FFF2-40B4-BE49-F238E27FC236}">
              <a16:creationId xmlns:a16="http://schemas.microsoft.com/office/drawing/2014/main" id="{83434852-7542-4204-A80C-06CB82939402}"/>
            </a:ext>
          </a:extLst>
        </xdr:cNvPr>
        <xdr:cNvCxnSpPr/>
      </xdr:nvCxnSpPr>
      <xdr:spPr>
        <a:xfrm>
          <a:off x="2444691" y="51040498"/>
          <a:ext cx="0" cy="735225"/>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58477</xdr:colOff>
      <xdr:row>745</xdr:row>
      <xdr:rowOff>186523</xdr:rowOff>
    </xdr:from>
    <xdr:to>
      <xdr:col>24</xdr:col>
      <xdr:colOff>58477</xdr:colOff>
      <xdr:row>747</xdr:row>
      <xdr:rowOff>216898</xdr:rowOff>
    </xdr:to>
    <xdr:cxnSp macro="">
      <xdr:nvCxnSpPr>
        <xdr:cNvPr id="5" name="直線矢印コネクタ 4">
          <a:extLst>
            <a:ext uri="{FF2B5EF4-FFF2-40B4-BE49-F238E27FC236}">
              <a16:creationId xmlns:a16="http://schemas.microsoft.com/office/drawing/2014/main" id="{B112A78D-FB19-4771-B486-BFAFFB4293F2}"/>
            </a:ext>
          </a:extLst>
        </xdr:cNvPr>
        <xdr:cNvCxnSpPr/>
      </xdr:nvCxnSpPr>
      <xdr:spPr>
        <a:xfrm>
          <a:off x="4859077" y="51040498"/>
          <a:ext cx="0" cy="735225"/>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160985</xdr:colOff>
      <xdr:row>747</xdr:row>
      <xdr:rowOff>216900</xdr:rowOff>
    </xdr:from>
    <xdr:to>
      <xdr:col>17</xdr:col>
      <xdr:colOff>11139</xdr:colOff>
      <xdr:row>752</xdr:row>
      <xdr:rowOff>119351</xdr:rowOff>
    </xdr:to>
    <xdr:sp macro="" textlink="">
      <xdr:nvSpPr>
        <xdr:cNvPr id="6" name="正方形/長方形 5">
          <a:extLst>
            <a:ext uri="{FF2B5EF4-FFF2-40B4-BE49-F238E27FC236}">
              <a16:creationId xmlns:a16="http://schemas.microsoft.com/office/drawing/2014/main" id="{93A9A66B-6BC7-4E68-9312-D2E3DB237101}"/>
            </a:ext>
          </a:extLst>
        </xdr:cNvPr>
        <xdr:cNvSpPr/>
      </xdr:nvSpPr>
      <xdr:spPr>
        <a:xfrm>
          <a:off x="1561160" y="51775725"/>
          <a:ext cx="1850404" cy="16645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Ａ　諸謝金</a:t>
          </a:r>
          <a:endParaRPr kumimoji="1" lang="en-US" altLang="ja-JP" sz="2000">
            <a:solidFill>
              <a:sysClr val="windowText" lastClr="000000"/>
            </a:solidFill>
          </a:endParaRPr>
        </a:p>
        <a:p>
          <a:pPr algn="ctr"/>
          <a:r>
            <a:rPr kumimoji="1" lang="ja-JP" altLang="en-US" sz="2000">
              <a:solidFill>
                <a:sysClr val="windowText" lastClr="000000"/>
              </a:solidFill>
            </a:rPr>
            <a:t>０．５百万円</a:t>
          </a:r>
          <a:endParaRPr kumimoji="1" lang="en-US" altLang="ja-JP" sz="2000">
            <a:solidFill>
              <a:sysClr val="windowText" lastClr="000000"/>
            </a:solidFill>
          </a:endParaRPr>
        </a:p>
        <a:p>
          <a:pPr algn="ctr"/>
          <a:r>
            <a:rPr kumimoji="1" lang="ja-JP" altLang="en-US" sz="1400">
              <a:solidFill>
                <a:sysClr val="windowText" lastClr="000000"/>
              </a:solidFill>
            </a:rPr>
            <a:t>（委員　１３名分）</a:t>
          </a:r>
        </a:p>
      </xdr:txBody>
    </xdr:sp>
    <xdr:clientData/>
  </xdr:twoCellAnchor>
  <xdr:twoCellAnchor>
    <xdr:from>
      <xdr:col>19</xdr:col>
      <xdr:colOff>93431</xdr:colOff>
      <xdr:row>747</xdr:row>
      <xdr:rowOff>176079</xdr:rowOff>
    </xdr:from>
    <xdr:to>
      <xdr:col>28</xdr:col>
      <xdr:colOff>144817</xdr:colOff>
      <xdr:row>752</xdr:row>
      <xdr:rowOff>78530</xdr:rowOff>
    </xdr:to>
    <xdr:sp macro="" textlink="">
      <xdr:nvSpPr>
        <xdr:cNvPr id="7" name="正方形/長方形 6">
          <a:extLst>
            <a:ext uri="{FF2B5EF4-FFF2-40B4-BE49-F238E27FC236}">
              <a16:creationId xmlns:a16="http://schemas.microsoft.com/office/drawing/2014/main" id="{3746E2C3-B90B-4C73-86A7-00B8E5405824}"/>
            </a:ext>
          </a:extLst>
        </xdr:cNvPr>
        <xdr:cNvSpPr/>
      </xdr:nvSpPr>
      <xdr:spPr>
        <a:xfrm>
          <a:off x="3893906" y="51734904"/>
          <a:ext cx="1851611" cy="16645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Ｂ　委員等旅費</a:t>
          </a:r>
          <a:endParaRPr kumimoji="1" lang="en-US" altLang="ja-JP" sz="2000">
            <a:solidFill>
              <a:sysClr val="windowText" lastClr="000000"/>
            </a:solidFill>
          </a:endParaRPr>
        </a:p>
        <a:p>
          <a:pPr algn="ctr"/>
          <a:r>
            <a:rPr kumimoji="1" lang="ja-JP" altLang="en-US" sz="2000">
              <a:solidFill>
                <a:sysClr val="windowText" lastClr="000000"/>
              </a:solidFill>
            </a:rPr>
            <a:t>０．４百万円</a:t>
          </a:r>
          <a:endParaRPr kumimoji="1" lang="en-US" altLang="ja-JP" sz="2000">
            <a:solidFill>
              <a:sysClr val="windowText" lastClr="000000"/>
            </a:solidFill>
          </a:endParaRPr>
        </a:p>
        <a:p>
          <a:pPr algn="ctr"/>
          <a:r>
            <a:rPr kumimoji="1" lang="ja-JP" altLang="en-US" sz="1400">
              <a:solidFill>
                <a:sysClr val="windowText" lastClr="000000"/>
              </a:solidFill>
            </a:rPr>
            <a:t>（委員等１４名分）</a:t>
          </a:r>
        </a:p>
      </xdr:txBody>
    </xdr:sp>
    <xdr:clientData/>
  </xdr:twoCellAnchor>
  <xdr:twoCellAnchor>
    <xdr:from>
      <xdr:col>29</xdr:col>
      <xdr:colOff>1</xdr:colOff>
      <xdr:row>742</xdr:row>
      <xdr:rowOff>147571</xdr:rowOff>
    </xdr:from>
    <xdr:to>
      <xdr:col>29</xdr:col>
      <xdr:colOff>146377</xdr:colOff>
      <xdr:row>745</xdr:row>
      <xdr:rowOff>163119</xdr:rowOff>
    </xdr:to>
    <xdr:sp macro="" textlink="">
      <xdr:nvSpPr>
        <xdr:cNvPr id="8" name="左中かっこ 7">
          <a:extLst>
            <a:ext uri="{FF2B5EF4-FFF2-40B4-BE49-F238E27FC236}">
              <a16:creationId xmlns:a16="http://schemas.microsoft.com/office/drawing/2014/main" id="{5970288C-45DD-42AD-86D1-988A76423ECC}"/>
            </a:ext>
          </a:extLst>
        </xdr:cNvPr>
        <xdr:cNvSpPr/>
      </xdr:nvSpPr>
      <xdr:spPr>
        <a:xfrm>
          <a:off x="5800726" y="49944271"/>
          <a:ext cx="146376" cy="1072823"/>
        </a:xfrm>
        <a:prstGeom prst="leftBrace">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29</xdr:col>
      <xdr:colOff>195004</xdr:colOff>
      <xdr:row>742</xdr:row>
      <xdr:rowOff>172084</xdr:rowOff>
    </xdr:from>
    <xdr:to>
      <xdr:col>48</xdr:col>
      <xdr:colOff>63826</xdr:colOff>
      <xdr:row>746</xdr:row>
      <xdr:rowOff>51143</xdr:rowOff>
    </xdr:to>
    <xdr:sp macro="" textlink="">
      <xdr:nvSpPr>
        <xdr:cNvPr id="9" name="Text Box 6">
          <a:extLst>
            <a:ext uri="{FF2B5EF4-FFF2-40B4-BE49-F238E27FC236}">
              <a16:creationId xmlns:a16="http://schemas.microsoft.com/office/drawing/2014/main" id="{BEF1165C-C116-4CC6-B5FD-AA8B657F606E}"/>
            </a:ext>
          </a:extLst>
        </xdr:cNvPr>
        <xdr:cNvSpPr txBox="1">
          <a:spLocks noChangeArrowheads="1"/>
        </xdr:cNvSpPr>
      </xdr:nvSpPr>
      <xdr:spPr bwMode="auto">
        <a:xfrm>
          <a:off x="5995729" y="49968784"/>
          <a:ext cx="3669297" cy="1288759"/>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・職員旅費　　　　　　　０．１百万円</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・教職員研修費　　　　２百万円        </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を含む。</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教職員研修費は消耗品費の購入等であり、１件１００万円以上の支出はない。</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34</xdr:col>
      <xdr:colOff>0</xdr:colOff>
      <xdr:row>138</xdr:row>
      <xdr:rowOff>0</xdr:rowOff>
    </xdr:from>
    <xdr:to>
      <xdr:col>37</xdr:col>
      <xdr:colOff>163286</xdr:colOff>
      <xdr:row>139</xdr:row>
      <xdr:rowOff>27214</xdr:rowOff>
    </xdr:to>
    <xdr:sp macro="" textlink="">
      <xdr:nvSpPr>
        <xdr:cNvPr id="10" name="テキスト ボックス 9">
          <a:extLst>
            <a:ext uri="{FF2B5EF4-FFF2-40B4-BE49-F238E27FC236}">
              <a16:creationId xmlns:a16="http://schemas.microsoft.com/office/drawing/2014/main" id="{39036678-44E3-43D3-A3D6-DD34141AC7D1}"/>
            </a:ext>
          </a:extLst>
        </xdr:cNvPr>
        <xdr:cNvSpPr txBox="1"/>
      </xdr:nvSpPr>
      <xdr:spPr>
        <a:xfrm>
          <a:off x="6800850" y="21040725"/>
          <a:ext cx="763361" cy="5320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対前回調査値増</a:t>
          </a:r>
        </a:p>
      </xdr:txBody>
    </xdr:sp>
    <xdr:clientData/>
  </xdr:twoCellAnchor>
  <xdr:twoCellAnchor>
    <xdr:from>
      <xdr:col>30</xdr:col>
      <xdr:colOff>0</xdr:colOff>
      <xdr:row>138</xdr:row>
      <xdr:rowOff>0</xdr:rowOff>
    </xdr:from>
    <xdr:to>
      <xdr:col>33</xdr:col>
      <xdr:colOff>163286</xdr:colOff>
      <xdr:row>139</xdr:row>
      <xdr:rowOff>27214</xdr:rowOff>
    </xdr:to>
    <xdr:sp macro="" textlink="">
      <xdr:nvSpPr>
        <xdr:cNvPr id="11" name="テキスト ボックス 10">
          <a:extLst>
            <a:ext uri="{FF2B5EF4-FFF2-40B4-BE49-F238E27FC236}">
              <a16:creationId xmlns:a16="http://schemas.microsoft.com/office/drawing/2014/main" id="{879FD37F-D5DE-4DD1-950F-710548D10D92}"/>
            </a:ext>
          </a:extLst>
        </xdr:cNvPr>
        <xdr:cNvSpPr txBox="1"/>
      </xdr:nvSpPr>
      <xdr:spPr>
        <a:xfrm>
          <a:off x="6000750" y="21040725"/>
          <a:ext cx="763361" cy="5320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対前回調査値増</a:t>
          </a:r>
        </a:p>
      </xdr:txBody>
    </xdr:sp>
    <xdr:clientData/>
  </xdr:twoCellAnchor>
  <xdr:twoCellAnchor>
    <xdr:from>
      <xdr:col>38</xdr:col>
      <xdr:colOff>0</xdr:colOff>
      <xdr:row>138</xdr:row>
      <xdr:rowOff>0</xdr:rowOff>
    </xdr:from>
    <xdr:to>
      <xdr:col>41</xdr:col>
      <xdr:colOff>163286</xdr:colOff>
      <xdr:row>139</xdr:row>
      <xdr:rowOff>27214</xdr:rowOff>
    </xdr:to>
    <xdr:sp macro="" textlink="">
      <xdr:nvSpPr>
        <xdr:cNvPr id="12" name="テキスト ボックス 11">
          <a:extLst>
            <a:ext uri="{FF2B5EF4-FFF2-40B4-BE49-F238E27FC236}">
              <a16:creationId xmlns:a16="http://schemas.microsoft.com/office/drawing/2014/main" id="{57D082E9-FCB8-434A-8DDF-567E5CF2DDC6}"/>
            </a:ext>
          </a:extLst>
        </xdr:cNvPr>
        <xdr:cNvSpPr txBox="1"/>
      </xdr:nvSpPr>
      <xdr:spPr>
        <a:xfrm>
          <a:off x="7600950" y="21040725"/>
          <a:ext cx="763361" cy="5320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対前回調査値増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80</v>
      </c>
      <c r="AT2" s="943"/>
      <c r="AU2" s="943"/>
      <c r="AV2" s="52" t="str">
        <f>IF(AW2="", "", "-")</f>
        <v/>
      </c>
      <c r="AW2" s="914"/>
      <c r="AX2" s="914"/>
    </row>
    <row r="3" spans="1:50" ht="21" customHeight="1" thickBot="1" x14ac:dyDescent="0.2">
      <c r="A3" s="870" t="s">
        <v>542</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576</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622</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623</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577</v>
      </c>
      <c r="H5" s="843"/>
      <c r="I5" s="843"/>
      <c r="J5" s="843"/>
      <c r="K5" s="843"/>
      <c r="L5" s="843"/>
      <c r="M5" s="844" t="s">
        <v>66</v>
      </c>
      <c r="N5" s="845"/>
      <c r="O5" s="845"/>
      <c r="P5" s="845"/>
      <c r="Q5" s="845"/>
      <c r="R5" s="846"/>
      <c r="S5" s="847" t="s">
        <v>578</v>
      </c>
      <c r="T5" s="843"/>
      <c r="U5" s="843"/>
      <c r="V5" s="843"/>
      <c r="W5" s="843"/>
      <c r="X5" s="848"/>
      <c r="Y5" s="701" t="s">
        <v>3</v>
      </c>
      <c r="Z5" s="545"/>
      <c r="AA5" s="545"/>
      <c r="AB5" s="545"/>
      <c r="AC5" s="545"/>
      <c r="AD5" s="546"/>
      <c r="AE5" s="702" t="s">
        <v>624</v>
      </c>
      <c r="AF5" s="702"/>
      <c r="AG5" s="702"/>
      <c r="AH5" s="702"/>
      <c r="AI5" s="702"/>
      <c r="AJ5" s="702"/>
      <c r="AK5" s="702"/>
      <c r="AL5" s="702"/>
      <c r="AM5" s="702"/>
      <c r="AN5" s="702"/>
      <c r="AO5" s="702"/>
      <c r="AP5" s="703"/>
      <c r="AQ5" s="704" t="s">
        <v>579</v>
      </c>
      <c r="AR5" s="705"/>
      <c r="AS5" s="705"/>
      <c r="AT5" s="705"/>
      <c r="AU5" s="705"/>
      <c r="AV5" s="705"/>
      <c r="AW5" s="705"/>
      <c r="AX5" s="706"/>
    </row>
    <row r="6" spans="1:50" ht="39" customHeight="1" x14ac:dyDescent="0.15">
      <c r="A6" s="709" t="s">
        <v>4</v>
      </c>
      <c r="B6" s="710"/>
      <c r="C6" s="710"/>
      <c r="D6" s="710"/>
      <c r="E6" s="710"/>
      <c r="F6" s="710"/>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63.75" customHeight="1" x14ac:dyDescent="0.15">
      <c r="A7" s="497" t="s">
        <v>22</v>
      </c>
      <c r="B7" s="498"/>
      <c r="C7" s="498"/>
      <c r="D7" s="498"/>
      <c r="E7" s="498"/>
      <c r="F7" s="499"/>
      <c r="G7" s="500" t="s">
        <v>580</v>
      </c>
      <c r="H7" s="501"/>
      <c r="I7" s="501"/>
      <c r="J7" s="501"/>
      <c r="K7" s="501"/>
      <c r="L7" s="501"/>
      <c r="M7" s="501"/>
      <c r="N7" s="501"/>
      <c r="O7" s="501"/>
      <c r="P7" s="501"/>
      <c r="Q7" s="501"/>
      <c r="R7" s="501"/>
      <c r="S7" s="501"/>
      <c r="T7" s="501"/>
      <c r="U7" s="501"/>
      <c r="V7" s="501"/>
      <c r="W7" s="501"/>
      <c r="X7" s="502"/>
      <c r="Y7" s="925" t="s">
        <v>514</v>
      </c>
      <c r="Z7" s="445"/>
      <c r="AA7" s="445"/>
      <c r="AB7" s="445"/>
      <c r="AC7" s="445"/>
      <c r="AD7" s="926"/>
      <c r="AE7" s="915" t="s">
        <v>634</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7" t="s">
        <v>378</v>
      </c>
      <c r="B8" s="498"/>
      <c r="C8" s="498"/>
      <c r="D8" s="498"/>
      <c r="E8" s="498"/>
      <c r="F8" s="499"/>
      <c r="G8" s="944" t="str">
        <f>入力規則等!A28</f>
        <v>子ども・若者育成支援</v>
      </c>
      <c r="H8" s="723"/>
      <c r="I8" s="723"/>
      <c r="J8" s="723"/>
      <c r="K8" s="723"/>
      <c r="L8" s="723"/>
      <c r="M8" s="723"/>
      <c r="N8" s="723"/>
      <c r="O8" s="723"/>
      <c r="P8" s="723"/>
      <c r="Q8" s="723"/>
      <c r="R8" s="723"/>
      <c r="S8" s="723"/>
      <c r="T8" s="723"/>
      <c r="U8" s="723"/>
      <c r="V8" s="723"/>
      <c r="W8" s="723"/>
      <c r="X8" s="945"/>
      <c r="Y8" s="849" t="s">
        <v>379</v>
      </c>
      <c r="Z8" s="850"/>
      <c r="AA8" s="850"/>
      <c r="AB8" s="850"/>
      <c r="AC8" s="850"/>
      <c r="AD8" s="851"/>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75" customHeight="1" x14ac:dyDescent="0.15">
      <c r="A9" s="852" t="s">
        <v>23</v>
      </c>
      <c r="B9" s="853"/>
      <c r="C9" s="853"/>
      <c r="D9" s="853"/>
      <c r="E9" s="853"/>
      <c r="F9" s="853"/>
      <c r="G9" s="854" t="s">
        <v>581</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582</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3"/>
      <c r="H12" s="764"/>
      <c r="I12" s="764"/>
      <c r="J12" s="764"/>
      <c r="K12" s="764"/>
      <c r="L12" s="764"/>
      <c r="M12" s="764"/>
      <c r="N12" s="764"/>
      <c r="O12" s="764"/>
      <c r="P12" s="417" t="s">
        <v>533</v>
      </c>
      <c r="Q12" s="418"/>
      <c r="R12" s="418"/>
      <c r="S12" s="418"/>
      <c r="T12" s="418"/>
      <c r="U12" s="418"/>
      <c r="V12" s="419"/>
      <c r="W12" s="417" t="s">
        <v>530</v>
      </c>
      <c r="X12" s="418"/>
      <c r="Y12" s="418"/>
      <c r="Z12" s="418"/>
      <c r="AA12" s="418"/>
      <c r="AB12" s="418"/>
      <c r="AC12" s="419"/>
      <c r="AD12" s="417" t="s">
        <v>525</v>
      </c>
      <c r="AE12" s="418"/>
      <c r="AF12" s="418"/>
      <c r="AG12" s="418"/>
      <c r="AH12" s="418"/>
      <c r="AI12" s="418"/>
      <c r="AJ12" s="419"/>
      <c r="AK12" s="417" t="s">
        <v>518</v>
      </c>
      <c r="AL12" s="418"/>
      <c r="AM12" s="418"/>
      <c r="AN12" s="418"/>
      <c r="AO12" s="418"/>
      <c r="AP12" s="418"/>
      <c r="AQ12" s="419"/>
      <c r="AR12" s="417" t="s">
        <v>516</v>
      </c>
      <c r="AS12" s="418"/>
      <c r="AT12" s="418"/>
      <c r="AU12" s="418"/>
      <c r="AV12" s="418"/>
      <c r="AW12" s="418"/>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8</v>
      </c>
      <c r="Q13" s="661"/>
      <c r="R13" s="661"/>
      <c r="S13" s="661"/>
      <c r="T13" s="661"/>
      <c r="U13" s="661"/>
      <c r="V13" s="662"/>
      <c r="W13" s="660">
        <v>4</v>
      </c>
      <c r="X13" s="661"/>
      <c r="Y13" s="661"/>
      <c r="Z13" s="661"/>
      <c r="AA13" s="661"/>
      <c r="AB13" s="661"/>
      <c r="AC13" s="662"/>
      <c r="AD13" s="660">
        <v>3</v>
      </c>
      <c r="AE13" s="661"/>
      <c r="AF13" s="661"/>
      <c r="AG13" s="661"/>
      <c r="AH13" s="661"/>
      <c r="AI13" s="661"/>
      <c r="AJ13" s="662"/>
      <c r="AK13" s="660">
        <v>3.1</v>
      </c>
      <c r="AL13" s="661"/>
      <c r="AM13" s="661"/>
      <c r="AN13" s="661"/>
      <c r="AO13" s="661"/>
      <c r="AP13" s="661"/>
      <c r="AQ13" s="662"/>
      <c r="AR13" s="922"/>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t="s">
        <v>571</v>
      </c>
      <c r="Q14" s="661"/>
      <c r="R14" s="661"/>
      <c r="S14" s="661"/>
      <c r="T14" s="661"/>
      <c r="U14" s="661"/>
      <c r="V14" s="662"/>
      <c r="W14" s="660" t="s">
        <v>571</v>
      </c>
      <c r="X14" s="661"/>
      <c r="Y14" s="661"/>
      <c r="Z14" s="661"/>
      <c r="AA14" s="661"/>
      <c r="AB14" s="661"/>
      <c r="AC14" s="662"/>
      <c r="AD14" s="660" t="s">
        <v>625</v>
      </c>
      <c r="AE14" s="661"/>
      <c r="AF14" s="661"/>
      <c r="AG14" s="661"/>
      <c r="AH14" s="661"/>
      <c r="AI14" s="661"/>
      <c r="AJ14" s="662"/>
      <c r="AK14" s="660"/>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571</v>
      </c>
      <c r="Q15" s="661"/>
      <c r="R15" s="661"/>
      <c r="S15" s="661"/>
      <c r="T15" s="661"/>
      <c r="U15" s="661"/>
      <c r="V15" s="662"/>
      <c r="W15" s="660" t="s">
        <v>571</v>
      </c>
      <c r="X15" s="661"/>
      <c r="Y15" s="661"/>
      <c r="Z15" s="661"/>
      <c r="AA15" s="661"/>
      <c r="AB15" s="661"/>
      <c r="AC15" s="662"/>
      <c r="AD15" s="660" t="s">
        <v>571</v>
      </c>
      <c r="AE15" s="661"/>
      <c r="AF15" s="661"/>
      <c r="AG15" s="661"/>
      <c r="AH15" s="661"/>
      <c r="AI15" s="661"/>
      <c r="AJ15" s="662"/>
      <c r="AK15" s="660"/>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571</v>
      </c>
      <c r="Q16" s="661"/>
      <c r="R16" s="661"/>
      <c r="S16" s="661"/>
      <c r="T16" s="661"/>
      <c r="U16" s="661"/>
      <c r="V16" s="662"/>
      <c r="W16" s="660" t="s">
        <v>571</v>
      </c>
      <c r="X16" s="661"/>
      <c r="Y16" s="661"/>
      <c r="Z16" s="661"/>
      <c r="AA16" s="661"/>
      <c r="AB16" s="661"/>
      <c r="AC16" s="662"/>
      <c r="AD16" s="660" t="s">
        <v>571</v>
      </c>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571</v>
      </c>
      <c r="Q17" s="661"/>
      <c r="R17" s="661"/>
      <c r="S17" s="661"/>
      <c r="T17" s="661"/>
      <c r="U17" s="661"/>
      <c r="V17" s="662"/>
      <c r="W17" s="660" t="s">
        <v>571</v>
      </c>
      <c r="X17" s="661"/>
      <c r="Y17" s="661"/>
      <c r="Z17" s="661"/>
      <c r="AA17" s="661"/>
      <c r="AB17" s="661"/>
      <c r="AC17" s="662"/>
      <c r="AD17" s="660" t="s">
        <v>571</v>
      </c>
      <c r="AE17" s="661"/>
      <c r="AF17" s="661"/>
      <c r="AG17" s="661"/>
      <c r="AH17" s="661"/>
      <c r="AI17" s="661"/>
      <c r="AJ17" s="662"/>
      <c r="AK17" s="660"/>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8</v>
      </c>
      <c r="Q18" s="882"/>
      <c r="R18" s="882"/>
      <c r="S18" s="882"/>
      <c r="T18" s="882"/>
      <c r="U18" s="882"/>
      <c r="V18" s="883"/>
      <c r="W18" s="881">
        <f>SUM(W13:AC17)</f>
        <v>4</v>
      </c>
      <c r="X18" s="882"/>
      <c r="Y18" s="882"/>
      <c r="Z18" s="882"/>
      <c r="AA18" s="882"/>
      <c r="AB18" s="882"/>
      <c r="AC18" s="883"/>
      <c r="AD18" s="881">
        <f>SUM(AD13:AJ17)</f>
        <v>3</v>
      </c>
      <c r="AE18" s="882"/>
      <c r="AF18" s="882"/>
      <c r="AG18" s="882"/>
      <c r="AH18" s="882"/>
      <c r="AI18" s="882"/>
      <c r="AJ18" s="883"/>
      <c r="AK18" s="881">
        <f>SUM(AK13:AQ17)</f>
        <v>3.1</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8</v>
      </c>
      <c r="Q19" s="661"/>
      <c r="R19" s="661"/>
      <c r="S19" s="661"/>
      <c r="T19" s="661"/>
      <c r="U19" s="661"/>
      <c r="V19" s="662"/>
      <c r="W19" s="660">
        <v>4</v>
      </c>
      <c r="X19" s="661"/>
      <c r="Y19" s="661"/>
      <c r="Z19" s="661"/>
      <c r="AA19" s="661"/>
      <c r="AB19" s="661"/>
      <c r="AC19" s="662"/>
      <c r="AD19" s="660">
        <v>3</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9" t="s">
        <v>10</v>
      </c>
      <c r="H20" s="880"/>
      <c r="I20" s="880"/>
      <c r="J20" s="880"/>
      <c r="K20" s="880"/>
      <c r="L20" s="880"/>
      <c r="M20" s="880"/>
      <c r="N20" s="880"/>
      <c r="O20" s="880"/>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49"/>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558</v>
      </c>
      <c r="B22" s="968"/>
      <c r="C22" s="968"/>
      <c r="D22" s="968"/>
      <c r="E22" s="968"/>
      <c r="F22" s="969"/>
      <c r="G22" s="954" t="s">
        <v>457</v>
      </c>
      <c r="H22" s="222"/>
      <c r="I22" s="222"/>
      <c r="J22" s="222"/>
      <c r="K22" s="222"/>
      <c r="L22" s="222"/>
      <c r="M22" s="222"/>
      <c r="N22" s="222"/>
      <c r="O22" s="223"/>
      <c r="P22" s="939" t="s">
        <v>519</v>
      </c>
      <c r="Q22" s="222"/>
      <c r="R22" s="222"/>
      <c r="S22" s="222"/>
      <c r="T22" s="222"/>
      <c r="U22" s="222"/>
      <c r="V22" s="223"/>
      <c r="W22" s="939" t="s">
        <v>515</v>
      </c>
      <c r="X22" s="222"/>
      <c r="Y22" s="222"/>
      <c r="Z22" s="222"/>
      <c r="AA22" s="222"/>
      <c r="AB22" s="222"/>
      <c r="AC22" s="223"/>
      <c r="AD22" s="939" t="s">
        <v>456</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583</v>
      </c>
      <c r="H23" s="956"/>
      <c r="I23" s="956"/>
      <c r="J23" s="956"/>
      <c r="K23" s="956"/>
      <c r="L23" s="956"/>
      <c r="M23" s="956"/>
      <c r="N23" s="956"/>
      <c r="O23" s="957"/>
      <c r="P23" s="922">
        <v>2</v>
      </c>
      <c r="Q23" s="923"/>
      <c r="R23" s="923"/>
      <c r="S23" s="923"/>
      <c r="T23" s="923"/>
      <c r="U23" s="923"/>
      <c r="V23" s="940"/>
      <c r="W23" s="922"/>
      <c r="X23" s="923"/>
      <c r="Y23" s="923"/>
      <c r="Z23" s="923"/>
      <c r="AA23" s="923"/>
      <c r="AB23" s="923"/>
      <c r="AC23" s="940"/>
      <c r="AD23" s="977" t="s">
        <v>570</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584</v>
      </c>
      <c r="H24" s="959"/>
      <c r="I24" s="959"/>
      <c r="J24" s="959"/>
      <c r="K24" s="959"/>
      <c r="L24" s="959"/>
      <c r="M24" s="959"/>
      <c r="N24" s="959"/>
      <c r="O24" s="960"/>
      <c r="P24" s="660">
        <v>0.6</v>
      </c>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585</v>
      </c>
      <c r="H25" s="959"/>
      <c r="I25" s="959"/>
      <c r="J25" s="959"/>
      <c r="K25" s="959"/>
      <c r="L25" s="959"/>
      <c r="M25" s="959"/>
      <c r="N25" s="959"/>
      <c r="O25" s="960"/>
      <c r="P25" s="660">
        <v>0.4</v>
      </c>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586</v>
      </c>
      <c r="H26" s="959"/>
      <c r="I26" s="959"/>
      <c r="J26" s="959"/>
      <c r="K26" s="959"/>
      <c r="L26" s="959"/>
      <c r="M26" s="959"/>
      <c r="N26" s="959"/>
      <c r="O26" s="960"/>
      <c r="P26" s="660">
        <v>0.1</v>
      </c>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58"/>
      <c r="H27" s="959"/>
      <c r="I27" s="959"/>
      <c r="J27" s="959"/>
      <c r="K27" s="959"/>
      <c r="L27" s="959"/>
      <c r="M27" s="959"/>
      <c r="N27" s="959"/>
      <c r="O27" s="960"/>
      <c r="P27" s="660"/>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461</v>
      </c>
      <c r="H28" s="962"/>
      <c r="I28" s="962"/>
      <c r="J28" s="962"/>
      <c r="K28" s="962"/>
      <c r="L28" s="962"/>
      <c r="M28" s="962"/>
      <c r="N28" s="962"/>
      <c r="O28" s="963"/>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660">
        <f>AK13</f>
        <v>3.1</v>
      </c>
      <c r="Q29" s="661"/>
      <c r="R29" s="661"/>
      <c r="S29" s="661"/>
      <c r="T29" s="661"/>
      <c r="U29" s="661"/>
      <c r="V29" s="662"/>
      <c r="W29" s="936">
        <f>AR13</f>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473</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534</v>
      </c>
      <c r="AF30" s="862"/>
      <c r="AG30" s="862"/>
      <c r="AH30" s="863"/>
      <c r="AI30" s="861" t="s">
        <v>531</v>
      </c>
      <c r="AJ30" s="862"/>
      <c r="AK30" s="862"/>
      <c r="AL30" s="863"/>
      <c r="AM30" s="918" t="s">
        <v>526</v>
      </c>
      <c r="AN30" s="918"/>
      <c r="AO30" s="918"/>
      <c r="AP30" s="861"/>
      <c r="AQ30" s="770" t="s">
        <v>354</v>
      </c>
      <c r="AR30" s="771"/>
      <c r="AS30" s="771"/>
      <c r="AT30" s="772"/>
      <c r="AU30" s="777" t="s">
        <v>253</v>
      </c>
      <c r="AV30" s="777"/>
      <c r="AW30" s="777"/>
      <c r="AX30" s="919"/>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7"/>
      <c r="AC31" s="248"/>
      <c r="AD31" s="249"/>
      <c r="AE31" s="247"/>
      <c r="AF31" s="248"/>
      <c r="AG31" s="248"/>
      <c r="AH31" s="249"/>
      <c r="AI31" s="247"/>
      <c r="AJ31" s="248"/>
      <c r="AK31" s="248"/>
      <c r="AL31" s="249"/>
      <c r="AM31" s="251"/>
      <c r="AN31" s="251"/>
      <c r="AO31" s="251"/>
      <c r="AP31" s="247"/>
      <c r="AQ31" s="592" t="s">
        <v>571</v>
      </c>
      <c r="AR31" s="200"/>
      <c r="AS31" s="133" t="s">
        <v>355</v>
      </c>
      <c r="AT31" s="134"/>
      <c r="AU31" s="199" t="s">
        <v>571</v>
      </c>
      <c r="AV31" s="199"/>
      <c r="AW31" s="400" t="s">
        <v>300</v>
      </c>
      <c r="AX31" s="401"/>
    </row>
    <row r="32" spans="1:50" ht="66" customHeight="1" x14ac:dyDescent="0.15">
      <c r="A32" s="405"/>
      <c r="B32" s="403"/>
      <c r="C32" s="403"/>
      <c r="D32" s="403"/>
      <c r="E32" s="403"/>
      <c r="F32" s="404"/>
      <c r="G32" s="566" t="s">
        <v>587</v>
      </c>
      <c r="H32" s="567"/>
      <c r="I32" s="567"/>
      <c r="J32" s="567"/>
      <c r="K32" s="567"/>
      <c r="L32" s="567"/>
      <c r="M32" s="567"/>
      <c r="N32" s="567"/>
      <c r="O32" s="568"/>
      <c r="P32" s="105" t="s">
        <v>626</v>
      </c>
      <c r="Q32" s="105"/>
      <c r="R32" s="105"/>
      <c r="S32" s="105"/>
      <c r="T32" s="105"/>
      <c r="U32" s="105"/>
      <c r="V32" s="105"/>
      <c r="W32" s="105"/>
      <c r="X32" s="106"/>
      <c r="Y32" s="473" t="s">
        <v>12</v>
      </c>
      <c r="Z32" s="533"/>
      <c r="AA32" s="534"/>
      <c r="AB32" s="463" t="s">
        <v>495</v>
      </c>
      <c r="AC32" s="463"/>
      <c r="AD32" s="463"/>
      <c r="AE32" s="218">
        <v>90.5</v>
      </c>
      <c r="AF32" s="219"/>
      <c r="AG32" s="219"/>
      <c r="AH32" s="219"/>
      <c r="AI32" s="218">
        <v>85.8</v>
      </c>
      <c r="AJ32" s="219"/>
      <c r="AK32" s="219"/>
      <c r="AL32" s="219"/>
      <c r="AM32" s="218" t="s">
        <v>627</v>
      </c>
      <c r="AN32" s="219"/>
      <c r="AO32" s="219"/>
      <c r="AP32" s="219"/>
      <c r="AQ32" s="340" t="s">
        <v>571</v>
      </c>
      <c r="AR32" s="207"/>
      <c r="AS32" s="207"/>
      <c r="AT32" s="341"/>
      <c r="AU32" s="219" t="s">
        <v>571</v>
      </c>
      <c r="AV32" s="219"/>
      <c r="AW32" s="219"/>
      <c r="AX32" s="221"/>
    </row>
    <row r="33" spans="1:50" ht="66" customHeight="1" x14ac:dyDescent="0.15">
      <c r="A33" s="406"/>
      <c r="B33" s="407"/>
      <c r="C33" s="407"/>
      <c r="D33" s="407"/>
      <c r="E33" s="407"/>
      <c r="F33" s="408"/>
      <c r="G33" s="569"/>
      <c r="H33" s="570"/>
      <c r="I33" s="570"/>
      <c r="J33" s="570"/>
      <c r="K33" s="570"/>
      <c r="L33" s="570"/>
      <c r="M33" s="570"/>
      <c r="N33" s="570"/>
      <c r="O33" s="571"/>
      <c r="P33" s="108"/>
      <c r="Q33" s="108"/>
      <c r="R33" s="108"/>
      <c r="S33" s="108"/>
      <c r="T33" s="108"/>
      <c r="U33" s="108"/>
      <c r="V33" s="108"/>
      <c r="W33" s="108"/>
      <c r="X33" s="109"/>
      <c r="Y33" s="417" t="s">
        <v>54</v>
      </c>
      <c r="Z33" s="418"/>
      <c r="AA33" s="419"/>
      <c r="AB33" s="525" t="s">
        <v>495</v>
      </c>
      <c r="AC33" s="525"/>
      <c r="AD33" s="525"/>
      <c r="AE33" s="218">
        <v>70</v>
      </c>
      <c r="AF33" s="219"/>
      <c r="AG33" s="219"/>
      <c r="AH33" s="219"/>
      <c r="AI33" s="218">
        <v>70</v>
      </c>
      <c r="AJ33" s="219"/>
      <c r="AK33" s="219"/>
      <c r="AL33" s="219"/>
      <c r="AM33" s="218">
        <v>70</v>
      </c>
      <c r="AN33" s="219"/>
      <c r="AO33" s="219"/>
      <c r="AP33" s="219"/>
      <c r="AQ33" s="340">
        <v>70</v>
      </c>
      <c r="AR33" s="207"/>
      <c r="AS33" s="207"/>
      <c r="AT33" s="341"/>
      <c r="AU33" s="219">
        <v>70</v>
      </c>
      <c r="AV33" s="219"/>
      <c r="AW33" s="219"/>
      <c r="AX33" s="221"/>
    </row>
    <row r="34" spans="1:50" ht="66" customHeight="1" x14ac:dyDescent="0.15">
      <c r="A34" s="405"/>
      <c r="B34" s="403"/>
      <c r="C34" s="403"/>
      <c r="D34" s="403"/>
      <c r="E34" s="403"/>
      <c r="F34" s="404"/>
      <c r="G34" s="572"/>
      <c r="H34" s="573"/>
      <c r="I34" s="573"/>
      <c r="J34" s="573"/>
      <c r="K34" s="573"/>
      <c r="L34" s="573"/>
      <c r="M34" s="573"/>
      <c r="N34" s="573"/>
      <c r="O34" s="574"/>
      <c r="P34" s="111"/>
      <c r="Q34" s="111"/>
      <c r="R34" s="111"/>
      <c r="S34" s="111"/>
      <c r="T34" s="111"/>
      <c r="U34" s="111"/>
      <c r="V34" s="111"/>
      <c r="W34" s="111"/>
      <c r="X34" s="112"/>
      <c r="Y34" s="417" t="s">
        <v>13</v>
      </c>
      <c r="Z34" s="418"/>
      <c r="AA34" s="419"/>
      <c r="AB34" s="558" t="s">
        <v>301</v>
      </c>
      <c r="AC34" s="558"/>
      <c r="AD34" s="558"/>
      <c r="AE34" s="218">
        <v>129.30000000000001</v>
      </c>
      <c r="AF34" s="219"/>
      <c r="AG34" s="219"/>
      <c r="AH34" s="219"/>
      <c r="AI34" s="218">
        <v>122.6</v>
      </c>
      <c r="AJ34" s="219"/>
      <c r="AK34" s="219"/>
      <c r="AL34" s="219"/>
      <c r="AM34" s="218" t="s">
        <v>627</v>
      </c>
      <c r="AN34" s="219"/>
      <c r="AO34" s="219"/>
      <c r="AP34" s="219"/>
      <c r="AQ34" s="340" t="s">
        <v>571</v>
      </c>
      <c r="AR34" s="207"/>
      <c r="AS34" s="207"/>
      <c r="AT34" s="341"/>
      <c r="AU34" s="219" t="s">
        <v>571</v>
      </c>
      <c r="AV34" s="219"/>
      <c r="AW34" s="219"/>
      <c r="AX34" s="221"/>
    </row>
    <row r="35" spans="1:50" ht="23.25" customHeight="1" x14ac:dyDescent="0.15">
      <c r="A35" s="226" t="s">
        <v>504</v>
      </c>
      <c r="B35" s="227"/>
      <c r="C35" s="227"/>
      <c r="D35" s="227"/>
      <c r="E35" s="227"/>
      <c r="F35" s="228"/>
      <c r="G35" s="232" t="s">
        <v>588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473</v>
      </c>
      <c r="B37" s="774"/>
      <c r="C37" s="774"/>
      <c r="D37" s="774"/>
      <c r="E37" s="774"/>
      <c r="F37" s="775"/>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3" t="s">
        <v>253</v>
      </c>
      <c r="AV37" s="413"/>
      <c r="AW37" s="413"/>
      <c r="AX37" s="913"/>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7"/>
      <c r="AC38" s="248"/>
      <c r="AD38" s="249"/>
      <c r="AE38" s="247"/>
      <c r="AF38" s="248"/>
      <c r="AG38" s="248"/>
      <c r="AH38" s="249"/>
      <c r="AI38" s="247"/>
      <c r="AJ38" s="248"/>
      <c r="AK38" s="248"/>
      <c r="AL38" s="249"/>
      <c r="AM38" s="251"/>
      <c r="AN38" s="251"/>
      <c r="AO38" s="251"/>
      <c r="AP38" s="247"/>
      <c r="AQ38" s="592"/>
      <c r="AR38" s="200"/>
      <c r="AS38" s="133" t="s">
        <v>355</v>
      </c>
      <c r="AT38" s="134"/>
      <c r="AU38" s="199"/>
      <c r="AV38" s="199"/>
      <c r="AW38" s="400" t="s">
        <v>300</v>
      </c>
      <c r="AX38" s="401"/>
    </row>
    <row r="39" spans="1:50" ht="23.25" hidden="1" customHeight="1" x14ac:dyDescent="0.15">
      <c r="A39" s="405"/>
      <c r="B39" s="403"/>
      <c r="C39" s="403"/>
      <c r="D39" s="403"/>
      <c r="E39" s="403"/>
      <c r="F39" s="404"/>
      <c r="G39" s="566"/>
      <c r="H39" s="567"/>
      <c r="I39" s="567"/>
      <c r="J39" s="567"/>
      <c r="K39" s="567"/>
      <c r="L39" s="567"/>
      <c r="M39" s="567"/>
      <c r="N39" s="567"/>
      <c r="O39" s="568"/>
      <c r="P39" s="105"/>
      <c r="Q39" s="105"/>
      <c r="R39" s="105"/>
      <c r="S39" s="105"/>
      <c r="T39" s="105"/>
      <c r="U39" s="105"/>
      <c r="V39" s="105"/>
      <c r="W39" s="105"/>
      <c r="X39" s="106"/>
      <c r="Y39" s="473" t="s">
        <v>12</v>
      </c>
      <c r="Z39" s="533"/>
      <c r="AA39" s="534"/>
      <c r="AB39" s="463"/>
      <c r="AC39" s="463"/>
      <c r="AD39" s="46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6"/>
      <c r="B40" s="407"/>
      <c r="C40" s="407"/>
      <c r="D40" s="407"/>
      <c r="E40" s="407"/>
      <c r="F40" s="408"/>
      <c r="G40" s="569"/>
      <c r="H40" s="570"/>
      <c r="I40" s="570"/>
      <c r="J40" s="570"/>
      <c r="K40" s="570"/>
      <c r="L40" s="570"/>
      <c r="M40" s="570"/>
      <c r="N40" s="570"/>
      <c r="O40" s="571"/>
      <c r="P40" s="108"/>
      <c r="Q40" s="108"/>
      <c r="R40" s="108"/>
      <c r="S40" s="108"/>
      <c r="T40" s="108"/>
      <c r="U40" s="108"/>
      <c r="V40" s="108"/>
      <c r="W40" s="108"/>
      <c r="X40" s="109"/>
      <c r="Y40" s="417" t="s">
        <v>54</v>
      </c>
      <c r="Z40" s="418"/>
      <c r="AA40" s="419"/>
      <c r="AB40" s="525"/>
      <c r="AC40" s="525"/>
      <c r="AD40" s="52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9"/>
      <c r="B41" s="410"/>
      <c r="C41" s="410"/>
      <c r="D41" s="410"/>
      <c r="E41" s="410"/>
      <c r="F41" s="411"/>
      <c r="G41" s="572"/>
      <c r="H41" s="573"/>
      <c r="I41" s="573"/>
      <c r="J41" s="573"/>
      <c r="K41" s="573"/>
      <c r="L41" s="573"/>
      <c r="M41" s="573"/>
      <c r="N41" s="573"/>
      <c r="O41" s="574"/>
      <c r="P41" s="111"/>
      <c r="Q41" s="111"/>
      <c r="R41" s="111"/>
      <c r="S41" s="111"/>
      <c r="T41" s="111"/>
      <c r="U41" s="111"/>
      <c r="V41" s="111"/>
      <c r="W41" s="111"/>
      <c r="X41" s="112"/>
      <c r="Y41" s="417" t="s">
        <v>13</v>
      </c>
      <c r="Z41" s="418"/>
      <c r="AA41" s="419"/>
      <c r="AB41" s="558" t="s">
        <v>301</v>
      </c>
      <c r="AC41" s="558"/>
      <c r="AD41" s="55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473</v>
      </c>
      <c r="B44" s="774"/>
      <c r="C44" s="774"/>
      <c r="D44" s="774"/>
      <c r="E44" s="774"/>
      <c r="F44" s="775"/>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3" t="s">
        <v>253</v>
      </c>
      <c r="AV44" s="413"/>
      <c r="AW44" s="413"/>
      <c r="AX44" s="913"/>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7"/>
      <c r="AC45" s="248"/>
      <c r="AD45" s="249"/>
      <c r="AE45" s="247"/>
      <c r="AF45" s="248"/>
      <c r="AG45" s="248"/>
      <c r="AH45" s="249"/>
      <c r="AI45" s="247"/>
      <c r="AJ45" s="248"/>
      <c r="AK45" s="248"/>
      <c r="AL45" s="249"/>
      <c r="AM45" s="251"/>
      <c r="AN45" s="251"/>
      <c r="AO45" s="251"/>
      <c r="AP45" s="247"/>
      <c r="AQ45" s="592"/>
      <c r="AR45" s="200"/>
      <c r="AS45" s="133" t="s">
        <v>355</v>
      </c>
      <c r="AT45" s="134"/>
      <c r="AU45" s="199"/>
      <c r="AV45" s="199"/>
      <c r="AW45" s="400" t="s">
        <v>300</v>
      </c>
      <c r="AX45" s="401"/>
    </row>
    <row r="46" spans="1:50" ht="23.25" hidden="1" customHeight="1" x14ac:dyDescent="0.15">
      <c r="A46" s="405"/>
      <c r="B46" s="403"/>
      <c r="C46" s="403"/>
      <c r="D46" s="403"/>
      <c r="E46" s="403"/>
      <c r="F46" s="404"/>
      <c r="G46" s="566"/>
      <c r="H46" s="567"/>
      <c r="I46" s="567"/>
      <c r="J46" s="567"/>
      <c r="K46" s="567"/>
      <c r="L46" s="567"/>
      <c r="M46" s="567"/>
      <c r="N46" s="567"/>
      <c r="O46" s="568"/>
      <c r="P46" s="105"/>
      <c r="Q46" s="105"/>
      <c r="R46" s="105"/>
      <c r="S46" s="105"/>
      <c r="T46" s="105"/>
      <c r="U46" s="105"/>
      <c r="V46" s="105"/>
      <c r="W46" s="105"/>
      <c r="X46" s="106"/>
      <c r="Y46" s="473" t="s">
        <v>12</v>
      </c>
      <c r="Z46" s="533"/>
      <c r="AA46" s="534"/>
      <c r="AB46" s="463"/>
      <c r="AC46" s="463"/>
      <c r="AD46" s="46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6"/>
      <c r="B47" s="407"/>
      <c r="C47" s="407"/>
      <c r="D47" s="407"/>
      <c r="E47" s="407"/>
      <c r="F47" s="408"/>
      <c r="G47" s="569"/>
      <c r="H47" s="570"/>
      <c r="I47" s="570"/>
      <c r="J47" s="570"/>
      <c r="K47" s="570"/>
      <c r="L47" s="570"/>
      <c r="M47" s="570"/>
      <c r="N47" s="570"/>
      <c r="O47" s="571"/>
      <c r="P47" s="108"/>
      <c r="Q47" s="108"/>
      <c r="R47" s="108"/>
      <c r="S47" s="108"/>
      <c r="T47" s="108"/>
      <c r="U47" s="108"/>
      <c r="V47" s="108"/>
      <c r="W47" s="108"/>
      <c r="X47" s="109"/>
      <c r="Y47" s="417" t="s">
        <v>54</v>
      </c>
      <c r="Z47" s="418"/>
      <c r="AA47" s="419"/>
      <c r="AB47" s="525"/>
      <c r="AC47" s="525"/>
      <c r="AD47" s="52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9"/>
      <c r="B48" s="410"/>
      <c r="C48" s="410"/>
      <c r="D48" s="410"/>
      <c r="E48" s="410"/>
      <c r="F48" s="411"/>
      <c r="G48" s="572"/>
      <c r="H48" s="573"/>
      <c r="I48" s="573"/>
      <c r="J48" s="573"/>
      <c r="K48" s="573"/>
      <c r="L48" s="573"/>
      <c r="M48" s="573"/>
      <c r="N48" s="573"/>
      <c r="O48" s="574"/>
      <c r="P48" s="111"/>
      <c r="Q48" s="111"/>
      <c r="R48" s="111"/>
      <c r="S48" s="111"/>
      <c r="T48" s="111"/>
      <c r="U48" s="111"/>
      <c r="V48" s="111"/>
      <c r="W48" s="111"/>
      <c r="X48" s="112"/>
      <c r="Y48" s="417" t="s">
        <v>13</v>
      </c>
      <c r="Z48" s="418"/>
      <c r="AA48" s="419"/>
      <c r="AB48" s="558" t="s">
        <v>301</v>
      </c>
      <c r="AC48" s="558"/>
      <c r="AD48" s="55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2" t="s">
        <v>473</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7" t="s">
        <v>253</v>
      </c>
      <c r="AV51" s="927"/>
      <c r="AW51" s="927"/>
      <c r="AX51" s="928"/>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7"/>
      <c r="AC52" s="248"/>
      <c r="AD52" s="249"/>
      <c r="AE52" s="247"/>
      <c r="AF52" s="248"/>
      <c r="AG52" s="248"/>
      <c r="AH52" s="249"/>
      <c r="AI52" s="247"/>
      <c r="AJ52" s="248"/>
      <c r="AK52" s="248"/>
      <c r="AL52" s="249"/>
      <c r="AM52" s="251"/>
      <c r="AN52" s="251"/>
      <c r="AO52" s="251"/>
      <c r="AP52" s="247"/>
      <c r="AQ52" s="592"/>
      <c r="AR52" s="200"/>
      <c r="AS52" s="133" t="s">
        <v>355</v>
      </c>
      <c r="AT52" s="134"/>
      <c r="AU52" s="199"/>
      <c r="AV52" s="199"/>
      <c r="AW52" s="400" t="s">
        <v>300</v>
      </c>
      <c r="AX52" s="401"/>
    </row>
    <row r="53" spans="1:50" ht="23.25" hidden="1" customHeight="1" x14ac:dyDescent="0.15">
      <c r="A53" s="405"/>
      <c r="B53" s="403"/>
      <c r="C53" s="403"/>
      <c r="D53" s="403"/>
      <c r="E53" s="403"/>
      <c r="F53" s="404"/>
      <c r="G53" s="566"/>
      <c r="H53" s="567"/>
      <c r="I53" s="567"/>
      <c r="J53" s="567"/>
      <c r="K53" s="567"/>
      <c r="L53" s="567"/>
      <c r="M53" s="567"/>
      <c r="N53" s="567"/>
      <c r="O53" s="568"/>
      <c r="P53" s="105"/>
      <c r="Q53" s="105"/>
      <c r="R53" s="105"/>
      <c r="S53" s="105"/>
      <c r="T53" s="105"/>
      <c r="U53" s="105"/>
      <c r="V53" s="105"/>
      <c r="W53" s="105"/>
      <c r="X53" s="106"/>
      <c r="Y53" s="473" t="s">
        <v>12</v>
      </c>
      <c r="Z53" s="533"/>
      <c r="AA53" s="534"/>
      <c r="AB53" s="463"/>
      <c r="AC53" s="463"/>
      <c r="AD53" s="46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6"/>
      <c r="B54" s="407"/>
      <c r="C54" s="407"/>
      <c r="D54" s="407"/>
      <c r="E54" s="407"/>
      <c r="F54" s="408"/>
      <c r="G54" s="569"/>
      <c r="H54" s="570"/>
      <c r="I54" s="570"/>
      <c r="J54" s="570"/>
      <c r="K54" s="570"/>
      <c r="L54" s="570"/>
      <c r="M54" s="570"/>
      <c r="N54" s="570"/>
      <c r="O54" s="571"/>
      <c r="P54" s="108"/>
      <c r="Q54" s="108"/>
      <c r="R54" s="108"/>
      <c r="S54" s="108"/>
      <c r="T54" s="108"/>
      <c r="U54" s="108"/>
      <c r="V54" s="108"/>
      <c r="W54" s="108"/>
      <c r="X54" s="109"/>
      <c r="Y54" s="417" t="s">
        <v>54</v>
      </c>
      <c r="Z54" s="418"/>
      <c r="AA54" s="419"/>
      <c r="AB54" s="525"/>
      <c r="AC54" s="525"/>
      <c r="AD54" s="52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9"/>
      <c r="B55" s="410"/>
      <c r="C55" s="410"/>
      <c r="D55" s="410"/>
      <c r="E55" s="410"/>
      <c r="F55" s="411"/>
      <c r="G55" s="572"/>
      <c r="H55" s="573"/>
      <c r="I55" s="573"/>
      <c r="J55" s="573"/>
      <c r="K55" s="573"/>
      <c r="L55" s="573"/>
      <c r="M55" s="573"/>
      <c r="N55" s="573"/>
      <c r="O55" s="574"/>
      <c r="P55" s="111"/>
      <c r="Q55" s="111"/>
      <c r="R55" s="111"/>
      <c r="S55" s="111"/>
      <c r="T55" s="111"/>
      <c r="U55" s="111"/>
      <c r="V55" s="111"/>
      <c r="W55" s="111"/>
      <c r="X55" s="112"/>
      <c r="Y55" s="417" t="s">
        <v>13</v>
      </c>
      <c r="Z55" s="418"/>
      <c r="AA55" s="419"/>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2" t="s">
        <v>473</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7" t="s">
        <v>253</v>
      </c>
      <c r="AV58" s="927"/>
      <c r="AW58" s="927"/>
      <c r="AX58" s="928"/>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7"/>
      <c r="AC59" s="248"/>
      <c r="AD59" s="249"/>
      <c r="AE59" s="247"/>
      <c r="AF59" s="248"/>
      <c r="AG59" s="248"/>
      <c r="AH59" s="249"/>
      <c r="AI59" s="247"/>
      <c r="AJ59" s="248"/>
      <c r="AK59" s="248"/>
      <c r="AL59" s="249"/>
      <c r="AM59" s="251"/>
      <c r="AN59" s="251"/>
      <c r="AO59" s="251"/>
      <c r="AP59" s="247"/>
      <c r="AQ59" s="592"/>
      <c r="AR59" s="200"/>
      <c r="AS59" s="133" t="s">
        <v>355</v>
      </c>
      <c r="AT59" s="134"/>
      <c r="AU59" s="199"/>
      <c r="AV59" s="199"/>
      <c r="AW59" s="400" t="s">
        <v>300</v>
      </c>
      <c r="AX59" s="401"/>
    </row>
    <row r="60" spans="1:50" ht="23.25" hidden="1" customHeight="1" x14ac:dyDescent="0.15">
      <c r="A60" s="405"/>
      <c r="B60" s="403"/>
      <c r="C60" s="403"/>
      <c r="D60" s="403"/>
      <c r="E60" s="403"/>
      <c r="F60" s="404"/>
      <c r="G60" s="566"/>
      <c r="H60" s="567"/>
      <c r="I60" s="567"/>
      <c r="J60" s="567"/>
      <c r="K60" s="567"/>
      <c r="L60" s="567"/>
      <c r="M60" s="567"/>
      <c r="N60" s="567"/>
      <c r="O60" s="568"/>
      <c r="P60" s="105"/>
      <c r="Q60" s="105"/>
      <c r="R60" s="105"/>
      <c r="S60" s="105"/>
      <c r="T60" s="105"/>
      <c r="U60" s="105"/>
      <c r="V60" s="105"/>
      <c r="W60" s="105"/>
      <c r="X60" s="106"/>
      <c r="Y60" s="473" t="s">
        <v>12</v>
      </c>
      <c r="Z60" s="533"/>
      <c r="AA60" s="534"/>
      <c r="AB60" s="463"/>
      <c r="AC60" s="463"/>
      <c r="AD60" s="46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6"/>
      <c r="B61" s="407"/>
      <c r="C61" s="407"/>
      <c r="D61" s="407"/>
      <c r="E61" s="407"/>
      <c r="F61" s="408"/>
      <c r="G61" s="569"/>
      <c r="H61" s="570"/>
      <c r="I61" s="570"/>
      <c r="J61" s="570"/>
      <c r="K61" s="570"/>
      <c r="L61" s="570"/>
      <c r="M61" s="570"/>
      <c r="N61" s="570"/>
      <c r="O61" s="571"/>
      <c r="P61" s="108"/>
      <c r="Q61" s="108"/>
      <c r="R61" s="108"/>
      <c r="S61" s="108"/>
      <c r="T61" s="108"/>
      <c r="U61" s="108"/>
      <c r="V61" s="108"/>
      <c r="W61" s="108"/>
      <c r="X61" s="109"/>
      <c r="Y61" s="417" t="s">
        <v>54</v>
      </c>
      <c r="Z61" s="418"/>
      <c r="AA61" s="419"/>
      <c r="AB61" s="525"/>
      <c r="AC61" s="525"/>
      <c r="AD61" s="52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6"/>
      <c r="B62" s="407"/>
      <c r="C62" s="407"/>
      <c r="D62" s="407"/>
      <c r="E62" s="407"/>
      <c r="F62" s="408"/>
      <c r="G62" s="572"/>
      <c r="H62" s="573"/>
      <c r="I62" s="573"/>
      <c r="J62" s="573"/>
      <c r="K62" s="573"/>
      <c r="L62" s="573"/>
      <c r="M62" s="573"/>
      <c r="N62" s="573"/>
      <c r="O62" s="574"/>
      <c r="P62" s="111"/>
      <c r="Q62" s="111"/>
      <c r="R62" s="111"/>
      <c r="S62" s="111"/>
      <c r="T62" s="111"/>
      <c r="U62" s="111"/>
      <c r="V62" s="111"/>
      <c r="W62" s="111"/>
      <c r="X62" s="112"/>
      <c r="Y62" s="417" t="s">
        <v>13</v>
      </c>
      <c r="Z62" s="418"/>
      <c r="AA62" s="419"/>
      <c r="AB62" s="558" t="s">
        <v>14</v>
      </c>
      <c r="AC62" s="558"/>
      <c r="AD62" s="55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4" t="s">
        <v>474</v>
      </c>
      <c r="B65" s="485"/>
      <c r="C65" s="485"/>
      <c r="D65" s="485"/>
      <c r="E65" s="485"/>
      <c r="F65" s="486"/>
      <c r="G65" s="487"/>
      <c r="H65" s="239" t="s">
        <v>265</v>
      </c>
      <c r="I65" s="239"/>
      <c r="J65" s="239"/>
      <c r="K65" s="239"/>
      <c r="L65" s="239"/>
      <c r="M65" s="239"/>
      <c r="N65" s="239"/>
      <c r="O65" s="240"/>
      <c r="P65" s="238" t="s">
        <v>59</v>
      </c>
      <c r="Q65" s="239"/>
      <c r="R65" s="239"/>
      <c r="S65" s="239"/>
      <c r="T65" s="239"/>
      <c r="U65" s="239"/>
      <c r="V65" s="240"/>
      <c r="W65" s="489" t="s">
        <v>469</v>
      </c>
      <c r="X65" s="490"/>
      <c r="Y65" s="493"/>
      <c r="Z65" s="493"/>
      <c r="AA65" s="494"/>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7"/>
      <c r="B66" s="478"/>
      <c r="C66" s="478"/>
      <c r="D66" s="478"/>
      <c r="E66" s="478"/>
      <c r="F66" s="479"/>
      <c r="G66" s="488"/>
      <c r="H66" s="242"/>
      <c r="I66" s="242"/>
      <c r="J66" s="242"/>
      <c r="K66" s="242"/>
      <c r="L66" s="242"/>
      <c r="M66" s="242"/>
      <c r="N66" s="242"/>
      <c r="O66" s="243"/>
      <c r="P66" s="241"/>
      <c r="Q66" s="242"/>
      <c r="R66" s="242"/>
      <c r="S66" s="242"/>
      <c r="T66" s="242"/>
      <c r="U66" s="242"/>
      <c r="V66" s="243"/>
      <c r="W66" s="491"/>
      <c r="X66" s="492"/>
      <c r="Y66" s="495"/>
      <c r="Z66" s="495"/>
      <c r="AA66" s="496"/>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7"/>
      <c r="B67" s="478"/>
      <c r="C67" s="478"/>
      <c r="D67" s="478"/>
      <c r="E67" s="478"/>
      <c r="F67" s="479"/>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7" t="s">
        <v>479</v>
      </c>
      <c r="B70" s="478"/>
      <c r="C70" s="478"/>
      <c r="D70" s="478"/>
      <c r="E70" s="478"/>
      <c r="F70" s="479"/>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7"/>
      <c r="B71" s="478"/>
      <c r="C71" s="478"/>
      <c r="D71" s="478"/>
      <c r="E71" s="478"/>
      <c r="F71" s="47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0"/>
      <c r="B72" s="481"/>
      <c r="C72" s="481"/>
      <c r="D72" s="481"/>
      <c r="E72" s="481"/>
      <c r="F72" s="48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8" t="s">
        <v>474</v>
      </c>
      <c r="B73" s="509"/>
      <c r="C73" s="509"/>
      <c r="D73" s="509"/>
      <c r="E73" s="509"/>
      <c r="F73" s="510"/>
      <c r="G73" s="584"/>
      <c r="H73" s="130" t="s">
        <v>265</v>
      </c>
      <c r="I73" s="130"/>
      <c r="J73" s="130"/>
      <c r="K73" s="130"/>
      <c r="L73" s="130"/>
      <c r="M73" s="130"/>
      <c r="N73" s="130"/>
      <c r="O73" s="131"/>
      <c r="P73" s="159" t="s">
        <v>59</v>
      </c>
      <c r="Q73" s="130"/>
      <c r="R73" s="130"/>
      <c r="S73" s="130"/>
      <c r="T73" s="130"/>
      <c r="U73" s="130"/>
      <c r="V73" s="130"/>
      <c r="W73" s="130"/>
      <c r="X73" s="131"/>
      <c r="Y73" s="586"/>
      <c r="Z73" s="587"/>
      <c r="AA73" s="588"/>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11"/>
      <c r="B74" s="512"/>
      <c r="C74" s="512"/>
      <c r="D74" s="512"/>
      <c r="E74" s="512"/>
      <c r="F74" s="513"/>
      <c r="G74" s="58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2"/>
      <c r="AR74" s="200"/>
      <c r="AS74" s="133" t="s">
        <v>355</v>
      </c>
      <c r="AT74" s="134"/>
      <c r="AU74" s="592"/>
      <c r="AV74" s="200"/>
      <c r="AW74" s="133" t="s">
        <v>300</v>
      </c>
      <c r="AX74" s="195"/>
    </row>
    <row r="75" spans="1:50" ht="23.25" hidden="1" customHeight="1" x14ac:dyDescent="0.15">
      <c r="A75" s="511"/>
      <c r="B75" s="512"/>
      <c r="C75" s="512"/>
      <c r="D75" s="512"/>
      <c r="E75" s="512"/>
      <c r="F75" s="513"/>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1"/>
      <c r="B76" s="512"/>
      <c r="C76" s="512"/>
      <c r="D76" s="512"/>
      <c r="E76" s="512"/>
      <c r="F76" s="513"/>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1"/>
      <c r="B77" s="512"/>
      <c r="C77" s="512"/>
      <c r="D77" s="512"/>
      <c r="E77" s="512"/>
      <c r="F77" s="513"/>
      <c r="G77" s="614"/>
      <c r="H77" s="111"/>
      <c r="I77" s="111"/>
      <c r="J77" s="111"/>
      <c r="K77" s="111"/>
      <c r="L77" s="111"/>
      <c r="M77" s="111"/>
      <c r="N77" s="111"/>
      <c r="O77" s="112"/>
      <c r="P77" s="108"/>
      <c r="Q77" s="108"/>
      <c r="R77" s="108"/>
      <c r="S77" s="108"/>
      <c r="T77" s="108"/>
      <c r="U77" s="108"/>
      <c r="V77" s="108"/>
      <c r="W77" s="108"/>
      <c r="X77" s="109"/>
      <c r="Y77" s="159" t="s">
        <v>13</v>
      </c>
      <c r="Z77" s="130"/>
      <c r="AA77" s="131"/>
      <c r="AB77" s="581" t="s">
        <v>14</v>
      </c>
      <c r="AC77" s="581"/>
      <c r="AD77" s="581"/>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89"/>
      <c r="I78" s="590"/>
      <c r="J78" s="590"/>
      <c r="K78" s="590"/>
      <c r="L78" s="590"/>
      <c r="M78" s="590"/>
      <c r="N78" s="590"/>
      <c r="O78" s="591"/>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8" t="s">
        <v>468</v>
      </c>
      <c r="AP79" s="279"/>
      <c r="AQ79" s="279"/>
      <c r="AR79" s="81" t="s">
        <v>466</v>
      </c>
      <c r="AS79" s="278"/>
      <c r="AT79" s="279"/>
      <c r="AU79" s="279"/>
      <c r="AV79" s="279"/>
      <c r="AW79" s="279"/>
      <c r="AX79" s="950"/>
    </row>
    <row r="80" spans="1:50" ht="18.75" hidden="1" customHeight="1" x14ac:dyDescent="0.15">
      <c r="A80" s="867" t="s">
        <v>266</v>
      </c>
      <c r="B80" s="526" t="s">
        <v>465</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559</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8"/>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68"/>
      <c r="B82" s="529"/>
      <c r="C82" s="430"/>
      <c r="D82" s="430"/>
      <c r="E82" s="430"/>
      <c r="F82" s="431"/>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9"/>
      <c r="C83" s="430"/>
      <c r="D83" s="430"/>
      <c r="E83" s="430"/>
      <c r="F83" s="431"/>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30"/>
      <c r="C84" s="531"/>
      <c r="D84" s="531"/>
      <c r="E84" s="531"/>
      <c r="F84" s="532"/>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4"/>
      <c r="Z85" s="165"/>
      <c r="AA85" s="166"/>
      <c r="AB85" s="559" t="s">
        <v>11</v>
      </c>
      <c r="AC85" s="560"/>
      <c r="AD85" s="561"/>
      <c r="AE85" s="244" t="s">
        <v>534</v>
      </c>
      <c r="AF85" s="245"/>
      <c r="AG85" s="245"/>
      <c r="AH85" s="246"/>
      <c r="AI85" s="244" t="s">
        <v>531</v>
      </c>
      <c r="AJ85" s="245"/>
      <c r="AK85" s="245"/>
      <c r="AL85" s="246"/>
      <c r="AM85" s="250" t="s">
        <v>526</v>
      </c>
      <c r="AN85" s="250"/>
      <c r="AO85" s="250"/>
      <c r="AP85" s="244"/>
      <c r="AQ85" s="159" t="s">
        <v>354</v>
      </c>
      <c r="AR85" s="130"/>
      <c r="AS85" s="130"/>
      <c r="AT85" s="131"/>
      <c r="AU85" s="535" t="s">
        <v>253</v>
      </c>
      <c r="AV85" s="535"/>
      <c r="AW85" s="535"/>
      <c r="AX85" s="536"/>
      <c r="AY85" s="10"/>
      <c r="AZ85" s="10"/>
      <c r="BA85" s="10"/>
      <c r="BB85" s="10"/>
      <c r="BC85" s="10"/>
    </row>
    <row r="86" spans="1:60" ht="18.75" hidden="1" customHeight="1" x14ac:dyDescent="0.15">
      <c r="A86" s="868"/>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0" t="s">
        <v>300</v>
      </c>
      <c r="AX86" s="401"/>
      <c r="AY86" s="10"/>
      <c r="AZ86" s="10"/>
      <c r="BA86" s="10"/>
      <c r="BB86" s="10"/>
      <c r="BC86" s="10"/>
      <c r="BD86" s="10"/>
      <c r="BE86" s="10"/>
      <c r="BF86" s="10"/>
      <c r="BG86" s="10"/>
      <c r="BH86" s="10"/>
    </row>
    <row r="87" spans="1:60" ht="23.25" hidden="1" customHeight="1" x14ac:dyDescent="0.15">
      <c r="A87" s="868"/>
      <c r="B87" s="430"/>
      <c r="C87" s="430"/>
      <c r="D87" s="430"/>
      <c r="E87" s="430"/>
      <c r="F87" s="431"/>
      <c r="G87" s="104"/>
      <c r="H87" s="105"/>
      <c r="I87" s="105"/>
      <c r="J87" s="105"/>
      <c r="K87" s="105"/>
      <c r="L87" s="105"/>
      <c r="M87" s="105"/>
      <c r="N87" s="105"/>
      <c r="O87" s="106"/>
      <c r="P87" s="105"/>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30"/>
      <c r="C88" s="430"/>
      <c r="D88" s="430"/>
      <c r="E88" s="430"/>
      <c r="F88" s="431"/>
      <c r="G88" s="107"/>
      <c r="H88" s="108"/>
      <c r="I88" s="108"/>
      <c r="J88" s="108"/>
      <c r="K88" s="108"/>
      <c r="L88" s="108"/>
      <c r="M88" s="108"/>
      <c r="N88" s="108"/>
      <c r="O88" s="109"/>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8"/>
      <c r="B89" s="531"/>
      <c r="C89" s="531"/>
      <c r="D89" s="531"/>
      <c r="E89" s="531"/>
      <c r="F89" s="532"/>
      <c r="G89" s="110"/>
      <c r="H89" s="111"/>
      <c r="I89" s="111"/>
      <c r="J89" s="111"/>
      <c r="K89" s="111"/>
      <c r="L89" s="111"/>
      <c r="M89" s="111"/>
      <c r="N89" s="111"/>
      <c r="O89" s="112"/>
      <c r="P89" s="176"/>
      <c r="Q89" s="176"/>
      <c r="R89" s="176"/>
      <c r="S89" s="176"/>
      <c r="T89" s="176"/>
      <c r="U89" s="176"/>
      <c r="V89" s="176"/>
      <c r="W89" s="176"/>
      <c r="X89" s="562"/>
      <c r="Y89" s="460" t="s">
        <v>13</v>
      </c>
      <c r="Z89" s="461"/>
      <c r="AA89" s="462"/>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4"/>
      <c r="Z90" s="165"/>
      <c r="AA90" s="166"/>
      <c r="AB90" s="559" t="s">
        <v>11</v>
      </c>
      <c r="AC90" s="560"/>
      <c r="AD90" s="561"/>
      <c r="AE90" s="244" t="s">
        <v>534</v>
      </c>
      <c r="AF90" s="245"/>
      <c r="AG90" s="245"/>
      <c r="AH90" s="246"/>
      <c r="AI90" s="244" t="s">
        <v>531</v>
      </c>
      <c r="AJ90" s="245"/>
      <c r="AK90" s="245"/>
      <c r="AL90" s="246"/>
      <c r="AM90" s="250" t="s">
        <v>526</v>
      </c>
      <c r="AN90" s="250"/>
      <c r="AO90" s="250"/>
      <c r="AP90" s="244"/>
      <c r="AQ90" s="159" t="s">
        <v>354</v>
      </c>
      <c r="AR90" s="130"/>
      <c r="AS90" s="130"/>
      <c r="AT90" s="131"/>
      <c r="AU90" s="535" t="s">
        <v>253</v>
      </c>
      <c r="AV90" s="535"/>
      <c r="AW90" s="535"/>
      <c r="AX90" s="536"/>
    </row>
    <row r="91" spans="1:60" ht="18.75" hidden="1" customHeight="1" x14ac:dyDescent="0.15">
      <c r="A91" s="868"/>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0" t="s">
        <v>300</v>
      </c>
      <c r="AX91" s="401"/>
      <c r="AY91" s="10"/>
      <c r="AZ91" s="10"/>
      <c r="BA91" s="10"/>
      <c r="BB91" s="10"/>
      <c r="BC91" s="10"/>
    </row>
    <row r="92" spans="1:60" ht="23.25" hidden="1" customHeight="1" x14ac:dyDescent="0.15">
      <c r="A92" s="868"/>
      <c r="B92" s="430"/>
      <c r="C92" s="430"/>
      <c r="D92" s="430"/>
      <c r="E92" s="430"/>
      <c r="F92" s="431"/>
      <c r="G92" s="104"/>
      <c r="H92" s="105"/>
      <c r="I92" s="105"/>
      <c r="J92" s="105"/>
      <c r="K92" s="105"/>
      <c r="L92" s="105"/>
      <c r="M92" s="105"/>
      <c r="N92" s="105"/>
      <c r="O92" s="106"/>
      <c r="P92" s="105"/>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30"/>
      <c r="C93" s="430"/>
      <c r="D93" s="430"/>
      <c r="E93" s="430"/>
      <c r="F93" s="431"/>
      <c r="G93" s="107"/>
      <c r="H93" s="108"/>
      <c r="I93" s="108"/>
      <c r="J93" s="108"/>
      <c r="K93" s="108"/>
      <c r="L93" s="108"/>
      <c r="M93" s="108"/>
      <c r="N93" s="108"/>
      <c r="O93" s="109"/>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31"/>
      <c r="C94" s="531"/>
      <c r="D94" s="531"/>
      <c r="E94" s="531"/>
      <c r="F94" s="532"/>
      <c r="G94" s="110"/>
      <c r="H94" s="111"/>
      <c r="I94" s="111"/>
      <c r="J94" s="111"/>
      <c r="K94" s="111"/>
      <c r="L94" s="111"/>
      <c r="M94" s="111"/>
      <c r="N94" s="111"/>
      <c r="O94" s="112"/>
      <c r="P94" s="176"/>
      <c r="Q94" s="176"/>
      <c r="R94" s="176"/>
      <c r="S94" s="176"/>
      <c r="T94" s="176"/>
      <c r="U94" s="176"/>
      <c r="V94" s="176"/>
      <c r="W94" s="176"/>
      <c r="X94" s="562"/>
      <c r="Y94" s="460" t="s">
        <v>13</v>
      </c>
      <c r="Z94" s="461"/>
      <c r="AA94" s="462"/>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4"/>
      <c r="Z95" s="165"/>
      <c r="AA95" s="166"/>
      <c r="AB95" s="559" t="s">
        <v>11</v>
      </c>
      <c r="AC95" s="560"/>
      <c r="AD95" s="561"/>
      <c r="AE95" s="244" t="s">
        <v>534</v>
      </c>
      <c r="AF95" s="245"/>
      <c r="AG95" s="245"/>
      <c r="AH95" s="246"/>
      <c r="AI95" s="244" t="s">
        <v>531</v>
      </c>
      <c r="AJ95" s="245"/>
      <c r="AK95" s="245"/>
      <c r="AL95" s="246"/>
      <c r="AM95" s="250" t="s">
        <v>526</v>
      </c>
      <c r="AN95" s="250"/>
      <c r="AO95" s="250"/>
      <c r="AP95" s="244"/>
      <c r="AQ95" s="159" t="s">
        <v>354</v>
      </c>
      <c r="AR95" s="130"/>
      <c r="AS95" s="130"/>
      <c r="AT95" s="131"/>
      <c r="AU95" s="535" t="s">
        <v>253</v>
      </c>
      <c r="AV95" s="535"/>
      <c r="AW95" s="535"/>
      <c r="AX95" s="536"/>
      <c r="AY95" s="10"/>
      <c r="AZ95" s="10"/>
      <c r="BA95" s="10"/>
      <c r="BB95" s="10"/>
      <c r="BC95" s="10"/>
      <c r="BD95" s="10"/>
      <c r="BE95" s="10"/>
      <c r="BF95" s="10"/>
      <c r="BG95" s="10"/>
      <c r="BH95" s="10"/>
    </row>
    <row r="96" spans="1:60" ht="18.75" hidden="1" customHeight="1" x14ac:dyDescent="0.15">
      <c r="A96" s="868"/>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0" t="s">
        <v>300</v>
      </c>
      <c r="AX96" s="401"/>
    </row>
    <row r="97" spans="1:60" ht="23.25" hidden="1" customHeight="1" x14ac:dyDescent="0.15">
      <c r="A97" s="868"/>
      <c r="B97" s="430"/>
      <c r="C97" s="430"/>
      <c r="D97" s="430"/>
      <c r="E97" s="430"/>
      <c r="F97" s="431"/>
      <c r="G97" s="104"/>
      <c r="H97" s="105"/>
      <c r="I97" s="105"/>
      <c r="J97" s="105"/>
      <c r="K97" s="105"/>
      <c r="L97" s="105"/>
      <c r="M97" s="105"/>
      <c r="N97" s="105"/>
      <c r="O97" s="106"/>
      <c r="P97" s="105"/>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30"/>
      <c r="C98" s="430"/>
      <c r="D98" s="430"/>
      <c r="E98" s="430"/>
      <c r="F98" s="431"/>
      <c r="G98" s="107"/>
      <c r="H98" s="108"/>
      <c r="I98" s="108"/>
      <c r="J98" s="108"/>
      <c r="K98" s="108"/>
      <c r="L98" s="108"/>
      <c r="M98" s="108"/>
      <c r="N98" s="108"/>
      <c r="O98" s="109"/>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2"/>
      <c r="C99" s="432"/>
      <c r="D99" s="432"/>
      <c r="E99" s="432"/>
      <c r="F99" s="433"/>
      <c r="G99" s="582"/>
      <c r="H99" s="215"/>
      <c r="I99" s="215"/>
      <c r="J99" s="215"/>
      <c r="K99" s="215"/>
      <c r="L99" s="215"/>
      <c r="M99" s="215"/>
      <c r="N99" s="215"/>
      <c r="O99" s="583"/>
      <c r="P99" s="520"/>
      <c r="Q99" s="520"/>
      <c r="R99" s="520"/>
      <c r="S99" s="520"/>
      <c r="T99" s="520"/>
      <c r="U99" s="520"/>
      <c r="V99" s="520"/>
      <c r="W99" s="520"/>
      <c r="X99" s="521"/>
      <c r="Y99" s="898" t="s">
        <v>13</v>
      </c>
      <c r="Z99" s="899"/>
      <c r="AA99" s="900"/>
      <c r="AB99" s="895" t="s">
        <v>14</v>
      </c>
      <c r="AC99" s="896"/>
      <c r="AD99" s="897"/>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475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7"/>
      <c r="Z100" s="858"/>
      <c r="AA100" s="859"/>
      <c r="AB100" s="483" t="s">
        <v>11</v>
      </c>
      <c r="AC100" s="483"/>
      <c r="AD100" s="483"/>
      <c r="AE100" s="541" t="s">
        <v>534</v>
      </c>
      <c r="AF100" s="542"/>
      <c r="AG100" s="542"/>
      <c r="AH100" s="543"/>
      <c r="AI100" s="541" t="s">
        <v>531</v>
      </c>
      <c r="AJ100" s="542"/>
      <c r="AK100" s="542"/>
      <c r="AL100" s="543"/>
      <c r="AM100" s="541" t="s">
        <v>527</v>
      </c>
      <c r="AN100" s="542"/>
      <c r="AO100" s="542"/>
      <c r="AP100" s="543"/>
      <c r="AQ100" s="320" t="s">
        <v>520</v>
      </c>
      <c r="AR100" s="321"/>
      <c r="AS100" s="321"/>
      <c r="AT100" s="322"/>
      <c r="AU100" s="320" t="s">
        <v>517</v>
      </c>
      <c r="AV100" s="321"/>
      <c r="AW100" s="321"/>
      <c r="AX100" s="323"/>
    </row>
    <row r="101" spans="1:60" ht="23.25" customHeight="1" x14ac:dyDescent="0.15">
      <c r="A101" s="424"/>
      <c r="B101" s="425"/>
      <c r="C101" s="425"/>
      <c r="D101" s="425"/>
      <c r="E101" s="425"/>
      <c r="F101" s="426"/>
      <c r="G101" s="105" t="s">
        <v>589</v>
      </c>
      <c r="H101" s="105"/>
      <c r="I101" s="105"/>
      <c r="J101" s="105"/>
      <c r="K101" s="105"/>
      <c r="L101" s="105"/>
      <c r="M101" s="105"/>
      <c r="N101" s="105"/>
      <c r="O101" s="105"/>
      <c r="P101" s="105"/>
      <c r="Q101" s="105"/>
      <c r="R101" s="105"/>
      <c r="S101" s="105"/>
      <c r="T101" s="105"/>
      <c r="U101" s="105"/>
      <c r="V101" s="105"/>
      <c r="W101" s="105"/>
      <c r="X101" s="106"/>
      <c r="Y101" s="544" t="s">
        <v>55</v>
      </c>
      <c r="Z101" s="545"/>
      <c r="AA101" s="546"/>
      <c r="AB101" s="463" t="s">
        <v>590</v>
      </c>
      <c r="AC101" s="463"/>
      <c r="AD101" s="463"/>
      <c r="AE101" s="218">
        <v>13</v>
      </c>
      <c r="AF101" s="219"/>
      <c r="AG101" s="219"/>
      <c r="AH101" s="220"/>
      <c r="AI101" s="218">
        <v>10</v>
      </c>
      <c r="AJ101" s="219"/>
      <c r="AK101" s="219"/>
      <c r="AL101" s="220"/>
      <c r="AM101" s="218">
        <v>13</v>
      </c>
      <c r="AN101" s="219"/>
      <c r="AO101" s="219"/>
      <c r="AP101" s="220"/>
      <c r="AQ101" s="218" t="s">
        <v>571</v>
      </c>
      <c r="AR101" s="219"/>
      <c r="AS101" s="219"/>
      <c r="AT101" s="220"/>
      <c r="AU101" s="218"/>
      <c r="AV101" s="219"/>
      <c r="AW101" s="219"/>
      <c r="AX101" s="220"/>
    </row>
    <row r="102" spans="1:60" ht="23.25" customHeight="1" x14ac:dyDescent="0.15">
      <c r="A102" s="427"/>
      <c r="B102" s="428"/>
      <c r="C102" s="428"/>
      <c r="D102" s="428"/>
      <c r="E102" s="428"/>
      <c r="F102" s="429"/>
      <c r="G102" s="111"/>
      <c r="H102" s="111"/>
      <c r="I102" s="111"/>
      <c r="J102" s="111"/>
      <c r="K102" s="111"/>
      <c r="L102" s="111"/>
      <c r="M102" s="111"/>
      <c r="N102" s="111"/>
      <c r="O102" s="111"/>
      <c r="P102" s="111"/>
      <c r="Q102" s="111"/>
      <c r="R102" s="111"/>
      <c r="S102" s="111"/>
      <c r="T102" s="111"/>
      <c r="U102" s="111"/>
      <c r="V102" s="111"/>
      <c r="W102" s="111"/>
      <c r="X102" s="112"/>
      <c r="Y102" s="447" t="s">
        <v>56</v>
      </c>
      <c r="Z102" s="448"/>
      <c r="AA102" s="449"/>
      <c r="AB102" s="463" t="s">
        <v>590</v>
      </c>
      <c r="AC102" s="463"/>
      <c r="AD102" s="463"/>
      <c r="AE102" s="420">
        <v>9</v>
      </c>
      <c r="AF102" s="420"/>
      <c r="AG102" s="420"/>
      <c r="AH102" s="420"/>
      <c r="AI102" s="420">
        <v>14</v>
      </c>
      <c r="AJ102" s="420"/>
      <c r="AK102" s="420"/>
      <c r="AL102" s="420"/>
      <c r="AM102" s="420">
        <v>12</v>
      </c>
      <c r="AN102" s="420"/>
      <c r="AO102" s="420"/>
      <c r="AP102" s="420"/>
      <c r="AQ102" s="273">
        <v>12</v>
      </c>
      <c r="AR102" s="274"/>
      <c r="AS102" s="274"/>
      <c r="AT102" s="319"/>
      <c r="AU102" s="273"/>
      <c r="AV102" s="274"/>
      <c r="AW102" s="274"/>
      <c r="AX102" s="319"/>
    </row>
    <row r="103" spans="1:60" ht="31.5" hidden="1" customHeight="1" x14ac:dyDescent="0.15">
      <c r="A103" s="421" t="s">
        <v>475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534</v>
      </c>
      <c r="AF103" s="418"/>
      <c r="AG103" s="418"/>
      <c r="AH103" s="419"/>
      <c r="AI103" s="417" t="s">
        <v>531</v>
      </c>
      <c r="AJ103" s="418"/>
      <c r="AK103" s="418"/>
      <c r="AL103" s="419"/>
      <c r="AM103" s="417" t="s">
        <v>527</v>
      </c>
      <c r="AN103" s="418"/>
      <c r="AO103" s="418"/>
      <c r="AP103" s="419"/>
      <c r="AQ103" s="284" t="s">
        <v>520</v>
      </c>
      <c r="AR103" s="285"/>
      <c r="AS103" s="285"/>
      <c r="AT103" s="324"/>
      <c r="AU103" s="284" t="s">
        <v>517</v>
      </c>
      <c r="AV103" s="285"/>
      <c r="AW103" s="285"/>
      <c r="AX103" s="286"/>
    </row>
    <row r="104" spans="1:60" ht="23.25" hidden="1" customHeight="1" x14ac:dyDescent="0.15">
      <c r="A104" s="424"/>
      <c r="B104" s="425"/>
      <c r="C104" s="425"/>
      <c r="D104" s="425"/>
      <c r="E104" s="425"/>
      <c r="F104" s="426"/>
      <c r="G104" s="105"/>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547"/>
      <c r="AC104" s="548"/>
      <c r="AD104" s="549"/>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7"/>
      <c r="B105" s="428"/>
      <c r="C105" s="428"/>
      <c r="D105" s="428"/>
      <c r="E105" s="428"/>
      <c r="F105" s="429"/>
      <c r="G105" s="111"/>
      <c r="H105" s="111"/>
      <c r="I105" s="111"/>
      <c r="J105" s="111"/>
      <c r="K105" s="111"/>
      <c r="L105" s="111"/>
      <c r="M105" s="111"/>
      <c r="N105" s="111"/>
      <c r="O105" s="111"/>
      <c r="P105" s="111"/>
      <c r="Q105" s="111"/>
      <c r="R105" s="111"/>
      <c r="S105" s="111"/>
      <c r="T105" s="111"/>
      <c r="U105" s="111"/>
      <c r="V105" s="111"/>
      <c r="W105" s="111"/>
      <c r="X105" s="112"/>
      <c r="Y105" s="447" t="s">
        <v>56</v>
      </c>
      <c r="Z105" s="550"/>
      <c r="AA105" s="551"/>
      <c r="AB105" s="470"/>
      <c r="AC105" s="471"/>
      <c r="AD105" s="472"/>
      <c r="AE105" s="420"/>
      <c r="AF105" s="420"/>
      <c r="AG105" s="420"/>
      <c r="AH105" s="420"/>
      <c r="AI105" s="420"/>
      <c r="AJ105" s="420"/>
      <c r="AK105" s="420"/>
      <c r="AL105" s="420"/>
      <c r="AM105" s="420"/>
      <c r="AN105" s="420"/>
      <c r="AO105" s="420"/>
      <c r="AP105" s="420"/>
      <c r="AQ105" s="218"/>
      <c r="AR105" s="219"/>
      <c r="AS105" s="219"/>
      <c r="AT105" s="220"/>
      <c r="AU105" s="273"/>
      <c r="AV105" s="274"/>
      <c r="AW105" s="274"/>
      <c r="AX105" s="319"/>
    </row>
    <row r="106" spans="1:60" ht="31.5" hidden="1" customHeight="1" x14ac:dyDescent="0.15">
      <c r="A106" s="421" t="s">
        <v>475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534</v>
      </c>
      <c r="AF106" s="418"/>
      <c r="AG106" s="418"/>
      <c r="AH106" s="419"/>
      <c r="AI106" s="417" t="s">
        <v>531</v>
      </c>
      <c r="AJ106" s="418"/>
      <c r="AK106" s="418"/>
      <c r="AL106" s="419"/>
      <c r="AM106" s="417" t="s">
        <v>526</v>
      </c>
      <c r="AN106" s="418"/>
      <c r="AO106" s="418"/>
      <c r="AP106" s="419"/>
      <c r="AQ106" s="284" t="s">
        <v>520</v>
      </c>
      <c r="AR106" s="285"/>
      <c r="AS106" s="285"/>
      <c r="AT106" s="324"/>
      <c r="AU106" s="284" t="s">
        <v>517</v>
      </c>
      <c r="AV106" s="285"/>
      <c r="AW106" s="285"/>
      <c r="AX106" s="286"/>
    </row>
    <row r="107" spans="1:60" ht="23.25" hidden="1" customHeight="1" x14ac:dyDescent="0.15">
      <c r="A107" s="424"/>
      <c r="B107" s="425"/>
      <c r="C107" s="425"/>
      <c r="D107" s="425"/>
      <c r="E107" s="425"/>
      <c r="F107" s="426"/>
      <c r="G107" s="105"/>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547"/>
      <c r="AC107" s="548"/>
      <c r="AD107" s="549"/>
      <c r="AE107" s="420"/>
      <c r="AF107" s="420"/>
      <c r="AG107" s="420"/>
      <c r="AH107" s="420"/>
      <c r="AI107" s="420"/>
      <c r="AJ107" s="420"/>
      <c r="AK107" s="420"/>
      <c r="AL107" s="420"/>
      <c r="AM107" s="420"/>
      <c r="AN107" s="420"/>
      <c r="AO107" s="420"/>
      <c r="AP107" s="420"/>
      <c r="AQ107" s="218"/>
      <c r="AR107" s="219"/>
      <c r="AS107" s="219"/>
      <c r="AT107" s="220"/>
      <c r="AU107" s="218"/>
      <c r="AV107" s="219"/>
      <c r="AW107" s="219"/>
      <c r="AX107" s="220"/>
    </row>
    <row r="108" spans="1:60" ht="23.25" hidden="1" customHeight="1" x14ac:dyDescent="0.15">
      <c r="A108" s="427"/>
      <c r="B108" s="428"/>
      <c r="C108" s="428"/>
      <c r="D108" s="428"/>
      <c r="E108" s="428"/>
      <c r="F108" s="429"/>
      <c r="G108" s="111"/>
      <c r="H108" s="111"/>
      <c r="I108" s="111"/>
      <c r="J108" s="111"/>
      <c r="K108" s="111"/>
      <c r="L108" s="111"/>
      <c r="M108" s="111"/>
      <c r="N108" s="111"/>
      <c r="O108" s="111"/>
      <c r="P108" s="111"/>
      <c r="Q108" s="111"/>
      <c r="R108" s="111"/>
      <c r="S108" s="111"/>
      <c r="T108" s="111"/>
      <c r="U108" s="111"/>
      <c r="V108" s="111"/>
      <c r="W108" s="111"/>
      <c r="X108" s="112"/>
      <c r="Y108" s="447" t="s">
        <v>56</v>
      </c>
      <c r="Z108" s="550"/>
      <c r="AA108" s="551"/>
      <c r="AB108" s="470"/>
      <c r="AC108" s="471"/>
      <c r="AD108" s="472"/>
      <c r="AE108" s="420"/>
      <c r="AF108" s="420"/>
      <c r="AG108" s="420"/>
      <c r="AH108" s="420"/>
      <c r="AI108" s="420"/>
      <c r="AJ108" s="420"/>
      <c r="AK108" s="420"/>
      <c r="AL108" s="420"/>
      <c r="AM108" s="420"/>
      <c r="AN108" s="420"/>
      <c r="AO108" s="420"/>
      <c r="AP108" s="420"/>
      <c r="AQ108" s="218"/>
      <c r="AR108" s="219"/>
      <c r="AS108" s="219"/>
      <c r="AT108" s="220"/>
      <c r="AU108" s="273"/>
      <c r="AV108" s="274"/>
      <c r="AW108" s="274"/>
      <c r="AX108" s="319"/>
    </row>
    <row r="109" spans="1:60" ht="31.5" hidden="1" customHeight="1" x14ac:dyDescent="0.15">
      <c r="A109" s="421" t="s">
        <v>475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534</v>
      </c>
      <c r="AF109" s="418"/>
      <c r="AG109" s="418"/>
      <c r="AH109" s="419"/>
      <c r="AI109" s="417" t="s">
        <v>531</v>
      </c>
      <c r="AJ109" s="418"/>
      <c r="AK109" s="418"/>
      <c r="AL109" s="419"/>
      <c r="AM109" s="417" t="s">
        <v>527</v>
      </c>
      <c r="AN109" s="418"/>
      <c r="AO109" s="418"/>
      <c r="AP109" s="419"/>
      <c r="AQ109" s="284" t="s">
        <v>520</v>
      </c>
      <c r="AR109" s="285"/>
      <c r="AS109" s="285"/>
      <c r="AT109" s="324"/>
      <c r="AU109" s="284" t="s">
        <v>517</v>
      </c>
      <c r="AV109" s="285"/>
      <c r="AW109" s="285"/>
      <c r="AX109" s="286"/>
    </row>
    <row r="110" spans="1:60" ht="23.25" hidden="1" customHeight="1" x14ac:dyDescent="0.15">
      <c r="A110" s="424"/>
      <c r="B110" s="425"/>
      <c r="C110" s="425"/>
      <c r="D110" s="425"/>
      <c r="E110" s="425"/>
      <c r="F110" s="426"/>
      <c r="G110" s="105"/>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547"/>
      <c r="AC110" s="548"/>
      <c r="AD110" s="549"/>
      <c r="AE110" s="420"/>
      <c r="AF110" s="420"/>
      <c r="AG110" s="420"/>
      <c r="AH110" s="420"/>
      <c r="AI110" s="420"/>
      <c r="AJ110" s="420"/>
      <c r="AK110" s="420"/>
      <c r="AL110" s="420"/>
      <c r="AM110" s="420"/>
      <c r="AN110" s="420"/>
      <c r="AO110" s="420"/>
      <c r="AP110" s="420"/>
      <c r="AQ110" s="218"/>
      <c r="AR110" s="219"/>
      <c r="AS110" s="219"/>
      <c r="AT110" s="220"/>
      <c r="AU110" s="218"/>
      <c r="AV110" s="219"/>
      <c r="AW110" s="219"/>
      <c r="AX110" s="220"/>
    </row>
    <row r="111" spans="1:60" ht="23.25" hidden="1" customHeight="1" x14ac:dyDescent="0.15">
      <c r="A111" s="427"/>
      <c r="B111" s="428"/>
      <c r="C111" s="428"/>
      <c r="D111" s="428"/>
      <c r="E111" s="428"/>
      <c r="F111" s="429"/>
      <c r="G111" s="111"/>
      <c r="H111" s="111"/>
      <c r="I111" s="111"/>
      <c r="J111" s="111"/>
      <c r="K111" s="111"/>
      <c r="L111" s="111"/>
      <c r="M111" s="111"/>
      <c r="N111" s="111"/>
      <c r="O111" s="111"/>
      <c r="P111" s="111"/>
      <c r="Q111" s="111"/>
      <c r="R111" s="111"/>
      <c r="S111" s="111"/>
      <c r="T111" s="111"/>
      <c r="U111" s="111"/>
      <c r="V111" s="111"/>
      <c r="W111" s="111"/>
      <c r="X111" s="112"/>
      <c r="Y111" s="447" t="s">
        <v>56</v>
      </c>
      <c r="Z111" s="550"/>
      <c r="AA111" s="551"/>
      <c r="AB111" s="470"/>
      <c r="AC111" s="471"/>
      <c r="AD111" s="472"/>
      <c r="AE111" s="420"/>
      <c r="AF111" s="420"/>
      <c r="AG111" s="420"/>
      <c r="AH111" s="420"/>
      <c r="AI111" s="420"/>
      <c r="AJ111" s="420"/>
      <c r="AK111" s="420"/>
      <c r="AL111" s="420"/>
      <c r="AM111" s="420"/>
      <c r="AN111" s="420"/>
      <c r="AO111" s="420"/>
      <c r="AP111" s="420"/>
      <c r="AQ111" s="218"/>
      <c r="AR111" s="219"/>
      <c r="AS111" s="219"/>
      <c r="AT111" s="220"/>
      <c r="AU111" s="273"/>
      <c r="AV111" s="274"/>
      <c r="AW111" s="274"/>
      <c r="AX111" s="319"/>
    </row>
    <row r="112" spans="1:60" ht="31.5" hidden="1" customHeight="1" x14ac:dyDescent="0.15">
      <c r="A112" s="421" t="s">
        <v>475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534</v>
      </c>
      <c r="AF112" s="418"/>
      <c r="AG112" s="418"/>
      <c r="AH112" s="419"/>
      <c r="AI112" s="417" t="s">
        <v>531</v>
      </c>
      <c r="AJ112" s="418"/>
      <c r="AK112" s="418"/>
      <c r="AL112" s="419"/>
      <c r="AM112" s="417" t="s">
        <v>526</v>
      </c>
      <c r="AN112" s="418"/>
      <c r="AO112" s="418"/>
      <c r="AP112" s="419"/>
      <c r="AQ112" s="284" t="s">
        <v>520</v>
      </c>
      <c r="AR112" s="285"/>
      <c r="AS112" s="285"/>
      <c r="AT112" s="324"/>
      <c r="AU112" s="284" t="s">
        <v>517</v>
      </c>
      <c r="AV112" s="285"/>
      <c r="AW112" s="285"/>
      <c r="AX112" s="286"/>
    </row>
    <row r="113" spans="1:50" ht="23.25" hidden="1" customHeight="1" x14ac:dyDescent="0.15">
      <c r="A113" s="424"/>
      <c r="B113" s="425"/>
      <c r="C113" s="425"/>
      <c r="D113" s="425"/>
      <c r="E113" s="425"/>
      <c r="F113" s="426"/>
      <c r="G113" s="105"/>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547"/>
      <c r="AC113" s="548"/>
      <c r="AD113" s="549"/>
      <c r="AE113" s="420"/>
      <c r="AF113" s="420"/>
      <c r="AG113" s="420"/>
      <c r="AH113" s="420"/>
      <c r="AI113" s="420"/>
      <c r="AJ113" s="420"/>
      <c r="AK113" s="420"/>
      <c r="AL113" s="420"/>
      <c r="AM113" s="420"/>
      <c r="AN113" s="420"/>
      <c r="AO113" s="420"/>
      <c r="AP113" s="420"/>
      <c r="AQ113" s="218"/>
      <c r="AR113" s="219"/>
      <c r="AS113" s="219"/>
      <c r="AT113" s="220"/>
      <c r="AU113" s="218"/>
      <c r="AV113" s="219"/>
      <c r="AW113" s="219"/>
      <c r="AX113" s="220"/>
    </row>
    <row r="114" spans="1:50" ht="23.25" hidden="1" customHeight="1" x14ac:dyDescent="0.15">
      <c r="A114" s="427"/>
      <c r="B114" s="428"/>
      <c r="C114" s="428"/>
      <c r="D114" s="428"/>
      <c r="E114" s="428"/>
      <c r="F114" s="429"/>
      <c r="G114" s="111"/>
      <c r="H114" s="111"/>
      <c r="I114" s="111"/>
      <c r="J114" s="111"/>
      <c r="K114" s="111"/>
      <c r="L114" s="111"/>
      <c r="M114" s="111"/>
      <c r="N114" s="111"/>
      <c r="O114" s="111"/>
      <c r="P114" s="111"/>
      <c r="Q114" s="111"/>
      <c r="R114" s="111"/>
      <c r="S114" s="111"/>
      <c r="T114" s="111"/>
      <c r="U114" s="111"/>
      <c r="V114" s="111"/>
      <c r="W114" s="111"/>
      <c r="X114" s="112"/>
      <c r="Y114" s="447" t="s">
        <v>56</v>
      </c>
      <c r="Z114" s="550"/>
      <c r="AA114" s="551"/>
      <c r="AB114" s="470"/>
      <c r="AC114" s="471"/>
      <c r="AD114" s="472"/>
      <c r="AE114" s="420"/>
      <c r="AF114" s="420"/>
      <c r="AG114" s="420"/>
      <c r="AH114" s="420"/>
      <c r="AI114" s="420"/>
      <c r="AJ114" s="420"/>
      <c r="AK114" s="420"/>
      <c r="AL114" s="420"/>
      <c r="AM114" s="420"/>
      <c r="AN114" s="420"/>
      <c r="AO114" s="420"/>
      <c r="AP114" s="420"/>
      <c r="AQ114" s="218"/>
      <c r="AR114" s="219"/>
      <c r="AS114" s="219"/>
      <c r="AT114" s="220"/>
      <c r="AU114" s="218"/>
      <c r="AV114" s="219"/>
      <c r="AW114" s="219"/>
      <c r="AX114" s="220"/>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534</v>
      </c>
      <c r="AF115" s="418"/>
      <c r="AG115" s="418"/>
      <c r="AH115" s="419"/>
      <c r="AI115" s="417" t="s">
        <v>531</v>
      </c>
      <c r="AJ115" s="418"/>
      <c r="AK115" s="418"/>
      <c r="AL115" s="419"/>
      <c r="AM115" s="417" t="s">
        <v>526</v>
      </c>
      <c r="AN115" s="418"/>
      <c r="AO115" s="418"/>
      <c r="AP115" s="419"/>
      <c r="AQ115" s="594" t="s">
        <v>521</v>
      </c>
      <c r="AR115" s="595"/>
      <c r="AS115" s="595"/>
      <c r="AT115" s="595"/>
      <c r="AU115" s="595"/>
      <c r="AV115" s="595"/>
      <c r="AW115" s="595"/>
      <c r="AX115" s="596"/>
    </row>
    <row r="116" spans="1:50" ht="23.25" customHeight="1" x14ac:dyDescent="0.15">
      <c r="A116" s="441"/>
      <c r="B116" s="442"/>
      <c r="C116" s="442"/>
      <c r="D116" s="442"/>
      <c r="E116" s="442"/>
      <c r="F116" s="443"/>
      <c r="G116" s="395" t="s">
        <v>591</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592</v>
      </c>
      <c r="AC116" s="465"/>
      <c r="AD116" s="466"/>
      <c r="AE116" s="420">
        <v>632</v>
      </c>
      <c r="AF116" s="420"/>
      <c r="AG116" s="420"/>
      <c r="AH116" s="420"/>
      <c r="AI116" s="420">
        <v>370.1</v>
      </c>
      <c r="AJ116" s="420"/>
      <c r="AK116" s="420"/>
      <c r="AL116" s="420"/>
      <c r="AM116" s="420">
        <v>288.60000000000002</v>
      </c>
      <c r="AN116" s="420"/>
      <c r="AO116" s="420"/>
      <c r="AP116" s="420"/>
      <c r="AQ116" s="218">
        <v>254.2</v>
      </c>
      <c r="AR116" s="219"/>
      <c r="AS116" s="219"/>
      <c r="AT116" s="219"/>
      <c r="AU116" s="219"/>
      <c r="AV116" s="219"/>
      <c r="AW116" s="219"/>
      <c r="AX116" s="221"/>
    </row>
    <row r="117" spans="1:50" ht="46.5" customHeight="1" thickBot="1" x14ac:dyDescent="0.2">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593</v>
      </c>
      <c r="AC117" s="475"/>
      <c r="AD117" s="476"/>
      <c r="AE117" s="593" t="s">
        <v>594</v>
      </c>
      <c r="AF117" s="553"/>
      <c r="AG117" s="553"/>
      <c r="AH117" s="553"/>
      <c r="AI117" s="593" t="s">
        <v>595</v>
      </c>
      <c r="AJ117" s="553"/>
      <c r="AK117" s="553"/>
      <c r="AL117" s="553"/>
      <c r="AM117" s="593" t="s">
        <v>642</v>
      </c>
      <c r="AN117" s="553"/>
      <c r="AO117" s="553"/>
      <c r="AP117" s="553"/>
      <c r="AQ117" s="593" t="s">
        <v>633</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534</v>
      </c>
      <c r="AF118" s="418"/>
      <c r="AG118" s="418"/>
      <c r="AH118" s="419"/>
      <c r="AI118" s="417" t="s">
        <v>531</v>
      </c>
      <c r="AJ118" s="418"/>
      <c r="AK118" s="418"/>
      <c r="AL118" s="419"/>
      <c r="AM118" s="417" t="s">
        <v>526</v>
      </c>
      <c r="AN118" s="418"/>
      <c r="AO118" s="418"/>
      <c r="AP118" s="419"/>
      <c r="AQ118" s="594" t="s">
        <v>521</v>
      </c>
      <c r="AR118" s="595"/>
      <c r="AS118" s="595"/>
      <c r="AT118" s="595"/>
      <c r="AU118" s="595"/>
      <c r="AV118" s="595"/>
      <c r="AW118" s="595"/>
      <c r="AX118" s="596"/>
    </row>
    <row r="119" spans="1:50" ht="23.25" hidden="1" customHeight="1" x14ac:dyDescent="0.15">
      <c r="A119" s="441"/>
      <c r="B119" s="442"/>
      <c r="C119" s="442"/>
      <c r="D119" s="442"/>
      <c r="E119" s="442"/>
      <c r="F119" s="443"/>
      <c r="G119" s="395" t="s">
        <v>596</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597</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534</v>
      </c>
      <c r="AF121" s="418"/>
      <c r="AG121" s="418"/>
      <c r="AH121" s="419"/>
      <c r="AI121" s="417" t="s">
        <v>531</v>
      </c>
      <c r="AJ121" s="418"/>
      <c r="AK121" s="418"/>
      <c r="AL121" s="419"/>
      <c r="AM121" s="417" t="s">
        <v>526</v>
      </c>
      <c r="AN121" s="418"/>
      <c r="AO121" s="418"/>
      <c r="AP121" s="419"/>
      <c r="AQ121" s="594" t="s">
        <v>521</v>
      </c>
      <c r="AR121" s="595"/>
      <c r="AS121" s="595"/>
      <c r="AT121" s="595"/>
      <c r="AU121" s="595"/>
      <c r="AV121" s="595"/>
      <c r="AW121" s="595"/>
      <c r="AX121" s="596"/>
    </row>
    <row r="122" spans="1:50" ht="23.25" hidden="1" customHeight="1" x14ac:dyDescent="0.15">
      <c r="A122" s="441"/>
      <c r="B122" s="442"/>
      <c r="C122" s="442"/>
      <c r="D122" s="442"/>
      <c r="E122" s="442"/>
      <c r="F122" s="443"/>
      <c r="G122" s="395" t="s">
        <v>483</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482</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535</v>
      </c>
      <c r="AF124" s="418"/>
      <c r="AG124" s="418"/>
      <c r="AH124" s="419"/>
      <c r="AI124" s="417" t="s">
        <v>531</v>
      </c>
      <c r="AJ124" s="418"/>
      <c r="AK124" s="418"/>
      <c r="AL124" s="419"/>
      <c r="AM124" s="417" t="s">
        <v>526</v>
      </c>
      <c r="AN124" s="418"/>
      <c r="AO124" s="418"/>
      <c r="AP124" s="419"/>
      <c r="AQ124" s="594" t="s">
        <v>521</v>
      </c>
      <c r="AR124" s="595"/>
      <c r="AS124" s="595"/>
      <c r="AT124" s="595"/>
      <c r="AU124" s="595"/>
      <c r="AV124" s="595"/>
      <c r="AW124" s="595"/>
      <c r="AX124" s="596"/>
    </row>
    <row r="125" spans="1:50" ht="23.25" hidden="1" customHeight="1" x14ac:dyDescent="0.15">
      <c r="A125" s="441"/>
      <c r="B125" s="442"/>
      <c r="C125" s="442"/>
      <c r="D125" s="442"/>
      <c r="E125" s="442"/>
      <c r="F125" s="443"/>
      <c r="G125" s="395" t="s">
        <v>483</v>
      </c>
      <c r="H125" s="395"/>
      <c r="I125" s="395"/>
      <c r="J125" s="395"/>
      <c r="K125" s="395"/>
      <c r="L125" s="395"/>
      <c r="M125" s="395"/>
      <c r="N125" s="395"/>
      <c r="O125" s="395"/>
      <c r="P125" s="395"/>
      <c r="Q125" s="395"/>
      <c r="R125" s="395"/>
      <c r="S125" s="395"/>
      <c r="T125" s="395"/>
      <c r="U125" s="395"/>
      <c r="V125" s="395"/>
      <c r="W125" s="395"/>
      <c r="X125" s="932"/>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33"/>
      <c r="Y126" s="473" t="s">
        <v>49</v>
      </c>
      <c r="Z126" s="448"/>
      <c r="AA126" s="449"/>
      <c r="AB126" s="474" t="s">
        <v>482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4" t="s">
        <v>15</v>
      </c>
      <c r="B127" s="442"/>
      <c r="C127" s="442"/>
      <c r="D127" s="442"/>
      <c r="E127" s="442"/>
      <c r="F127" s="443"/>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7" t="s">
        <v>534</v>
      </c>
      <c r="AF127" s="418"/>
      <c r="AG127" s="418"/>
      <c r="AH127" s="419"/>
      <c r="AI127" s="417" t="s">
        <v>531</v>
      </c>
      <c r="AJ127" s="418"/>
      <c r="AK127" s="418"/>
      <c r="AL127" s="419"/>
      <c r="AM127" s="417" t="s">
        <v>526</v>
      </c>
      <c r="AN127" s="418"/>
      <c r="AO127" s="418"/>
      <c r="AP127" s="419"/>
      <c r="AQ127" s="594" t="s">
        <v>521</v>
      </c>
      <c r="AR127" s="595"/>
      <c r="AS127" s="595"/>
      <c r="AT127" s="595"/>
      <c r="AU127" s="595"/>
      <c r="AV127" s="595"/>
      <c r="AW127" s="595"/>
      <c r="AX127" s="596"/>
    </row>
    <row r="128" spans="1:50" ht="23.25" hidden="1" customHeight="1" x14ac:dyDescent="0.15">
      <c r="A128" s="441"/>
      <c r="B128" s="442"/>
      <c r="C128" s="442"/>
      <c r="D128" s="442"/>
      <c r="E128" s="442"/>
      <c r="F128" s="443"/>
      <c r="G128" s="395" t="s">
        <v>483</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482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8" t="s">
        <v>564</v>
      </c>
      <c r="B130" s="185"/>
      <c r="C130" s="184" t="s">
        <v>358</v>
      </c>
      <c r="D130" s="185"/>
      <c r="E130" s="169" t="s">
        <v>387</v>
      </c>
      <c r="F130" s="170"/>
      <c r="G130" s="171" t="s">
        <v>620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571</v>
      </c>
      <c r="AR133" s="199"/>
      <c r="AS133" s="133" t="s">
        <v>355</v>
      </c>
      <c r="AT133" s="134"/>
      <c r="AU133" s="200" t="s">
        <v>571</v>
      </c>
      <c r="AV133" s="200"/>
      <c r="AW133" s="133" t="s">
        <v>300</v>
      </c>
      <c r="AX133" s="195"/>
    </row>
    <row r="134" spans="1:50" ht="39.75" customHeight="1" x14ac:dyDescent="0.15">
      <c r="A134" s="189"/>
      <c r="B134" s="186"/>
      <c r="C134" s="180"/>
      <c r="D134" s="186"/>
      <c r="E134" s="180"/>
      <c r="F134" s="181"/>
      <c r="G134" s="104" t="s">
        <v>632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495</v>
      </c>
      <c r="AC134" s="205"/>
      <c r="AD134" s="205"/>
      <c r="AE134" s="206">
        <v>76</v>
      </c>
      <c r="AF134" s="207"/>
      <c r="AG134" s="207"/>
      <c r="AH134" s="207"/>
      <c r="AI134" s="206">
        <v>78.8</v>
      </c>
      <c r="AJ134" s="207"/>
      <c r="AK134" s="207"/>
      <c r="AL134" s="207"/>
      <c r="AM134" s="206"/>
      <c r="AN134" s="207"/>
      <c r="AO134" s="207"/>
      <c r="AP134" s="207"/>
      <c r="AQ134" s="206" t="s">
        <v>571</v>
      </c>
      <c r="AR134" s="207"/>
      <c r="AS134" s="207"/>
      <c r="AT134" s="207"/>
      <c r="AU134" s="206" t="s">
        <v>571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495</v>
      </c>
      <c r="AC135" s="213"/>
      <c r="AD135" s="213"/>
      <c r="AE135" s="206">
        <v>90</v>
      </c>
      <c r="AF135" s="207"/>
      <c r="AG135" s="207"/>
      <c r="AH135" s="207"/>
      <c r="AI135" s="206">
        <v>90</v>
      </c>
      <c r="AJ135" s="207"/>
      <c r="AK135" s="207"/>
      <c r="AL135" s="207"/>
      <c r="AM135" s="206">
        <v>90</v>
      </c>
      <c r="AN135" s="391"/>
      <c r="AO135" s="391"/>
      <c r="AP135" s="392"/>
      <c r="AQ135" s="206" t="s">
        <v>571</v>
      </c>
      <c r="AR135" s="207"/>
      <c r="AS135" s="207"/>
      <c r="AT135" s="207"/>
      <c r="AU135" s="206" t="s">
        <v>571</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571</v>
      </c>
      <c r="AR137" s="199"/>
      <c r="AS137" s="133" t="s">
        <v>355</v>
      </c>
      <c r="AT137" s="134"/>
      <c r="AU137" s="200" t="s">
        <v>571</v>
      </c>
      <c r="AV137" s="200"/>
      <c r="AW137" s="133" t="s">
        <v>300</v>
      </c>
      <c r="AX137" s="195"/>
    </row>
    <row r="138" spans="1:50" ht="39.75" customHeight="1" x14ac:dyDescent="0.15">
      <c r="A138" s="189"/>
      <c r="B138" s="186"/>
      <c r="C138" s="180"/>
      <c r="D138" s="186"/>
      <c r="E138" s="180"/>
      <c r="F138" s="181"/>
      <c r="G138" s="104" t="s">
        <v>637</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495</v>
      </c>
      <c r="AC138" s="205"/>
      <c r="AD138" s="205"/>
      <c r="AE138" s="206">
        <v>28.8</v>
      </c>
      <c r="AF138" s="207"/>
      <c r="AG138" s="207"/>
      <c r="AH138" s="207"/>
      <c r="AI138" s="206">
        <v>30.4</v>
      </c>
      <c r="AJ138" s="207"/>
      <c r="AK138" s="207"/>
      <c r="AL138" s="207"/>
      <c r="AM138" s="206"/>
      <c r="AN138" s="207"/>
      <c r="AO138" s="207"/>
      <c r="AP138" s="207"/>
      <c r="AQ138" s="206" t="s">
        <v>571</v>
      </c>
      <c r="AR138" s="207"/>
      <c r="AS138" s="207"/>
      <c r="AT138" s="207"/>
      <c r="AU138" s="206" t="s">
        <v>571</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495</v>
      </c>
      <c r="AC139" s="213"/>
      <c r="AD139" s="213"/>
      <c r="AE139" s="206"/>
      <c r="AF139" s="207"/>
      <c r="AG139" s="207"/>
      <c r="AH139" s="207"/>
      <c r="AI139" s="206"/>
      <c r="AJ139" s="207"/>
      <c r="AK139" s="207"/>
      <c r="AL139" s="207"/>
      <c r="AM139" s="206"/>
      <c r="AN139" s="207"/>
      <c r="AO139" s="207"/>
      <c r="AP139" s="207"/>
      <c r="AQ139" s="206" t="s">
        <v>571</v>
      </c>
      <c r="AR139" s="207"/>
      <c r="AS139" s="207"/>
      <c r="AT139" s="207"/>
      <c r="AU139" s="206" t="s">
        <v>571</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571</v>
      </c>
      <c r="AR141" s="199"/>
      <c r="AS141" s="133" t="s">
        <v>355</v>
      </c>
      <c r="AT141" s="134"/>
      <c r="AU141" s="200" t="s">
        <v>571</v>
      </c>
      <c r="AV141" s="200"/>
      <c r="AW141" s="133" t="s">
        <v>300</v>
      </c>
      <c r="AX141" s="195"/>
    </row>
    <row r="142" spans="1:50" ht="39.75" customHeight="1" x14ac:dyDescent="0.15">
      <c r="A142" s="189"/>
      <c r="B142" s="186"/>
      <c r="C142" s="180"/>
      <c r="D142" s="186"/>
      <c r="E142" s="180"/>
      <c r="F142" s="181"/>
      <c r="G142" s="104" t="s">
        <v>598</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495</v>
      </c>
      <c r="AC142" s="205"/>
      <c r="AD142" s="205"/>
      <c r="AE142" s="206">
        <v>75</v>
      </c>
      <c r="AF142" s="207"/>
      <c r="AG142" s="207"/>
      <c r="AH142" s="207"/>
      <c r="AI142" s="206">
        <v>76.3</v>
      </c>
      <c r="AJ142" s="207"/>
      <c r="AK142" s="207"/>
      <c r="AL142" s="207"/>
      <c r="AM142" s="206"/>
      <c r="AN142" s="207"/>
      <c r="AO142" s="207"/>
      <c r="AP142" s="207"/>
      <c r="AQ142" s="206" t="s">
        <v>571</v>
      </c>
      <c r="AR142" s="207"/>
      <c r="AS142" s="207"/>
      <c r="AT142" s="207"/>
      <c r="AU142" s="206" t="s">
        <v>571</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495</v>
      </c>
      <c r="AC143" s="213"/>
      <c r="AD143" s="213"/>
      <c r="AE143" s="206">
        <v>80</v>
      </c>
      <c r="AF143" s="207"/>
      <c r="AG143" s="207"/>
      <c r="AH143" s="207"/>
      <c r="AI143" s="206">
        <v>80</v>
      </c>
      <c r="AJ143" s="391"/>
      <c r="AK143" s="391"/>
      <c r="AL143" s="392"/>
      <c r="AM143" s="206">
        <v>80</v>
      </c>
      <c r="AN143" s="391"/>
      <c r="AO143" s="391"/>
      <c r="AP143" s="392"/>
      <c r="AQ143" s="206" t="s">
        <v>571</v>
      </c>
      <c r="AR143" s="207"/>
      <c r="AS143" s="207"/>
      <c r="AT143" s="207"/>
      <c r="AU143" s="206" t="s">
        <v>571</v>
      </c>
      <c r="AV143" s="207"/>
      <c r="AW143" s="207"/>
      <c r="AX143" s="208"/>
    </row>
    <row r="144" spans="1:50" ht="18.75"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t="s">
        <v>571</v>
      </c>
      <c r="AR145" s="199"/>
      <c r="AS145" s="133" t="s">
        <v>355</v>
      </c>
      <c r="AT145" s="134"/>
      <c r="AU145" s="200" t="s">
        <v>571</v>
      </c>
      <c r="AV145" s="200"/>
      <c r="AW145" s="133" t="s">
        <v>300</v>
      </c>
      <c r="AX145" s="195"/>
    </row>
    <row r="146" spans="1:50" ht="39.75" customHeight="1" x14ac:dyDescent="0.15">
      <c r="A146" s="189"/>
      <c r="B146" s="186"/>
      <c r="C146" s="180"/>
      <c r="D146" s="186"/>
      <c r="E146" s="180"/>
      <c r="F146" s="181"/>
      <c r="G146" s="104" t="s">
        <v>635</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495</v>
      </c>
      <c r="AC146" s="205"/>
      <c r="AD146" s="205"/>
      <c r="AE146" s="206">
        <v>90.5</v>
      </c>
      <c r="AF146" s="207"/>
      <c r="AG146" s="207"/>
      <c r="AH146" s="207"/>
      <c r="AI146" s="206">
        <v>85.8</v>
      </c>
      <c r="AJ146" s="207"/>
      <c r="AK146" s="207"/>
      <c r="AL146" s="207"/>
      <c r="AM146" s="206"/>
      <c r="AN146" s="207"/>
      <c r="AO146" s="207"/>
      <c r="AP146" s="207"/>
      <c r="AQ146" s="206" t="s">
        <v>571</v>
      </c>
      <c r="AR146" s="207"/>
      <c r="AS146" s="207"/>
      <c r="AT146" s="207"/>
      <c r="AU146" s="206" t="s">
        <v>571</v>
      </c>
      <c r="AV146" s="207"/>
      <c r="AW146" s="207"/>
      <c r="AX146" s="208"/>
    </row>
    <row r="147" spans="1:50" ht="39.7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495</v>
      </c>
      <c r="AC147" s="213"/>
      <c r="AD147" s="213"/>
      <c r="AE147" s="206">
        <v>70</v>
      </c>
      <c r="AF147" s="207"/>
      <c r="AG147" s="207"/>
      <c r="AH147" s="207"/>
      <c r="AI147" s="206">
        <v>70</v>
      </c>
      <c r="AJ147" s="207"/>
      <c r="AK147" s="207"/>
      <c r="AL147" s="207"/>
      <c r="AM147" s="206">
        <v>70</v>
      </c>
      <c r="AN147" s="391"/>
      <c r="AO147" s="391"/>
      <c r="AP147" s="392"/>
      <c r="AQ147" s="206">
        <v>70</v>
      </c>
      <c r="AR147" s="207"/>
      <c r="AS147" s="207"/>
      <c r="AT147" s="207"/>
      <c r="AU147" s="206">
        <v>70</v>
      </c>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636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t="s">
        <v>618</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4"/>
      <c r="E430" s="174" t="s">
        <v>544</v>
      </c>
      <c r="F430" s="901"/>
      <c r="G430" s="902" t="s">
        <v>374</v>
      </c>
      <c r="H430" s="123"/>
      <c r="I430" s="123"/>
      <c r="J430" s="903" t="s">
        <v>599</v>
      </c>
      <c r="K430" s="904"/>
      <c r="L430" s="904"/>
      <c r="M430" s="904"/>
      <c r="N430" s="904"/>
      <c r="O430" s="904"/>
      <c r="P430" s="904"/>
      <c r="Q430" s="904"/>
      <c r="R430" s="904"/>
      <c r="S430" s="904"/>
      <c r="T430" s="905"/>
      <c r="U430" s="590" t="s">
        <v>565</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565</v>
      </c>
      <c r="AF432" s="200"/>
      <c r="AG432" s="133" t="s">
        <v>355</v>
      </c>
      <c r="AH432" s="134"/>
      <c r="AI432" s="156"/>
      <c r="AJ432" s="156"/>
      <c r="AK432" s="156"/>
      <c r="AL432" s="154"/>
      <c r="AM432" s="156"/>
      <c r="AN432" s="156"/>
      <c r="AO432" s="156"/>
      <c r="AP432" s="154"/>
      <c r="AQ432" s="592" t="s">
        <v>565</v>
      </c>
      <c r="AR432" s="200"/>
      <c r="AS432" s="133" t="s">
        <v>355</v>
      </c>
      <c r="AT432" s="134"/>
      <c r="AU432" s="200" t="s">
        <v>565</v>
      </c>
      <c r="AV432" s="200"/>
      <c r="AW432" s="133" t="s">
        <v>300</v>
      </c>
      <c r="AX432" s="195"/>
    </row>
    <row r="433" spans="1:50" ht="23.25" customHeight="1" x14ac:dyDescent="0.15">
      <c r="A433" s="189"/>
      <c r="B433" s="186"/>
      <c r="C433" s="180"/>
      <c r="D433" s="186"/>
      <c r="E433" s="342"/>
      <c r="F433" s="343"/>
      <c r="G433" s="104" t="s">
        <v>565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600</v>
      </c>
      <c r="AC433" s="213"/>
      <c r="AD433" s="213"/>
      <c r="AE433" s="340" t="s">
        <v>599</v>
      </c>
      <c r="AF433" s="207"/>
      <c r="AG433" s="207"/>
      <c r="AH433" s="341"/>
      <c r="AI433" s="340" t="s">
        <v>599</v>
      </c>
      <c r="AJ433" s="207"/>
      <c r="AK433" s="207"/>
      <c r="AL433" s="207"/>
      <c r="AM433" s="340" t="s">
        <v>571</v>
      </c>
      <c r="AN433" s="207"/>
      <c r="AO433" s="207"/>
      <c r="AP433" s="341"/>
      <c r="AQ433" s="340" t="s">
        <v>599</v>
      </c>
      <c r="AR433" s="207"/>
      <c r="AS433" s="207"/>
      <c r="AT433" s="341"/>
      <c r="AU433" s="207" t="s">
        <v>599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565</v>
      </c>
      <c r="AC434" s="205"/>
      <c r="AD434" s="205"/>
      <c r="AE434" s="340" t="s">
        <v>599</v>
      </c>
      <c r="AF434" s="207"/>
      <c r="AG434" s="207"/>
      <c r="AH434" s="341"/>
      <c r="AI434" s="340" t="s">
        <v>599</v>
      </c>
      <c r="AJ434" s="207"/>
      <c r="AK434" s="207"/>
      <c r="AL434" s="207"/>
      <c r="AM434" s="340" t="s">
        <v>571</v>
      </c>
      <c r="AN434" s="207"/>
      <c r="AO434" s="207"/>
      <c r="AP434" s="341"/>
      <c r="AQ434" s="340" t="s">
        <v>599</v>
      </c>
      <c r="AR434" s="207"/>
      <c r="AS434" s="207"/>
      <c r="AT434" s="341"/>
      <c r="AU434" s="207" t="s">
        <v>599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1" t="s">
        <v>301</v>
      </c>
      <c r="AC435" s="581"/>
      <c r="AD435" s="581"/>
      <c r="AE435" s="340" t="s">
        <v>599</v>
      </c>
      <c r="AF435" s="207"/>
      <c r="AG435" s="207"/>
      <c r="AH435" s="341"/>
      <c r="AI435" s="340" t="s">
        <v>599</v>
      </c>
      <c r="AJ435" s="207"/>
      <c r="AK435" s="207"/>
      <c r="AL435" s="207"/>
      <c r="AM435" s="340" t="s">
        <v>571</v>
      </c>
      <c r="AN435" s="207"/>
      <c r="AO435" s="207"/>
      <c r="AP435" s="341"/>
      <c r="AQ435" s="340" t="s">
        <v>599</v>
      </c>
      <c r="AR435" s="207"/>
      <c r="AS435" s="207"/>
      <c r="AT435" s="341"/>
      <c r="AU435" s="207" t="s">
        <v>599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2"/>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1" t="s">
        <v>301</v>
      </c>
      <c r="AC440" s="581"/>
      <c r="AD440" s="581"/>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2"/>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1" t="s">
        <v>301</v>
      </c>
      <c r="AC445" s="581"/>
      <c r="AD445" s="581"/>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2"/>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1" t="s">
        <v>301</v>
      </c>
      <c r="AC450" s="581"/>
      <c r="AD450" s="581"/>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2"/>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1" t="s">
        <v>301</v>
      </c>
      <c r="AC455" s="581"/>
      <c r="AD455" s="581"/>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565</v>
      </c>
      <c r="AF457" s="200"/>
      <c r="AG457" s="133" t="s">
        <v>355</v>
      </c>
      <c r="AH457" s="134"/>
      <c r="AI457" s="156"/>
      <c r="AJ457" s="156"/>
      <c r="AK457" s="156"/>
      <c r="AL457" s="154"/>
      <c r="AM457" s="156"/>
      <c r="AN457" s="156"/>
      <c r="AO457" s="156"/>
      <c r="AP457" s="154"/>
      <c r="AQ457" s="592" t="s">
        <v>565</v>
      </c>
      <c r="AR457" s="200"/>
      <c r="AS457" s="133" t="s">
        <v>355</v>
      </c>
      <c r="AT457" s="134"/>
      <c r="AU457" s="200" t="s">
        <v>565</v>
      </c>
      <c r="AV457" s="200"/>
      <c r="AW457" s="133" t="s">
        <v>300</v>
      </c>
      <c r="AX457" s="195"/>
    </row>
    <row r="458" spans="1:50" ht="23.25" customHeight="1" x14ac:dyDescent="0.15">
      <c r="A458" s="189"/>
      <c r="B458" s="186"/>
      <c r="C458" s="180"/>
      <c r="D458" s="186"/>
      <c r="E458" s="342"/>
      <c r="F458" s="343"/>
      <c r="G458" s="104" t="s">
        <v>565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565</v>
      </c>
      <c r="AC458" s="213"/>
      <c r="AD458" s="213"/>
      <c r="AE458" s="340" t="s">
        <v>599</v>
      </c>
      <c r="AF458" s="207"/>
      <c r="AG458" s="207"/>
      <c r="AH458" s="207"/>
      <c r="AI458" s="340" t="s">
        <v>599</v>
      </c>
      <c r="AJ458" s="207"/>
      <c r="AK458" s="207"/>
      <c r="AL458" s="207"/>
      <c r="AM458" s="340" t="s">
        <v>571</v>
      </c>
      <c r="AN458" s="207"/>
      <c r="AO458" s="207"/>
      <c r="AP458" s="341"/>
      <c r="AQ458" s="340" t="s">
        <v>599</v>
      </c>
      <c r="AR458" s="207"/>
      <c r="AS458" s="207"/>
      <c r="AT458" s="341"/>
      <c r="AU458" s="207" t="s">
        <v>599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565</v>
      </c>
      <c r="AC459" s="205"/>
      <c r="AD459" s="205"/>
      <c r="AE459" s="340" t="s">
        <v>599</v>
      </c>
      <c r="AF459" s="207"/>
      <c r="AG459" s="207"/>
      <c r="AH459" s="341"/>
      <c r="AI459" s="340" t="s">
        <v>599</v>
      </c>
      <c r="AJ459" s="207"/>
      <c r="AK459" s="207"/>
      <c r="AL459" s="207"/>
      <c r="AM459" s="340" t="s">
        <v>571</v>
      </c>
      <c r="AN459" s="207"/>
      <c r="AO459" s="207"/>
      <c r="AP459" s="341"/>
      <c r="AQ459" s="340" t="s">
        <v>601</v>
      </c>
      <c r="AR459" s="207"/>
      <c r="AS459" s="207"/>
      <c r="AT459" s="341"/>
      <c r="AU459" s="207" t="s">
        <v>599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1" t="s">
        <v>14</v>
      </c>
      <c r="AC460" s="581"/>
      <c r="AD460" s="581"/>
      <c r="AE460" s="340" t="s">
        <v>599</v>
      </c>
      <c r="AF460" s="207"/>
      <c r="AG460" s="207"/>
      <c r="AH460" s="341"/>
      <c r="AI460" s="340" t="s">
        <v>599</v>
      </c>
      <c r="AJ460" s="207"/>
      <c r="AK460" s="207"/>
      <c r="AL460" s="207"/>
      <c r="AM460" s="340" t="s">
        <v>571</v>
      </c>
      <c r="AN460" s="207"/>
      <c r="AO460" s="207"/>
      <c r="AP460" s="341"/>
      <c r="AQ460" s="340" t="s">
        <v>599</v>
      </c>
      <c r="AR460" s="207"/>
      <c r="AS460" s="207"/>
      <c r="AT460" s="341"/>
      <c r="AU460" s="207" t="s">
        <v>599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2"/>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1" t="s">
        <v>14</v>
      </c>
      <c r="AC465" s="581"/>
      <c r="AD465" s="581"/>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2"/>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1" t="s">
        <v>14</v>
      </c>
      <c r="AC470" s="581"/>
      <c r="AD470" s="581"/>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2"/>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1" t="s">
        <v>14</v>
      </c>
      <c r="AC475" s="581"/>
      <c r="AD475" s="581"/>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2"/>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1" t="s">
        <v>14</v>
      </c>
      <c r="AC480" s="581"/>
      <c r="AD480" s="581"/>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2" t="s">
        <v>374</v>
      </c>
      <c r="H484" s="123"/>
      <c r="I484" s="123"/>
      <c r="J484" s="903"/>
      <c r="K484" s="904"/>
      <c r="L484" s="904"/>
      <c r="M484" s="904"/>
      <c r="N484" s="904"/>
      <c r="O484" s="904"/>
      <c r="P484" s="904"/>
      <c r="Q484" s="904"/>
      <c r="R484" s="904"/>
      <c r="S484" s="904"/>
      <c r="T484" s="905"/>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2"/>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1" t="s">
        <v>301</v>
      </c>
      <c r="AC489" s="581"/>
      <c r="AD489" s="581"/>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2"/>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1" t="s">
        <v>301</v>
      </c>
      <c r="AC494" s="581"/>
      <c r="AD494" s="581"/>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2"/>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1" t="s">
        <v>301</v>
      </c>
      <c r="AC499" s="581"/>
      <c r="AD499" s="581"/>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2"/>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1" t="s">
        <v>301</v>
      </c>
      <c r="AC504" s="581"/>
      <c r="AD504" s="581"/>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2"/>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1" t="s">
        <v>301</v>
      </c>
      <c r="AC509" s="581"/>
      <c r="AD509" s="581"/>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2"/>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1" t="s">
        <v>14</v>
      </c>
      <c r="AC514" s="581"/>
      <c r="AD514" s="581"/>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2"/>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1" t="s">
        <v>14</v>
      </c>
      <c r="AC519" s="581"/>
      <c r="AD519" s="581"/>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2"/>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1" t="s">
        <v>14</v>
      </c>
      <c r="AC524" s="581"/>
      <c r="AD524" s="581"/>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2"/>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1" t="s">
        <v>14</v>
      </c>
      <c r="AC529" s="581"/>
      <c r="AD529" s="581"/>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2"/>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1" t="s">
        <v>14</v>
      </c>
      <c r="AC534" s="581"/>
      <c r="AD534" s="581"/>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2" t="s">
        <v>374</v>
      </c>
      <c r="H538" s="123"/>
      <c r="I538" s="123"/>
      <c r="J538" s="903"/>
      <c r="K538" s="904"/>
      <c r="L538" s="904"/>
      <c r="M538" s="904"/>
      <c r="N538" s="904"/>
      <c r="O538" s="904"/>
      <c r="P538" s="904"/>
      <c r="Q538" s="904"/>
      <c r="R538" s="904"/>
      <c r="S538" s="904"/>
      <c r="T538" s="905"/>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2"/>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1" t="s">
        <v>301</v>
      </c>
      <c r="AC543" s="581"/>
      <c r="AD543" s="581"/>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2"/>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1" t="s">
        <v>301</v>
      </c>
      <c r="AC548" s="581"/>
      <c r="AD548" s="581"/>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2"/>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1" t="s">
        <v>301</v>
      </c>
      <c r="AC553" s="581"/>
      <c r="AD553" s="581"/>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2"/>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1" t="s">
        <v>301</v>
      </c>
      <c r="AC558" s="581"/>
      <c r="AD558" s="581"/>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2"/>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1" t="s">
        <v>301</v>
      </c>
      <c r="AC563" s="581"/>
      <c r="AD563" s="581"/>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2"/>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1" t="s">
        <v>14</v>
      </c>
      <c r="AC568" s="581"/>
      <c r="AD568" s="581"/>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2"/>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1" t="s">
        <v>14</v>
      </c>
      <c r="AC573" s="581"/>
      <c r="AD573" s="581"/>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2"/>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1" t="s">
        <v>14</v>
      </c>
      <c r="AC578" s="581"/>
      <c r="AD578" s="581"/>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2"/>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1" t="s">
        <v>14</v>
      </c>
      <c r="AC583" s="581"/>
      <c r="AD583" s="581"/>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2"/>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1" t="s">
        <v>14</v>
      </c>
      <c r="AC588" s="581"/>
      <c r="AD588" s="581"/>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2" t="s">
        <v>374</v>
      </c>
      <c r="H592" s="123"/>
      <c r="I592" s="123"/>
      <c r="J592" s="903"/>
      <c r="K592" s="904"/>
      <c r="L592" s="904"/>
      <c r="M592" s="904"/>
      <c r="N592" s="904"/>
      <c r="O592" s="904"/>
      <c r="P592" s="904"/>
      <c r="Q592" s="904"/>
      <c r="R592" s="904"/>
      <c r="S592" s="904"/>
      <c r="T592" s="905"/>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2"/>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1" t="s">
        <v>301</v>
      </c>
      <c r="AC597" s="581"/>
      <c r="AD597" s="581"/>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2"/>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1" t="s">
        <v>301</v>
      </c>
      <c r="AC602" s="581"/>
      <c r="AD602" s="581"/>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2"/>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1" t="s">
        <v>301</v>
      </c>
      <c r="AC607" s="581"/>
      <c r="AD607" s="581"/>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2"/>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1" t="s">
        <v>301</v>
      </c>
      <c r="AC612" s="581"/>
      <c r="AD612" s="581"/>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2"/>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1" t="s">
        <v>301</v>
      </c>
      <c r="AC617" s="581"/>
      <c r="AD617" s="581"/>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2"/>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1" t="s">
        <v>14</v>
      </c>
      <c r="AC622" s="581"/>
      <c r="AD622" s="581"/>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2"/>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1" t="s">
        <v>14</v>
      </c>
      <c r="AC627" s="581"/>
      <c r="AD627" s="581"/>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2"/>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1" t="s">
        <v>14</v>
      </c>
      <c r="AC632" s="581"/>
      <c r="AD632" s="581"/>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2"/>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1" t="s">
        <v>14</v>
      </c>
      <c r="AC637" s="581"/>
      <c r="AD637" s="581"/>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2"/>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1" t="s">
        <v>14</v>
      </c>
      <c r="AC642" s="581"/>
      <c r="AD642" s="581"/>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2" t="s">
        <v>374</v>
      </c>
      <c r="H646" s="123"/>
      <c r="I646" s="123"/>
      <c r="J646" s="903"/>
      <c r="K646" s="904"/>
      <c r="L646" s="904"/>
      <c r="M646" s="904"/>
      <c r="N646" s="904"/>
      <c r="O646" s="904"/>
      <c r="P646" s="904"/>
      <c r="Q646" s="904"/>
      <c r="R646" s="904"/>
      <c r="S646" s="904"/>
      <c r="T646" s="905"/>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2"/>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1" t="s">
        <v>301</v>
      </c>
      <c r="AC651" s="581"/>
      <c r="AD651" s="581"/>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2"/>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1" t="s">
        <v>301</v>
      </c>
      <c r="AC656" s="581"/>
      <c r="AD656" s="581"/>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2"/>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1" t="s">
        <v>301</v>
      </c>
      <c r="AC661" s="581"/>
      <c r="AD661" s="581"/>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2"/>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1" t="s">
        <v>301</v>
      </c>
      <c r="AC666" s="581"/>
      <c r="AD666" s="581"/>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2"/>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1" t="s">
        <v>301</v>
      </c>
      <c r="AC671" s="581"/>
      <c r="AD671" s="581"/>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2"/>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1" t="s">
        <v>14</v>
      </c>
      <c r="AC676" s="581"/>
      <c r="AD676" s="581"/>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2"/>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1" t="s">
        <v>14</v>
      </c>
      <c r="AC681" s="581"/>
      <c r="AD681" s="581"/>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2"/>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1" t="s">
        <v>14</v>
      </c>
      <c r="AC686" s="581"/>
      <c r="AD686" s="581"/>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2"/>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1" t="s">
        <v>14</v>
      </c>
      <c r="AC691" s="581"/>
      <c r="AD691" s="581"/>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2"/>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1" t="s">
        <v>14</v>
      </c>
      <c r="AC696" s="581"/>
      <c r="AD696" s="581"/>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57"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619</v>
      </c>
      <c r="AE702" s="346"/>
      <c r="AF702" s="346"/>
      <c r="AG702" s="385" t="s">
        <v>602</v>
      </c>
      <c r="AH702" s="386"/>
      <c r="AI702" s="386"/>
      <c r="AJ702" s="386"/>
      <c r="AK702" s="386"/>
      <c r="AL702" s="386"/>
      <c r="AM702" s="386"/>
      <c r="AN702" s="386"/>
      <c r="AO702" s="386"/>
      <c r="AP702" s="386"/>
      <c r="AQ702" s="386"/>
      <c r="AR702" s="386"/>
      <c r="AS702" s="386"/>
      <c r="AT702" s="386"/>
      <c r="AU702" s="386"/>
      <c r="AV702" s="386"/>
      <c r="AW702" s="386"/>
      <c r="AX702" s="387"/>
    </row>
    <row r="703" spans="1:50" ht="64.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4"/>
      <c r="AD703" s="328" t="s">
        <v>619</v>
      </c>
      <c r="AE703" s="329"/>
      <c r="AF703" s="329"/>
      <c r="AG703" s="101" t="s">
        <v>603</v>
      </c>
      <c r="AH703" s="102"/>
      <c r="AI703" s="102"/>
      <c r="AJ703" s="102"/>
      <c r="AK703" s="102"/>
      <c r="AL703" s="102"/>
      <c r="AM703" s="102"/>
      <c r="AN703" s="102"/>
      <c r="AO703" s="102"/>
      <c r="AP703" s="102"/>
      <c r="AQ703" s="102"/>
      <c r="AR703" s="102"/>
      <c r="AS703" s="102"/>
      <c r="AT703" s="102"/>
      <c r="AU703" s="102"/>
      <c r="AV703" s="102"/>
      <c r="AW703" s="102"/>
      <c r="AX703" s="103"/>
    </row>
    <row r="704" spans="1:50" ht="59.2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619</v>
      </c>
      <c r="AE704" s="786"/>
      <c r="AF704" s="786"/>
      <c r="AG704" s="167" t="s">
        <v>604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628</v>
      </c>
      <c r="AE705" s="718"/>
      <c r="AF705" s="718"/>
      <c r="AG705" s="125" t="s">
        <v>605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505</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629</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629</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628</v>
      </c>
      <c r="AE708" s="608"/>
      <c r="AF708" s="608"/>
      <c r="AG708" s="745" t="s">
        <v>605</v>
      </c>
      <c r="AH708" s="746"/>
      <c r="AI708" s="746"/>
      <c r="AJ708" s="746"/>
      <c r="AK708" s="746"/>
      <c r="AL708" s="746"/>
      <c r="AM708" s="746"/>
      <c r="AN708" s="746"/>
      <c r="AO708" s="746"/>
      <c r="AP708" s="746"/>
      <c r="AQ708" s="746"/>
      <c r="AR708" s="746"/>
      <c r="AS708" s="746"/>
      <c r="AT708" s="746"/>
      <c r="AU708" s="746"/>
      <c r="AV708" s="746"/>
      <c r="AW708" s="746"/>
      <c r="AX708" s="747"/>
    </row>
    <row r="709" spans="1:50" ht="40.5" customHeight="1" x14ac:dyDescent="0.15">
      <c r="A709" s="645"/>
      <c r="B709" s="647"/>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8" t="s">
        <v>619</v>
      </c>
      <c r="AE709" s="329"/>
      <c r="AF709" s="329"/>
      <c r="AG709" s="101" t="s">
        <v>606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8" t="s">
        <v>628</v>
      </c>
      <c r="AE710" s="329"/>
      <c r="AF710" s="329"/>
      <c r="AG710" s="101" t="s">
        <v>605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6"/>
      <c r="AD711" s="328" t="s">
        <v>619</v>
      </c>
      <c r="AE711" s="329"/>
      <c r="AF711" s="329"/>
      <c r="AG711" s="101" t="s">
        <v>607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3" t="s">
        <v>470</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6"/>
      <c r="AD712" s="785" t="s">
        <v>628</v>
      </c>
      <c r="AE712" s="786"/>
      <c r="AF712" s="786"/>
      <c r="AG712" s="813" t="s">
        <v>605</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628</v>
      </c>
      <c r="AE713" s="329"/>
      <c r="AF713" s="666"/>
      <c r="AG713" s="101" t="s">
        <v>605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619</v>
      </c>
      <c r="AE714" s="811"/>
      <c r="AF714" s="812"/>
      <c r="AG714" s="739" t="s">
        <v>608</v>
      </c>
      <c r="AH714" s="740"/>
      <c r="AI714" s="740"/>
      <c r="AJ714" s="740"/>
      <c r="AK714" s="740"/>
      <c r="AL714" s="740"/>
      <c r="AM714" s="740"/>
      <c r="AN714" s="740"/>
      <c r="AO714" s="740"/>
      <c r="AP714" s="740"/>
      <c r="AQ714" s="740"/>
      <c r="AR714" s="740"/>
      <c r="AS714" s="740"/>
      <c r="AT714" s="740"/>
      <c r="AU714" s="740"/>
      <c r="AV714" s="740"/>
      <c r="AW714" s="740"/>
      <c r="AX714" s="741"/>
    </row>
    <row r="715" spans="1:50" ht="41.25" customHeight="1" x14ac:dyDescent="0.15">
      <c r="A715" s="643"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619</v>
      </c>
      <c r="AE715" s="608"/>
      <c r="AF715" s="659"/>
      <c r="AG715" s="745" t="s">
        <v>609</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619</v>
      </c>
      <c r="AE716" s="630"/>
      <c r="AF716" s="630"/>
      <c r="AG716" s="101" t="s">
        <v>610</v>
      </c>
      <c r="AH716" s="102"/>
      <c r="AI716" s="102"/>
      <c r="AJ716" s="102"/>
      <c r="AK716" s="102"/>
      <c r="AL716" s="102"/>
      <c r="AM716" s="102"/>
      <c r="AN716" s="102"/>
      <c r="AO716" s="102"/>
      <c r="AP716" s="102"/>
      <c r="AQ716" s="102"/>
      <c r="AR716" s="102"/>
      <c r="AS716" s="102"/>
      <c r="AT716" s="102"/>
      <c r="AU716" s="102"/>
      <c r="AV716" s="102"/>
      <c r="AW716" s="102"/>
      <c r="AX716" s="103"/>
    </row>
    <row r="717" spans="1:50" ht="42" customHeight="1" x14ac:dyDescent="0.15">
      <c r="A717" s="645"/>
      <c r="B717" s="647"/>
      <c r="C717" s="393" t="s">
        <v>365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8" t="s">
        <v>619</v>
      </c>
      <c r="AE717" s="329"/>
      <c r="AF717" s="329"/>
      <c r="AG717" s="101" t="s">
        <v>611</v>
      </c>
      <c r="AH717" s="102"/>
      <c r="AI717" s="102"/>
      <c r="AJ717" s="102"/>
      <c r="AK717" s="102"/>
      <c r="AL717" s="102"/>
      <c r="AM717" s="102"/>
      <c r="AN717" s="102"/>
      <c r="AO717" s="102"/>
      <c r="AP717" s="102"/>
      <c r="AQ717" s="102"/>
      <c r="AR717" s="102"/>
      <c r="AS717" s="102"/>
      <c r="AT717" s="102"/>
      <c r="AU717" s="102"/>
      <c r="AV717" s="102"/>
      <c r="AW717" s="102"/>
      <c r="AX717" s="103"/>
    </row>
    <row r="718" spans="1:50" ht="44.25" customHeight="1" x14ac:dyDescent="0.15">
      <c r="A718" s="648"/>
      <c r="B718" s="649"/>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8" t="s">
        <v>619</v>
      </c>
      <c r="AE718" s="329"/>
      <c r="AF718" s="329"/>
      <c r="AG718" s="127" t="s">
        <v>612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628</v>
      </c>
      <c r="AE719" s="608"/>
      <c r="AF719" s="608"/>
      <c r="AG719" s="125" t="s">
        <v>571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5"/>
      <c r="C726" s="818" t="s">
        <v>53</v>
      </c>
      <c r="D726" s="840"/>
      <c r="E726" s="840"/>
      <c r="F726" s="841"/>
      <c r="G726" s="579" t="s">
        <v>630</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6"/>
      <c r="B727" s="807"/>
      <c r="C727" s="751" t="s">
        <v>57</v>
      </c>
      <c r="D727" s="752"/>
      <c r="E727" s="752"/>
      <c r="F727" s="753"/>
      <c r="G727" s="577" t="s">
        <v>631</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548</v>
      </c>
      <c r="B737" s="210"/>
      <c r="C737" s="210"/>
      <c r="D737" s="211"/>
      <c r="E737" s="993" t="s">
        <v>571</v>
      </c>
      <c r="F737" s="993"/>
      <c r="G737" s="993"/>
      <c r="H737" s="993"/>
      <c r="I737" s="993"/>
      <c r="J737" s="993"/>
      <c r="K737" s="993"/>
      <c r="L737" s="993"/>
      <c r="M737" s="993"/>
      <c r="N737" s="365" t="s">
        <v>541</v>
      </c>
      <c r="O737" s="365"/>
      <c r="P737" s="365"/>
      <c r="Q737" s="365"/>
      <c r="R737" s="993" t="s">
        <v>613</v>
      </c>
      <c r="S737" s="993"/>
      <c r="T737" s="993"/>
      <c r="U737" s="993"/>
      <c r="V737" s="993"/>
      <c r="W737" s="993"/>
      <c r="X737" s="993"/>
      <c r="Y737" s="993"/>
      <c r="Z737" s="993"/>
      <c r="AA737" s="365" t="s">
        <v>540</v>
      </c>
      <c r="AB737" s="365"/>
      <c r="AC737" s="365"/>
      <c r="AD737" s="365"/>
      <c r="AE737" s="993" t="s">
        <v>614</v>
      </c>
      <c r="AF737" s="993"/>
      <c r="AG737" s="993"/>
      <c r="AH737" s="993"/>
      <c r="AI737" s="993"/>
      <c r="AJ737" s="993"/>
      <c r="AK737" s="993"/>
      <c r="AL737" s="993"/>
      <c r="AM737" s="993"/>
      <c r="AN737" s="365" t="s">
        <v>539</v>
      </c>
      <c r="AO737" s="365"/>
      <c r="AP737" s="365"/>
      <c r="AQ737" s="365"/>
      <c r="AR737" s="985" t="s">
        <v>615</v>
      </c>
      <c r="AS737" s="986"/>
      <c r="AT737" s="986"/>
      <c r="AU737" s="986"/>
      <c r="AV737" s="986"/>
      <c r="AW737" s="986"/>
      <c r="AX737" s="987"/>
      <c r="AY737" s="89"/>
      <c r="AZ737" s="89"/>
    </row>
    <row r="738" spans="1:52" ht="24.75" customHeight="1" x14ac:dyDescent="0.15">
      <c r="A738" s="994" t="s">
        <v>538</v>
      </c>
      <c r="B738" s="210"/>
      <c r="C738" s="210"/>
      <c r="D738" s="211"/>
      <c r="E738" s="993" t="s">
        <v>616</v>
      </c>
      <c r="F738" s="993"/>
      <c r="G738" s="993"/>
      <c r="H738" s="993"/>
      <c r="I738" s="993"/>
      <c r="J738" s="993"/>
      <c r="K738" s="993"/>
      <c r="L738" s="993"/>
      <c r="M738" s="993"/>
      <c r="N738" s="365" t="s">
        <v>537</v>
      </c>
      <c r="O738" s="365"/>
      <c r="P738" s="365"/>
      <c r="Q738" s="365"/>
      <c r="R738" s="993" t="s">
        <v>617</v>
      </c>
      <c r="S738" s="993"/>
      <c r="T738" s="993"/>
      <c r="U738" s="993"/>
      <c r="V738" s="993"/>
      <c r="W738" s="993"/>
      <c r="X738" s="993"/>
      <c r="Y738" s="993"/>
      <c r="Z738" s="993"/>
      <c r="AA738" s="365" t="s">
        <v>536</v>
      </c>
      <c r="AB738" s="365"/>
      <c r="AC738" s="365"/>
      <c r="AD738" s="365"/>
      <c r="AE738" s="993" t="s">
        <v>615</v>
      </c>
      <c r="AF738" s="993"/>
      <c r="AG738" s="993"/>
      <c r="AH738" s="993"/>
      <c r="AI738" s="993"/>
      <c r="AJ738" s="993"/>
      <c r="AK738" s="993"/>
      <c r="AL738" s="993"/>
      <c r="AM738" s="993"/>
      <c r="AN738" s="365" t="s">
        <v>532</v>
      </c>
      <c r="AO738" s="365"/>
      <c r="AP738" s="365"/>
      <c r="AQ738" s="365"/>
      <c r="AR738" s="985">
        <v>64</v>
      </c>
      <c r="AS738" s="986"/>
      <c r="AT738" s="986"/>
      <c r="AU738" s="986"/>
      <c r="AV738" s="986"/>
      <c r="AW738" s="986"/>
      <c r="AX738" s="987"/>
    </row>
    <row r="739" spans="1:52" ht="24.75" customHeight="1" thickBot="1" x14ac:dyDescent="0.2">
      <c r="A739" s="995" t="s">
        <v>528</v>
      </c>
      <c r="B739" s="996"/>
      <c r="C739" s="996"/>
      <c r="D739" s="997"/>
      <c r="E739" s="998" t="s">
        <v>568</v>
      </c>
      <c r="F739" s="988"/>
      <c r="G739" s="988"/>
      <c r="H739" s="93" t="str">
        <f>IF(E739="", "", "(")</f>
        <v>(</v>
      </c>
      <c r="I739" s="988"/>
      <c r="J739" s="988"/>
      <c r="K739" s="93" t="str">
        <f>IF(OR(I739="　", I739=""), "", "-")</f>
        <v/>
      </c>
      <c r="L739" s="989">
        <v>66</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7" t="s">
        <v>508</v>
      </c>
      <c r="B740" s="618"/>
      <c r="C740" s="618"/>
      <c r="D740" s="618"/>
      <c r="E740" s="618"/>
      <c r="F740" s="619"/>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510</v>
      </c>
      <c r="B779" s="632"/>
      <c r="C779" s="632"/>
      <c r="D779" s="632"/>
      <c r="E779" s="632"/>
      <c r="F779" s="633"/>
      <c r="G779" s="598" t="s">
        <v>484</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485</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51" customHeight="1" x14ac:dyDescent="0.15">
      <c r="A781" s="634"/>
      <c r="B781" s="635"/>
      <c r="C781" s="635"/>
      <c r="D781" s="635"/>
      <c r="E781" s="635"/>
      <c r="F781" s="636"/>
      <c r="G781" s="673" t="s">
        <v>638</v>
      </c>
      <c r="H781" s="674"/>
      <c r="I781" s="674"/>
      <c r="J781" s="674"/>
      <c r="K781" s="675"/>
      <c r="L781" s="667" t="s">
        <v>639</v>
      </c>
      <c r="M781" s="668"/>
      <c r="N781" s="668"/>
      <c r="O781" s="668"/>
      <c r="P781" s="668"/>
      <c r="Q781" s="668"/>
      <c r="R781" s="668"/>
      <c r="S781" s="668"/>
      <c r="T781" s="668"/>
      <c r="U781" s="668"/>
      <c r="V781" s="668"/>
      <c r="W781" s="668"/>
      <c r="X781" s="669"/>
      <c r="Y781" s="388">
        <v>0.5</v>
      </c>
      <c r="Z781" s="389"/>
      <c r="AA781" s="389"/>
      <c r="AB781" s="808"/>
      <c r="AC781" s="673" t="s">
        <v>640</v>
      </c>
      <c r="AD781" s="674"/>
      <c r="AE781" s="674"/>
      <c r="AF781" s="674"/>
      <c r="AG781" s="675"/>
      <c r="AH781" s="667" t="s">
        <v>641</v>
      </c>
      <c r="AI781" s="668"/>
      <c r="AJ781" s="668"/>
      <c r="AK781" s="668"/>
      <c r="AL781" s="668"/>
      <c r="AM781" s="668"/>
      <c r="AN781" s="668"/>
      <c r="AO781" s="668"/>
      <c r="AP781" s="668"/>
      <c r="AQ781" s="668"/>
      <c r="AR781" s="668"/>
      <c r="AS781" s="668"/>
      <c r="AT781" s="669"/>
      <c r="AU781" s="388">
        <v>0.4</v>
      </c>
      <c r="AV781" s="389"/>
      <c r="AW781" s="389"/>
      <c r="AX781" s="390"/>
    </row>
    <row r="782" spans="1:50" ht="24.75" hidden="1"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0.5</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0.4</v>
      </c>
      <c r="AV791" s="835"/>
      <c r="AW791" s="835"/>
      <c r="AX791" s="837"/>
    </row>
    <row r="792" spans="1:50" ht="24.75" hidden="1" customHeight="1" x14ac:dyDescent="0.15">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8"/>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x14ac:dyDescent="0.15">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8"/>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8"/>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643</v>
      </c>
      <c r="D837" s="347"/>
      <c r="E837" s="347"/>
      <c r="F837" s="347"/>
      <c r="G837" s="347"/>
      <c r="H837" s="347"/>
      <c r="I837" s="347"/>
      <c r="J837" s="348" t="s">
        <v>652</v>
      </c>
      <c r="K837" s="349"/>
      <c r="L837" s="349"/>
      <c r="M837" s="349"/>
      <c r="N837" s="349"/>
      <c r="O837" s="349"/>
      <c r="P837" s="362" t="s">
        <v>656</v>
      </c>
      <c r="Q837" s="350"/>
      <c r="R837" s="350"/>
      <c r="S837" s="350"/>
      <c r="T837" s="350"/>
      <c r="U837" s="350"/>
      <c r="V837" s="350"/>
      <c r="W837" s="350"/>
      <c r="X837" s="350"/>
      <c r="Y837" s="351">
        <v>0.1</v>
      </c>
      <c r="Z837" s="352"/>
      <c r="AA837" s="352"/>
      <c r="AB837" s="353"/>
      <c r="AC837" s="363" t="s">
        <v>196</v>
      </c>
      <c r="AD837" s="371"/>
      <c r="AE837" s="371"/>
      <c r="AF837" s="371"/>
      <c r="AG837" s="371"/>
      <c r="AH837" s="372" t="s">
        <v>652</v>
      </c>
      <c r="AI837" s="373"/>
      <c r="AJ837" s="373"/>
      <c r="AK837" s="373"/>
      <c r="AL837" s="357" t="s">
        <v>652</v>
      </c>
      <c r="AM837" s="358"/>
      <c r="AN837" s="358"/>
      <c r="AO837" s="359"/>
      <c r="AP837" s="360" t="s">
        <v>652</v>
      </c>
      <c r="AQ837" s="360"/>
      <c r="AR837" s="360"/>
      <c r="AS837" s="360"/>
      <c r="AT837" s="360"/>
      <c r="AU837" s="360"/>
      <c r="AV837" s="360"/>
      <c r="AW837" s="360"/>
      <c r="AX837" s="360"/>
    </row>
    <row r="838" spans="1:50" ht="30" customHeight="1" x14ac:dyDescent="0.15">
      <c r="A838" s="376">
        <v>2</v>
      </c>
      <c r="B838" s="376">
        <v>1</v>
      </c>
      <c r="C838" s="361" t="s">
        <v>644</v>
      </c>
      <c r="D838" s="347"/>
      <c r="E838" s="347"/>
      <c r="F838" s="347"/>
      <c r="G838" s="347"/>
      <c r="H838" s="347"/>
      <c r="I838" s="347"/>
      <c r="J838" s="348" t="s">
        <v>652</v>
      </c>
      <c r="K838" s="349"/>
      <c r="L838" s="349"/>
      <c r="M838" s="349"/>
      <c r="N838" s="349"/>
      <c r="O838" s="349"/>
      <c r="P838" s="362" t="s">
        <v>653</v>
      </c>
      <c r="Q838" s="350"/>
      <c r="R838" s="350"/>
      <c r="S838" s="350"/>
      <c r="T838" s="350"/>
      <c r="U838" s="350"/>
      <c r="V838" s="350"/>
      <c r="W838" s="350"/>
      <c r="X838" s="350"/>
      <c r="Y838" s="351">
        <v>0.1</v>
      </c>
      <c r="Z838" s="352"/>
      <c r="AA838" s="352"/>
      <c r="AB838" s="353"/>
      <c r="AC838" s="363" t="s">
        <v>196</v>
      </c>
      <c r="AD838" s="363"/>
      <c r="AE838" s="363"/>
      <c r="AF838" s="363"/>
      <c r="AG838" s="363"/>
      <c r="AH838" s="372" t="s">
        <v>652</v>
      </c>
      <c r="AI838" s="373"/>
      <c r="AJ838" s="373"/>
      <c r="AK838" s="373"/>
      <c r="AL838" s="357" t="s">
        <v>652</v>
      </c>
      <c r="AM838" s="358"/>
      <c r="AN838" s="358"/>
      <c r="AO838" s="359"/>
      <c r="AP838" s="360" t="s">
        <v>652</v>
      </c>
      <c r="AQ838" s="360"/>
      <c r="AR838" s="360"/>
      <c r="AS838" s="360"/>
      <c r="AT838" s="360"/>
      <c r="AU838" s="360"/>
      <c r="AV838" s="360"/>
      <c r="AW838" s="360"/>
      <c r="AX838" s="360"/>
    </row>
    <row r="839" spans="1:50" ht="30" customHeight="1" x14ac:dyDescent="0.15">
      <c r="A839" s="376">
        <v>3</v>
      </c>
      <c r="B839" s="376">
        <v>1</v>
      </c>
      <c r="C839" s="361" t="s">
        <v>645</v>
      </c>
      <c r="D839" s="347"/>
      <c r="E839" s="347"/>
      <c r="F839" s="347"/>
      <c r="G839" s="347"/>
      <c r="H839" s="347"/>
      <c r="I839" s="347"/>
      <c r="J839" s="348" t="s">
        <v>652</v>
      </c>
      <c r="K839" s="349"/>
      <c r="L839" s="349"/>
      <c r="M839" s="349"/>
      <c r="N839" s="349"/>
      <c r="O839" s="349"/>
      <c r="P839" s="362" t="s">
        <v>656</v>
      </c>
      <c r="Q839" s="350"/>
      <c r="R839" s="350"/>
      <c r="S839" s="350"/>
      <c r="T839" s="350"/>
      <c r="U839" s="350"/>
      <c r="V839" s="350"/>
      <c r="W839" s="350"/>
      <c r="X839" s="350"/>
      <c r="Y839" s="351">
        <v>0.1</v>
      </c>
      <c r="Z839" s="352"/>
      <c r="AA839" s="352"/>
      <c r="AB839" s="353"/>
      <c r="AC839" s="363" t="s">
        <v>196</v>
      </c>
      <c r="AD839" s="363"/>
      <c r="AE839" s="363"/>
      <c r="AF839" s="363"/>
      <c r="AG839" s="363"/>
      <c r="AH839" s="355" t="s">
        <v>652</v>
      </c>
      <c r="AI839" s="356"/>
      <c r="AJ839" s="356"/>
      <c r="AK839" s="356"/>
      <c r="AL839" s="357" t="s">
        <v>652</v>
      </c>
      <c r="AM839" s="358"/>
      <c r="AN839" s="358"/>
      <c r="AO839" s="359"/>
      <c r="AP839" s="360" t="s">
        <v>652</v>
      </c>
      <c r="AQ839" s="360"/>
      <c r="AR839" s="360"/>
      <c r="AS839" s="360"/>
      <c r="AT839" s="360"/>
      <c r="AU839" s="360"/>
      <c r="AV839" s="360"/>
      <c r="AW839" s="360"/>
      <c r="AX839" s="360"/>
    </row>
    <row r="840" spans="1:50" ht="30" customHeight="1" x14ac:dyDescent="0.15">
      <c r="A840" s="376">
        <v>4</v>
      </c>
      <c r="B840" s="376">
        <v>1</v>
      </c>
      <c r="C840" s="361" t="s">
        <v>646</v>
      </c>
      <c r="D840" s="347"/>
      <c r="E840" s="347"/>
      <c r="F840" s="347"/>
      <c r="G840" s="347"/>
      <c r="H840" s="347"/>
      <c r="I840" s="347"/>
      <c r="J840" s="348" t="s">
        <v>652</v>
      </c>
      <c r="K840" s="349"/>
      <c r="L840" s="349"/>
      <c r="M840" s="349"/>
      <c r="N840" s="349"/>
      <c r="O840" s="349"/>
      <c r="P840" s="362" t="s">
        <v>656</v>
      </c>
      <c r="Q840" s="350"/>
      <c r="R840" s="350"/>
      <c r="S840" s="350"/>
      <c r="T840" s="350"/>
      <c r="U840" s="350"/>
      <c r="V840" s="350"/>
      <c r="W840" s="350"/>
      <c r="X840" s="350"/>
      <c r="Y840" s="351">
        <v>0.1</v>
      </c>
      <c r="Z840" s="352"/>
      <c r="AA840" s="352"/>
      <c r="AB840" s="353"/>
      <c r="AC840" s="363" t="s">
        <v>196</v>
      </c>
      <c r="AD840" s="363"/>
      <c r="AE840" s="363"/>
      <c r="AF840" s="363"/>
      <c r="AG840" s="363"/>
      <c r="AH840" s="355" t="s">
        <v>652</v>
      </c>
      <c r="AI840" s="356"/>
      <c r="AJ840" s="356"/>
      <c r="AK840" s="356"/>
      <c r="AL840" s="357" t="s">
        <v>652</v>
      </c>
      <c r="AM840" s="358"/>
      <c r="AN840" s="358"/>
      <c r="AO840" s="359"/>
      <c r="AP840" s="360" t="s">
        <v>652</v>
      </c>
      <c r="AQ840" s="360"/>
      <c r="AR840" s="360"/>
      <c r="AS840" s="360"/>
      <c r="AT840" s="360"/>
      <c r="AU840" s="360"/>
      <c r="AV840" s="360"/>
      <c r="AW840" s="360"/>
      <c r="AX840" s="360"/>
    </row>
    <row r="841" spans="1:50" ht="30" hidden="1" customHeight="1" x14ac:dyDescent="0.15">
      <c r="A841" s="376">
        <v>5</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61"/>
      <c r="D842" s="347"/>
      <c r="E842" s="347"/>
      <c r="F842" s="347"/>
      <c r="G842" s="347"/>
      <c r="H842" s="347"/>
      <c r="I842" s="347"/>
      <c r="J842" s="348"/>
      <c r="K842" s="349"/>
      <c r="L842" s="349"/>
      <c r="M842" s="349"/>
      <c r="N842" s="349"/>
      <c r="O842" s="349"/>
      <c r="P842" s="362"/>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61"/>
      <c r="D843" s="347"/>
      <c r="E843" s="347"/>
      <c r="F843" s="347"/>
      <c r="G843" s="347"/>
      <c r="H843" s="347"/>
      <c r="I843" s="347"/>
      <c r="J843" s="348"/>
      <c r="K843" s="349"/>
      <c r="L843" s="349"/>
      <c r="M843" s="349"/>
      <c r="N843" s="349"/>
      <c r="O843" s="349"/>
      <c r="P843" s="362"/>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61"/>
      <c r="D844" s="347"/>
      <c r="E844" s="347"/>
      <c r="F844" s="347"/>
      <c r="G844" s="347"/>
      <c r="H844" s="347"/>
      <c r="I844" s="347"/>
      <c r="J844" s="348"/>
      <c r="K844" s="349"/>
      <c r="L844" s="349"/>
      <c r="M844" s="349"/>
      <c r="N844" s="349"/>
      <c r="O844" s="349"/>
      <c r="P844" s="362"/>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61"/>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61"/>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643</v>
      </c>
      <c r="D870" s="347"/>
      <c r="E870" s="347"/>
      <c r="F870" s="347"/>
      <c r="G870" s="347"/>
      <c r="H870" s="347"/>
      <c r="I870" s="347"/>
      <c r="J870" s="348" t="s">
        <v>652</v>
      </c>
      <c r="K870" s="349"/>
      <c r="L870" s="349"/>
      <c r="M870" s="349"/>
      <c r="N870" s="349"/>
      <c r="O870" s="349"/>
      <c r="P870" s="362" t="s">
        <v>654</v>
      </c>
      <c r="Q870" s="350"/>
      <c r="R870" s="350"/>
      <c r="S870" s="350"/>
      <c r="T870" s="350"/>
      <c r="U870" s="350"/>
      <c r="V870" s="350"/>
      <c r="W870" s="350"/>
      <c r="X870" s="350"/>
      <c r="Y870" s="351">
        <v>0.1</v>
      </c>
      <c r="Z870" s="352"/>
      <c r="AA870" s="352"/>
      <c r="AB870" s="353"/>
      <c r="AC870" s="363" t="s">
        <v>196</v>
      </c>
      <c r="AD870" s="371"/>
      <c r="AE870" s="371"/>
      <c r="AF870" s="371"/>
      <c r="AG870" s="371"/>
      <c r="AH870" s="372" t="s">
        <v>652</v>
      </c>
      <c r="AI870" s="373"/>
      <c r="AJ870" s="373"/>
      <c r="AK870" s="373"/>
      <c r="AL870" s="357" t="s">
        <v>652</v>
      </c>
      <c r="AM870" s="358"/>
      <c r="AN870" s="358"/>
      <c r="AO870" s="359"/>
      <c r="AP870" s="360" t="s">
        <v>652</v>
      </c>
      <c r="AQ870" s="360"/>
      <c r="AR870" s="360"/>
      <c r="AS870" s="360"/>
      <c r="AT870" s="360"/>
      <c r="AU870" s="360"/>
      <c r="AV870" s="360"/>
      <c r="AW870" s="360"/>
      <c r="AX870" s="360"/>
    </row>
    <row r="871" spans="1:50" ht="30" customHeight="1" x14ac:dyDescent="0.15">
      <c r="A871" s="376">
        <v>2</v>
      </c>
      <c r="B871" s="376">
        <v>1</v>
      </c>
      <c r="C871" s="361" t="s">
        <v>644</v>
      </c>
      <c r="D871" s="347"/>
      <c r="E871" s="347"/>
      <c r="F871" s="347"/>
      <c r="G871" s="347"/>
      <c r="H871" s="347"/>
      <c r="I871" s="347"/>
      <c r="J871" s="348" t="s">
        <v>652</v>
      </c>
      <c r="K871" s="349"/>
      <c r="L871" s="349"/>
      <c r="M871" s="349"/>
      <c r="N871" s="349"/>
      <c r="O871" s="349"/>
      <c r="P871" s="362" t="s">
        <v>654</v>
      </c>
      <c r="Q871" s="350"/>
      <c r="R871" s="350"/>
      <c r="S871" s="350"/>
      <c r="T871" s="350"/>
      <c r="U871" s="350"/>
      <c r="V871" s="350"/>
      <c r="W871" s="350"/>
      <c r="X871" s="350"/>
      <c r="Y871" s="351">
        <v>0.1</v>
      </c>
      <c r="Z871" s="352"/>
      <c r="AA871" s="352"/>
      <c r="AB871" s="353"/>
      <c r="AC871" s="363" t="s">
        <v>196</v>
      </c>
      <c r="AD871" s="363"/>
      <c r="AE871" s="363"/>
      <c r="AF871" s="363"/>
      <c r="AG871" s="363"/>
      <c r="AH871" s="372" t="s">
        <v>652</v>
      </c>
      <c r="AI871" s="373"/>
      <c r="AJ871" s="373"/>
      <c r="AK871" s="373"/>
      <c r="AL871" s="357" t="s">
        <v>652</v>
      </c>
      <c r="AM871" s="358"/>
      <c r="AN871" s="358"/>
      <c r="AO871" s="359"/>
      <c r="AP871" s="360" t="s">
        <v>652</v>
      </c>
      <c r="AQ871" s="360"/>
      <c r="AR871" s="360"/>
      <c r="AS871" s="360"/>
      <c r="AT871" s="360"/>
      <c r="AU871" s="360"/>
      <c r="AV871" s="360"/>
      <c r="AW871" s="360"/>
      <c r="AX871" s="360"/>
    </row>
    <row r="872" spans="1:50" ht="30" customHeight="1" x14ac:dyDescent="0.15">
      <c r="A872" s="376">
        <v>3</v>
      </c>
      <c r="B872" s="376">
        <v>1</v>
      </c>
      <c r="C872" s="361" t="s">
        <v>645</v>
      </c>
      <c r="D872" s="347"/>
      <c r="E872" s="347"/>
      <c r="F872" s="347"/>
      <c r="G872" s="347"/>
      <c r="H872" s="347"/>
      <c r="I872" s="347"/>
      <c r="J872" s="348" t="s">
        <v>652</v>
      </c>
      <c r="K872" s="349"/>
      <c r="L872" s="349"/>
      <c r="M872" s="349"/>
      <c r="N872" s="349"/>
      <c r="O872" s="349"/>
      <c r="P872" s="362" t="s">
        <v>654</v>
      </c>
      <c r="Q872" s="350"/>
      <c r="R872" s="350"/>
      <c r="S872" s="350"/>
      <c r="T872" s="350"/>
      <c r="U872" s="350"/>
      <c r="V872" s="350"/>
      <c r="W872" s="350"/>
      <c r="X872" s="350"/>
      <c r="Y872" s="351">
        <v>0</v>
      </c>
      <c r="Z872" s="352"/>
      <c r="AA872" s="352"/>
      <c r="AB872" s="353"/>
      <c r="AC872" s="363" t="s">
        <v>196</v>
      </c>
      <c r="AD872" s="363"/>
      <c r="AE872" s="363"/>
      <c r="AF872" s="363"/>
      <c r="AG872" s="363"/>
      <c r="AH872" s="355" t="s">
        <v>652</v>
      </c>
      <c r="AI872" s="356"/>
      <c r="AJ872" s="356"/>
      <c r="AK872" s="356"/>
      <c r="AL872" s="357" t="s">
        <v>652</v>
      </c>
      <c r="AM872" s="358"/>
      <c r="AN872" s="358"/>
      <c r="AO872" s="359"/>
      <c r="AP872" s="360" t="s">
        <v>652</v>
      </c>
      <c r="AQ872" s="360"/>
      <c r="AR872" s="360"/>
      <c r="AS872" s="360"/>
      <c r="AT872" s="360"/>
      <c r="AU872" s="360"/>
      <c r="AV872" s="360"/>
      <c r="AW872" s="360"/>
      <c r="AX872" s="360"/>
    </row>
    <row r="873" spans="1:50" ht="30" customHeight="1" x14ac:dyDescent="0.15">
      <c r="A873" s="376">
        <v>4</v>
      </c>
      <c r="B873" s="376">
        <v>1</v>
      </c>
      <c r="C873" s="361" t="s">
        <v>646</v>
      </c>
      <c r="D873" s="347"/>
      <c r="E873" s="347"/>
      <c r="F873" s="347"/>
      <c r="G873" s="347"/>
      <c r="H873" s="347"/>
      <c r="I873" s="347"/>
      <c r="J873" s="348" t="s">
        <v>652</v>
      </c>
      <c r="K873" s="349"/>
      <c r="L873" s="349"/>
      <c r="M873" s="349"/>
      <c r="N873" s="349"/>
      <c r="O873" s="349"/>
      <c r="P873" s="362" t="s">
        <v>654</v>
      </c>
      <c r="Q873" s="350"/>
      <c r="R873" s="350"/>
      <c r="S873" s="350"/>
      <c r="T873" s="350"/>
      <c r="U873" s="350"/>
      <c r="V873" s="350"/>
      <c r="W873" s="350"/>
      <c r="X873" s="350"/>
      <c r="Y873" s="351">
        <v>0</v>
      </c>
      <c r="Z873" s="352"/>
      <c r="AA873" s="352"/>
      <c r="AB873" s="353"/>
      <c r="AC873" s="363" t="s">
        <v>196</v>
      </c>
      <c r="AD873" s="363"/>
      <c r="AE873" s="363"/>
      <c r="AF873" s="363"/>
      <c r="AG873" s="363"/>
      <c r="AH873" s="355" t="s">
        <v>652</v>
      </c>
      <c r="AI873" s="356"/>
      <c r="AJ873" s="356"/>
      <c r="AK873" s="356"/>
      <c r="AL873" s="357" t="s">
        <v>652</v>
      </c>
      <c r="AM873" s="358"/>
      <c r="AN873" s="358"/>
      <c r="AO873" s="359"/>
      <c r="AP873" s="360" t="s">
        <v>652</v>
      </c>
      <c r="AQ873" s="360"/>
      <c r="AR873" s="360"/>
      <c r="AS873" s="360"/>
      <c r="AT873" s="360"/>
      <c r="AU873" s="360"/>
      <c r="AV873" s="360"/>
      <c r="AW873" s="360"/>
      <c r="AX873" s="360"/>
    </row>
    <row r="874" spans="1:50" ht="30" customHeight="1" x14ac:dyDescent="0.15">
      <c r="A874" s="376">
        <v>5</v>
      </c>
      <c r="B874" s="376">
        <v>1</v>
      </c>
      <c r="C874" s="361" t="s">
        <v>647</v>
      </c>
      <c r="D874" s="347"/>
      <c r="E874" s="347"/>
      <c r="F874" s="347"/>
      <c r="G874" s="347"/>
      <c r="H874" s="347"/>
      <c r="I874" s="347"/>
      <c r="J874" s="348" t="s">
        <v>652</v>
      </c>
      <c r="K874" s="349"/>
      <c r="L874" s="349"/>
      <c r="M874" s="349"/>
      <c r="N874" s="349"/>
      <c r="O874" s="349"/>
      <c r="P874" s="362" t="s">
        <v>654</v>
      </c>
      <c r="Q874" s="350"/>
      <c r="R874" s="350"/>
      <c r="S874" s="350"/>
      <c r="T874" s="350"/>
      <c r="U874" s="350"/>
      <c r="V874" s="350"/>
      <c r="W874" s="350"/>
      <c r="X874" s="350"/>
      <c r="Y874" s="351">
        <v>0</v>
      </c>
      <c r="Z874" s="352"/>
      <c r="AA874" s="352"/>
      <c r="AB874" s="353"/>
      <c r="AC874" s="354" t="s">
        <v>196</v>
      </c>
      <c r="AD874" s="354"/>
      <c r="AE874" s="354"/>
      <c r="AF874" s="354"/>
      <c r="AG874" s="354"/>
      <c r="AH874" s="355" t="s">
        <v>652</v>
      </c>
      <c r="AI874" s="356"/>
      <c r="AJ874" s="356"/>
      <c r="AK874" s="356"/>
      <c r="AL874" s="357" t="s">
        <v>652</v>
      </c>
      <c r="AM874" s="358"/>
      <c r="AN874" s="358"/>
      <c r="AO874" s="359"/>
      <c r="AP874" s="360" t="s">
        <v>652</v>
      </c>
      <c r="AQ874" s="360"/>
      <c r="AR874" s="360"/>
      <c r="AS874" s="360"/>
      <c r="AT874" s="360"/>
      <c r="AU874" s="360"/>
      <c r="AV874" s="360"/>
      <c r="AW874" s="360"/>
      <c r="AX874" s="360"/>
    </row>
    <row r="875" spans="1:50" ht="30" customHeight="1" x14ac:dyDescent="0.15">
      <c r="A875" s="376">
        <v>6</v>
      </c>
      <c r="B875" s="376">
        <v>1</v>
      </c>
      <c r="C875" s="361" t="s">
        <v>648</v>
      </c>
      <c r="D875" s="347"/>
      <c r="E875" s="347"/>
      <c r="F875" s="347"/>
      <c r="G875" s="347"/>
      <c r="H875" s="347"/>
      <c r="I875" s="347"/>
      <c r="J875" s="348" t="s">
        <v>652</v>
      </c>
      <c r="K875" s="349"/>
      <c r="L875" s="349"/>
      <c r="M875" s="349"/>
      <c r="N875" s="349"/>
      <c r="O875" s="349"/>
      <c r="P875" s="362" t="s">
        <v>654</v>
      </c>
      <c r="Q875" s="350"/>
      <c r="R875" s="350"/>
      <c r="S875" s="350"/>
      <c r="T875" s="350"/>
      <c r="U875" s="350"/>
      <c r="V875" s="350"/>
      <c r="W875" s="350"/>
      <c r="X875" s="350"/>
      <c r="Y875" s="351">
        <v>0</v>
      </c>
      <c r="Z875" s="352"/>
      <c r="AA875" s="352"/>
      <c r="AB875" s="353"/>
      <c r="AC875" s="354" t="s">
        <v>196</v>
      </c>
      <c r="AD875" s="354"/>
      <c r="AE875" s="354"/>
      <c r="AF875" s="354"/>
      <c r="AG875" s="354"/>
      <c r="AH875" s="355" t="s">
        <v>652</v>
      </c>
      <c r="AI875" s="356"/>
      <c r="AJ875" s="356"/>
      <c r="AK875" s="356"/>
      <c r="AL875" s="357" t="s">
        <v>652</v>
      </c>
      <c r="AM875" s="358"/>
      <c r="AN875" s="358"/>
      <c r="AO875" s="359"/>
      <c r="AP875" s="360" t="s">
        <v>652</v>
      </c>
      <c r="AQ875" s="360"/>
      <c r="AR875" s="360"/>
      <c r="AS875" s="360"/>
      <c r="AT875" s="360"/>
      <c r="AU875" s="360"/>
      <c r="AV875" s="360"/>
      <c r="AW875" s="360"/>
      <c r="AX875" s="360"/>
    </row>
    <row r="876" spans="1:50" ht="30" customHeight="1" x14ac:dyDescent="0.15">
      <c r="A876" s="376">
        <v>7</v>
      </c>
      <c r="B876" s="376">
        <v>1</v>
      </c>
      <c r="C876" s="361" t="s">
        <v>649</v>
      </c>
      <c r="D876" s="347"/>
      <c r="E876" s="347"/>
      <c r="F876" s="347"/>
      <c r="G876" s="347"/>
      <c r="H876" s="347"/>
      <c r="I876" s="347"/>
      <c r="J876" s="348" t="s">
        <v>652</v>
      </c>
      <c r="K876" s="349"/>
      <c r="L876" s="349"/>
      <c r="M876" s="349"/>
      <c r="N876" s="349"/>
      <c r="O876" s="349"/>
      <c r="P876" s="362" t="s">
        <v>655</v>
      </c>
      <c r="Q876" s="350"/>
      <c r="R876" s="350"/>
      <c r="S876" s="350"/>
      <c r="T876" s="350"/>
      <c r="U876" s="350"/>
      <c r="V876" s="350"/>
      <c r="W876" s="350"/>
      <c r="X876" s="350"/>
      <c r="Y876" s="351">
        <v>0</v>
      </c>
      <c r="Z876" s="352"/>
      <c r="AA876" s="352"/>
      <c r="AB876" s="353"/>
      <c r="AC876" s="354" t="s">
        <v>196</v>
      </c>
      <c r="AD876" s="354"/>
      <c r="AE876" s="354"/>
      <c r="AF876" s="354"/>
      <c r="AG876" s="354"/>
      <c r="AH876" s="355" t="s">
        <v>652</v>
      </c>
      <c r="AI876" s="356"/>
      <c r="AJ876" s="356"/>
      <c r="AK876" s="356"/>
      <c r="AL876" s="357" t="s">
        <v>652</v>
      </c>
      <c r="AM876" s="358"/>
      <c r="AN876" s="358"/>
      <c r="AO876" s="359"/>
      <c r="AP876" s="360" t="s">
        <v>652</v>
      </c>
      <c r="AQ876" s="360"/>
      <c r="AR876" s="360"/>
      <c r="AS876" s="360"/>
      <c r="AT876" s="360"/>
      <c r="AU876" s="360"/>
      <c r="AV876" s="360"/>
      <c r="AW876" s="360"/>
      <c r="AX876" s="360"/>
    </row>
    <row r="877" spans="1:50" ht="30" customHeight="1" x14ac:dyDescent="0.15">
      <c r="A877" s="376">
        <v>8</v>
      </c>
      <c r="B877" s="376">
        <v>1</v>
      </c>
      <c r="C877" s="361" t="s">
        <v>650</v>
      </c>
      <c r="D877" s="347"/>
      <c r="E877" s="347"/>
      <c r="F877" s="347"/>
      <c r="G877" s="347"/>
      <c r="H877" s="347"/>
      <c r="I877" s="347"/>
      <c r="J877" s="348" t="s">
        <v>652</v>
      </c>
      <c r="K877" s="349"/>
      <c r="L877" s="349"/>
      <c r="M877" s="349"/>
      <c r="N877" s="349"/>
      <c r="O877" s="349"/>
      <c r="P877" s="362" t="s">
        <v>655</v>
      </c>
      <c r="Q877" s="350"/>
      <c r="R877" s="350"/>
      <c r="S877" s="350"/>
      <c r="T877" s="350"/>
      <c r="U877" s="350"/>
      <c r="V877" s="350"/>
      <c r="W877" s="350"/>
      <c r="X877" s="350"/>
      <c r="Y877" s="351">
        <v>0</v>
      </c>
      <c r="Z877" s="352"/>
      <c r="AA877" s="352"/>
      <c r="AB877" s="353"/>
      <c r="AC877" s="354" t="s">
        <v>196</v>
      </c>
      <c r="AD877" s="354"/>
      <c r="AE877" s="354"/>
      <c r="AF877" s="354"/>
      <c r="AG877" s="354"/>
      <c r="AH877" s="355" t="s">
        <v>652</v>
      </c>
      <c r="AI877" s="356"/>
      <c r="AJ877" s="356"/>
      <c r="AK877" s="356"/>
      <c r="AL877" s="357" t="s">
        <v>652</v>
      </c>
      <c r="AM877" s="358"/>
      <c r="AN877" s="358"/>
      <c r="AO877" s="359"/>
      <c r="AP877" s="360" t="s">
        <v>652</v>
      </c>
      <c r="AQ877" s="360"/>
      <c r="AR877" s="360"/>
      <c r="AS877" s="360"/>
      <c r="AT877" s="360"/>
      <c r="AU877" s="360"/>
      <c r="AV877" s="360"/>
      <c r="AW877" s="360"/>
      <c r="AX877" s="360"/>
    </row>
    <row r="878" spans="1:50" ht="30" customHeight="1" x14ac:dyDescent="0.15">
      <c r="A878" s="376">
        <v>9</v>
      </c>
      <c r="B878" s="376">
        <v>1</v>
      </c>
      <c r="C878" s="361" t="s">
        <v>651</v>
      </c>
      <c r="D878" s="347"/>
      <c r="E878" s="347"/>
      <c r="F878" s="347"/>
      <c r="G878" s="347"/>
      <c r="H878" s="347"/>
      <c r="I878" s="347"/>
      <c r="J878" s="348" t="s">
        <v>652</v>
      </c>
      <c r="K878" s="349"/>
      <c r="L878" s="349"/>
      <c r="M878" s="349"/>
      <c r="N878" s="349"/>
      <c r="O878" s="349"/>
      <c r="P878" s="362" t="s">
        <v>654</v>
      </c>
      <c r="Q878" s="350"/>
      <c r="R878" s="350"/>
      <c r="S878" s="350"/>
      <c r="T878" s="350"/>
      <c r="U878" s="350"/>
      <c r="V878" s="350"/>
      <c r="W878" s="350"/>
      <c r="X878" s="350"/>
      <c r="Y878" s="351">
        <v>0</v>
      </c>
      <c r="Z878" s="352"/>
      <c r="AA878" s="352"/>
      <c r="AB878" s="353"/>
      <c r="AC878" s="354" t="s">
        <v>196</v>
      </c>
      <c r="AD878" s="354"/>
      <c r="AE878" s="354"/>
      <c r="AF878" s="354"/>
      <c r="AG878" s="354"/>
      <c r="AH878" s="355" t="s">
        <v>652</v>
      </c>
      <c r="AI878" s="356"/>
      <c r="AJ878" s="356"/>
      <c r="AK878" s="356"/>
      <c r="AL878" s="357" t="s">
        <v>652</v>
      </c>
      <c r="AM878" s="358"/>
      <c r="AN878" s="358"/>
      <c r="AO878" s="359"/>
      <c r="AP878" s="360" t="s">
        <v>652</v>
      </c>
      <c r="AQ878" s="360"/>
      <c r="AR878" s="360"/>
      <c r="AS878" s="360"/>
      <c r="AT878" s="360"/>
      <c r="AU878" s="360"/>
      <c r="AV878" s="360"/>
      <c r="AW878" s="360"/>
      <c r="AX878" s="360"/>
    </row>
    <row r="879" spans="1:50" ht="30" hidden="1" customHeight="1" x14ac:dyDescent="0.15">
      <c r="A879" s="376">
        <v>10</v>
      </c>
      <c r="B879" s="376">
        <v>1</v>
      </c>
      <c r="C879" s="361"/>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v>0</v>
      </c>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572</v>
      </c>
      <c r="F1102" s="375"/>
      <c r="G1102" s="375"/>
      <c r="H1102" s="375"/>
      <c r="I1102" s="375"/>
      <c r="J1102" s="348" t="s">
        <v>573</v>
      </c>
      <c r="K1102" s="349"/>
      <c r="L1102" s="349"/>
      <c r="M1102" s="349"/>
      <c r="N1102" s="349"/>
      <c r="O1102" s="349"/>
      <c r="P1102" s="362" t="s">
        <v>572</v>
      </c>
      <c r="Q1102" s="350"/>
      <c r="R1102" s="350"/>
      <c r="S1102" s="350"/>
      <c r="T1102" s="350"/>
      <c r="U1102" s="350"/>
      <c r="V1102" s="350"/>
      <c r="W1102" s="350"/>
      <c r="X1102" s="350"/>
      <c r="Y1102" s="351" t="s">
        <v>574</v>
      </c>
      <c r="Z1102" s="352"/>
      <c r="AA1102" s="352"/>
      <c r="AB1102" s="353"/>
      <c r="AC1102" s="354"/>
      <c r="AD1102" s="354"/>
      <c r="AE1102" s="354"/>
      <c r="AF1102" s="354"/>
      <c r="AG1102" s="354"/>
      <c r="AH1102" s="355" t="s">
        <v>573</v>
      </c>
      <c r="AI1102" s="356"/>
      <c r="AJ1102" s="356"/>
      <c r="AK1102" s="356"/>
      <c r="AL1102" s="357" t="s">
        <v>575</v>
      </c>
      <c r="AM1102" s="358"/>
      <c r="AN1102" s="358"/>
      <c r="AO1102" s="359"/>
      <c r="AP1102" s="360" t="s">
        <v>572</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619</v>
      </c>
      <c r="H2" s="13" t="str">
        <f>IF(G2="","",F2)</f>
        <v>一般会計</v>
      </c>
      <c r="I2" s="13" t="str">
        <f>IF(H2="","",IF(I1&lt;&gt;"",CONCATENATE(I1,"、",H2),H2))</f>
        <v>一般会計</v>
      </c>
      <c r="K2" s="14" t="s">
        <v>221</v>
      </c>
      <c r="L2" s="15"/>
      <c r="M2" s="13" t="str">
        <f>IF(L2="","",K2)</f>
        <v/>
      </c>
      <c r="N2" s="13" t="str">
        <f>IF(M2="","",IF(N1&lt;&gt;"",CONCATENATE(N1,"、",M2),M2))</f>
        <v/>
      </c>
      <c r="O2" s="13"/>
      <c r="P2" s="12" t="s">
        <v>190</v>
      </c>
      <c r="Q2" s="17" t="s">
        <v>619</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t="s">
        <v>619</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473</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25"/>
      <c r="Z2" s="832"/>
      <c r="AA2" s="833"/>
      <c r="AB2" s="1029" t="s">
        <v>11</v>
      </c>
      <c r="AC2" s="1030"/>
      <c r="AD2" s="1031"/>
      <c r="AE2" s="1035" t="s">
        <v>555</v>
      </c>
      <c r="AF2" s="1035"/>
      <c r="AG2" s="1035"/>
      <c r="AH2" s="1035"/>
      <c r="AI2" s="1035" t="s">
        <v>552</v>
      </c>
      <c r="AJ2" s="1035"/>
      <c r="AK2" s="1035"/>
      <c r="AL2" s="1035"/>
      <c r="AM2" s="1035" t="s">
        <v>526</v>
      </c>
      <c r="AN2" s="1035"/>
      <c r="AO2" s="1035"/>
      <c r="AP2" s="559"/>
      <c r="AQ2" s="159" t="s">
        <v>354</v>
      </c>
      <c r="AR2" s="130"/>
      <c r="AS2" s="130"/>
      <c r="AT2" s="131"/>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400" t="s">
        <v>300</v>
      </c>
      <c r="AX3" s="401"/>
    </row>
    <row r="4" spans="1:50" ht="22.5" customHeight="1" x14ac:dyDescent="0.15">
      <c r="A4" s="405"/>
      <c r="B4" s="403"/>
      <c r="C4" s="403"/>
      <c r="D4" s="403"/>
      <c r="E4" s="403"/>
      <c r="F4" s="404"/>
      <c r="G4" s="566"/>
      <c r="H4" s="1002"/>
      <c r="I4" s="1002"/>
      <c r="J4" s="1002"/>
      <c r="K4" s="1002"/>
      <c r="L4" s="1002"/>
      <c r="M4" s="1002"/>
      <c r="N4" s="1002"/>
      <c r="O4" s="1003"/>
      <c r="P4" s="105"/>
      <c r="Q4" s="1010"/>
      <c r="R4" s="1010"/>
      <c r="S4" s="1010"/>
      <c r="T4" s="1010"/>
      <c r="U4" s="1010"/>
      <c r="V4" s="1010"/>
      <c r="W4" s="1010"/>
      <c r="X4" s="1011"/>
      <c r="Y4" s="1020" t="s">
        <v>12</v>
      </c>
      <c r="Z4" s="1021"/>
      <c r="AA4" s="1022"/>
      <c r="AB4" s="463"/>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6"/>
      <c r="B5" s="407"/>
      <c r="C5" s="407"/>
      <c r="D5" s="407"/>
      <c r="E5" s="407"/>
      <c r="F5" s="408"/>
      <c r="G5" s="1004"/>
      <c r="H5" s="1005"/>
      <c r="I5" s="1005"/>
      <c r="J5" s="1005"/>
      <c r="K5" s="1005"/>
      <c r="L5" s="1005"/>
      <c r="M5" s="1005"/>
      <c r="N5" s="1005"/>
      <c r="O5" s="1006"/>
      <c r="P5" s="1012"/>
      <c r="Q5" s="1012"/>
      <c r="R5" s="1012"/>
      <c r="S5" s="1012"/>
      <c r="T5" s="1012"/>
      <c r="U5" s="1012"/>
      <c r="V5" s="1012"/>
      <c r="W5" s="1012"/>
      <c r="X5" s="1013"/>
      <c r="Y5" s="417" t="s">
        <v>54</v>
      </c>
      <c r="Z5" s="1017"/>
      <c r="AA5" s="1018"/>
      <c r="AB5" s="525"/>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6"/>
      <c r="B6" s="407"/>
      <c r="C6" s="407"/>
      <c r="D6" s="407"/>
      <c r="E6" s="407"/>
      <c r="F6" s="408"/>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2" t="s">
        <v>473</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25"/>
      <c r="Z9" s="832"/>
      <c r="AA9" s="833"/>
      <c r="AB9" s="1029" t="s">
        <v>11</v>
      </c>
      <c r="AC9" s="1030"/>
      <c r="AD9" s="1031"/>
      <c r="AE9" s="1035" t="s">
        <v>556</v>
      </c>
      <c r="AF9" s="1035"/>
      <c r="AG9" s="1035"/>
      <c r="AH9" s="1035"/>
      <c r="AI9" s="1035" t="s">
        <v>552</v>
      </c>
      <c r="AJ9" s="1035"/>
      <c r="AK9" s="1035"/>
      <c r="AL9" s="1035"/>
      <c r="AM9" s="1035" t="s">
        <v>526</v>
      </c>
      <c r="AN9" s="1035"/>
      <c r="AO9" s="1035"/>
      <c r="AP9" s="559"/>
      <c r="AQ9" s="159" t="s">
        <v>354</v>
      </c>
      <c r="AR9" s="130"/>
      <c r="AS9" s="130"/>
      <c r="AT9" s="131"/>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400" t="s">
        <v>300</v>
      </c>
      <c r="AX10" s="401"/>
    </row>
    <row r="11" spans="1:50" ht="22.5" customHeight="1" x14ac:dyDescent="0.15">
      <c r="A11" s="405"/>
      <c r="B11" s="403"/>
      <c r="C11" s="403"/>
      <c r="D11" s="403"/>
      <c r="E11" s="403"/>
      <c r="F11" s="404"/>
      <c r="G11" s="566"/>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3"/>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6"/>
      <c r="B12" s="407"/>
      <c r="C12" s="407"/>
      <c r="D12" s="407"/>
      <c r="E12" s="407"/>
      <c r="F12" s="408"/>
      <c r="G12" s="1004"/>
      <c r="H12" s="1005"/>
      <c r="I12" s="1005"/>
      <c r="J12" s="1005"/>
      <c r="K12" s="1005"/>
      <c r="L12" s="1005"/>
      <c r="M12" s="1005"/>
      <c r="N12" s="1005"/>
      <c r="O12" s="1006"/>
      <c r="P12" s="1012"/>
      <c r="Q12" s="1012"/>
      <c r="R12" s="1012"/>
      <c r="S12" s="1012"/>
      <c r="T12" s="1012"/>
      <c r="U12" s="1012"/>
      <c r="V12" s="1012"/>
      <c r="W12" s="1012"/>
      <c r="X12" s="1013"/>
      <c r="Y12" s="417" t="s">
        <v>54</v>
      </c>
      <c r="Z12" s="1017"/>
      <c r="AA12" s="1018"/>
      <c r="AB12" s="525"/>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9"/>
      <c r="B13" s="410"/>
      <c r="C13" s="410"/>
      <c r="D13" s="410"/>
      <c r="E13" s="410"/>
      <c r="F13" s="411"/>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2" t="s">
        <v>473</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25"/>
      <c r="Z16" s="832"/>
      <c r="AA16" s="833"/>
      <c r="AB16" s="1029" t="s">
        <v>11</v>
      </c>
      <c r="AC16" s="1030"/>
      <c r="AD16" s="1031"/>
      <c r="AE16" s="1035" t="s">
        <v>555</v>
      </c>
      <c r="AF16" s="1035"/>
      <c r="AG16" s="1035"/>
      <c r="AH16" s="1035"/>
      <c r="AI16" s="1035" t="s">
        <v>553</v>
      </c>
      <c r="AJ16" s="1035"/>
      <c r="AK16" s="1035"/>
      <c r="AL16" s="1035"/>
      <c r="AM16" s="1035" t="s">
        <v>526</v>
      </c>
      <c r="AN16" s="1035"/>
      <c r="AO16" s="1035"/>
      <c r="AP16" s="559"/>
      <c r="AQ16" s="159" t="s">
        <v>354</v>
      </c>
      <c r="AR16" s="130"/>
      <c r="AS16" s="130"/>
      <c r="AT16" s="131"/>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400" t="s">
        <v>300</v>
      </c>
      <c r="AX17" s="401"/>
    </row>
    <row r="18" spans="1:50" ht="22.5" customHeight="1" x14ac:dyDescent="0.15">
      <c r="A18" s="405"/>
      <c r="B18" s="403"/>
      <c r="C18" s="403"/>
      <c r="D18" s="403"/>
      <c r="E18" s="403"/>
      <c r="F18" s="404"/>
      <c r="G18" s="566"/>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3"/>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6"/>
      <c r="B19" s="407"/>
      <c r="C19" s="407"/>
      <c r="D19" s="407"/>
      <c r="E19" s="407"/>
      <c r="F19" s="408"/>
      <c r="G19" s="1004"/>
      <c r="H19" s="1005"/>
      <c r="I19" s="1005"/>
      <c r="J19" s="1005"/>
      <c r="K19" s="1005"/>
      <c r="L19" s="1005"/>
      <c r="M19" s="1005"/>
      <c r="N19" s="1005"/>
      <c r="O19" s="1006"/>
      <c r="P19" s="1012"/>
      <c r="Q19" s="1012"/>
      <c r="R19" s="1012"/>
      <c r="S19" s="1012"/>
      <c r="T19" s="1012"/>
      <c r="U19" s="1012"/>
      <c r="V19" s="1012"/>
      <c r="W19" s="1012"/>
      <c r="X19" s="1013"/>
      <c r="Y19" s="417" t="s">
        <v>54</v>
      </c>
      <c r="Z19" s="1017"/>
      <c r="AA19" s="1018"/>
      <c r="AB19" s="525"/>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9"/>
      <c r="B20" s="410"/>
      <c r="C20" s="410"/>
      <c r="D20" s="410"/>
      <c r="E20" s="410"/>
      <c r="F20" s="411"/>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2" t="s">
        <v>473</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25"/>
      <c r="Z23" s="832"/>
      <c r="AA23" s="833"/>
      <c r="AB23" s="1029" t="s">
        <v>11</v>
      </c>
      <c r="AC23" s="1030"/>
      <c r="AD23" s="1031"/>
      <c r="AE23" s="1035" t="s">
        <v>557</v>
      </c>
      <c r="AF23" s="1035"/>
      <c r="AG23" s="1035"/>
      <c r="AH23" s="1035"/>
      <c r="AI23" s="1035" t="s">
        <v>552</v>
      </c>
      <c r="AJ23" s="1035"/>
      <c r="AK23" s="1035"/>
      <c r="AL23" s="1035"/>
      <c r="AM23" s="1035" t="s">
        <v>526</v>
      </c>
      <c r="AN23" s="1035"/>
      <c r="AO23" s="1035"/>
      <c r="AP23" s="559"/>
      <c r="AQ23" s="159" t="s">
        <v>354</v>
      </c>
      <c r="AR23" s="130"/>
      <c r="AS23" s="130"/>
      <c r="AT23" s="131"/>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400" t="s">
        <v>300</v>
      </c>
      <c r="AX24" s="401"/>
    </row>
    <row r="25" spans="1:50" ht="22.5" customHeight="1" x14ac:dyDescent="0.15">
      <c r="A25" s="405"/>
      <c r="B25" s="403"/>
      <c r="C25" s="403"/>
      <c r="D25" s="403"/>
      <c r="E25" s="403"/>
      <c r="F25" s="404"/>
      <c r="G25" s="566"/>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3"/>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6"/>
      <c r="B26" s="407"/>
      <c r="C26" s="407"/>
      <c r="D26" s="407"/>
      <c r="E26" s="407"/>
      <c r="F26" s="408"/>
      <c r="G26" s="1004"/>
      <c r="H26" s="1005"/>
      <c r="I26" s="1005"/>
      <c r="J26" s="1005"/>
      <c r="K26" s="1005"/>
      <c r="L26" s="1005"/>
      <c r="M26" s="1005"/>
      <c r="N26" s="1005"/>
      <c r="O26" s="1006"/>
      <c r="P26" s="1012"/>
      <c r="Q26" s="1012"/>
      <c r="R26" s="1012"/>
      <c r="S26" s="1012"/>
      <c r="T26" s="1012"/>
      <c r="U26" s="1012"/>
      <c r="V26" s="1012"/>
      <c r="W26" s="1012"/>
      <c r="X26" s="1013"/>
      <c r="Y26" s="417" t="s">
        <v>54</v>
      </c>
      <c r="Z26" s="1017"/>
      <c r="AA26" s="1018"/>
      <c r="AB26" s="525"/>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9"/>
      <c r="B27" s="410"/>
      <c r="C27" s="410"/>
      <c r="D27" s="410"/>
      <c r="E27" s="410"/>
      <c r="F27" s="411"/>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2" t="s">
        <v>473</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25"/>
      <c r="Z30" s="832"/>
      <c r="AA30" s="833"/>
      <c r="AB30" s="1029" t="s">
        <v>11</v>
      </c>
      <c r="AC30" s="1030"/>
      <c r="AD30" s="1031"/>
      <c r="AE30" s="1035" t="s">
        <v>555</v>
      </c>
      <c r="AF30" s="1035"/>
      <c r="AG30" s="1035"/>
      <c r="AH30" s="1035"/>
      <c r="AI30" s="1035" t="s">
        <v>552</v>
      </c>
      <c r="AJ30" s="1035"/>
      <c r="AK30" s="1035"/>
      <c r="AL30" s="1035"/>
      <c r="AM30" s="1035" t="s">
        <v>550</v>
      </c>
      <c r="AN30" s="1035"/>
      <c r="AO30" s="1035"/>
      <c r="AP30" s="559"/>
      <c r="AQ30" s="159" t="s">
        <v>354</v>
      </c>
      <c r="AR30" s="130"/>
      <c r="AS30" s="130"/>
      <c r="AT30" s="131"/>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400" t="s">
        <v>300</v>
      </c>
      <c r="AX31" s="401"/>
    </row>
    <row r="32" spans="1:50" ht="22.5" customHeight="1" x14ac:dyDescent="0.15">
      <c r="A32" s="405"/>
      <c r="B32" s="403"/>
      <c r="C32" s="403"/>
      <c r="D32" s="403"/>
      <c r="E32" s="403"/>
      <c r="F32" s="404"/>
      <c r="G32" s="566"/>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3"/>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6"/>
      <c r="B33" s="407"/>
      <c r="C33" s="407"/>
      <c r="D33" s="407"/>
      <c r="E33" s="407"/>
      <c r="F33" s="408"/>
      <c r="G33" s="1004"/>
      <c r="H33" s="1005"/>
      <c r="I33" s="1005"/>
      <c r="J33" s="1005"/>
      <c r="K33" s="1005"/>
      <c r="L33" s="1005"/>
      <c r="M33" s="1005"/>
      <c r="N33" s="1005"/>
      <c r="O33" s="1006"/>
      <c r="P33" s="1012"/>
      <c r="Q33" s="1012"/>
      <c r="R33" s="1012"/>
      <c r="S33" s="1012"/>
      <c r="T33" s="1012"/>
      <c r="U33" s="1012"/>
      <c r="V33" s="1012"/>
      <c r="W33" s="1012"/>
      <c r="X33" s="1013"/>
      <c r="Y33" s="417" t="s">
        <v>54</v>
      </c>
      <c r="Z33" s="1017"/>
      <c r="AA33" s="1018"/>
      <c r="AB33" s="525"/>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9"/>
      <c r="B34" s="410"/>
      <c r="C34" s="410"/>
      <c r="D34" s="410"/>
      <c r="E34" s="410"/>
      <c r="F34" s="411"/>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2" t="s">
        <v>473</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25"/>
      <c r="Z37" s="832"/>
      <c r="AA37" s="833"/>
      <c r="AB37" s="1029" t="s">
        <v>11</v>
      </c>
      <c r="AC37" s="1030"/>
      <c r="AD37" s="1031"/>
      <c r="AE37" s="1035" t="s">
        <v>557</v>
      </c>
      <c r="AF37" s="1035"/>
      <c r="AG37" s="1035"/>
      <c r="AH37" s="1035"/>
      <c r="AI37" s="1035" t="s">
        <v>554</v>
      </c>
      <c r="AJ37" s="1035"/>
      <c r="AK37" s="1035"/>
      <c r="AL37" s="1035"/>
      <c r="AM37" s="1035" t="s">
        <v>551</v>
      </c>
      <c r="AN37" s="1035"/>
      <c r="AO37" s="1035"/>
      <c r="AP37" s="559"/>
      <c r="AQ37" s="159" t="s">
        <v>354</v>
      </c>
      <c r="AR37" s="130"/>
      <c r="AS37" s="130"/>
      <c r="AT37" s="131"/>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400" t="s">
        <v>300</v>
      </c>
      <c r="AX38" s="401"/>
    </row>
    <row r="39" spans="1:50" ht="22.5" customHeight="1" x14ac:dyDescent="0.15">
      <c r="A39" s="405"/>
      <c r="B39" s="403"/>
      <c r="C39" s="403"/>
      <c r="D39" s="403"/>
      <c r="E39" s="403"/>
      <c r="F39" s="404"/>
      <c r="G39" s="566"/>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3"/>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6"/>
      <c r="B40" s="407"/>
      <c r="C40" s="407"/>
      <c r="D40" s="407"/>
      <c r="E40" s="407"/>
      <c r="F40" s="408"/>
      <c r="G40" s="1004"/>
      <c r="H40" s="1005"/>
      <c r="I40" s="1005"/>
      <c r="J40" s="1005"/>
      <c r="K40" s="1005"/>
      <c r="L40" s="1005"/>
      <c r="M40" s="1005"/>
      <c r="N40" s="1005"/>
      <c r="O40" s="1006"/>
      <c r="P40" s="1012"/>
      <c r="Q40" s="1012"/>
      <c r="R40" s="1012"/>
      <c r="S40" s="1012"/>
      <c r="T40" s="1012"/>
      <c r="U40" s="1012"/>
      <c r="V40" s="1012"/>
      <c r="W40" s="1012"/>
      <c r="X40" s="1013"/>
      <c r="Y40" s="417" t="s">
        <v>54</v>
      </c>
      <c r="Z40" s="1017"/>
      <c r="AA40" s="1018"/>
      <c r="AB40" s="525"/>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9"/>
      <c r="B41" s="410"/>
      <c r="C41" s="410"/>
      <c r="D41" s="410"/>
      <c r="E41" s="410"/>
      <c r="F41" s="411"/>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2" t="s">
        <v>473</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25"/>
      <c r="Z44" s="832"/>
      <c r="AA44" s="833"/>
      <c r="AB44" s="1029" t="s">
        <v>11</v>
      </c>
      <c r="AC44" s="1030"/>
      <c r="AD44" s="1031"/>
      <c r="AE44" s="1035" t="s">
        <v>555</v>
      </c>
      <c r="AF44" s="1035"/>
      <c r="AG44" s="1035"/>
      <c r="AH44" s="1035"/>
      <c r="AI44" s="1035" t="s">
        <v>552</v>
      </c>
      <c r="AJ44" s="1035"/>
      <c r="AK44" s="1035"/>
      <c r="AL44" s="1035"/>
      <c r="AM44" s="1035" t="s">
        <v>526</v>
      </c>
      <c r="AN44" s="1035"/>
      <c r="AO44" s="1035"/>
      <c r="AP44" s="559"/>
      <c r="AQ44" s="159" t="s">
        <v>354</v>
      </c>
      <c r="AR44" s="130"/>
      <c r="AS44" s="130"/>
      <c r="AT44" s="131"/>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400" t="s">
        <v>300</v>
      </c>
      <c r="AX45" s="401"/>
    </row>
    <row r="46" spans="1:50" ht="22.5" customHeight="1" x14ac:dyDescent="0.15">
      <c r="A46" s="405"/>
      <c r="B46" s="403"/>
      <c r="C46" s="403"/>
      <c r="D46" s="403"/>
      <c r="E46" s="403"/>
      <c r="F46" s="404"/>
      <c r="G46" s="566"/>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3"/>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6"/>
      <c r="B47" s="407"/>
      <c r="C47" s="407"/>
      <c r="D47" s="407"/>
      <c r="E47" s="407"/>
      <c r="F47" s="408"/>
      <c r="G47" s="1004"/>
      <c r="H47" s="1005"/>
      <c r="I47" s="1005"/>
      <c r="J47" s="1005"/>
      <c r="K47" s="1005"/>
      <c r="L47" s="1005"/>
      <c r="M47" s="1005"/>
      <c r="N47" s="1005"/>
      <c r="O47" s="1006"/>
      <c r="P47" s="1012"/>
      <c r="Q47" s="1012"/>
      <c r="R47" s="1012"/>
      <c r="S47" s="1012"/>
      <c r="T47" s="1012"/>
      <c r="U47" s="1012"/>
      <c r="V47" s="1012"/>
      <c r="W47" s="1012"/>
      <c r="X47" s="1013"/>
      <c r="Y47" s="417" t="s">
        <v>54</v>
      </c>
      <c r="Z47" s="1017"/>
      <c r="AA47" s="1018"/>
      <c r="AB47" s="525"/>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9"/>
      <c r="B48" s="410"/>
      <c r="C48" s="410"/>
      <c r="D48" s="410"/>
      <c r="E48" s="410"/>
      <c r="F48" s="411"/>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2" t="s">
        <v>473</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25"/>
      <c r="Z51" s="832"/>
      <c r="AA51" s="833"/>
      <c r="AB51" s="559" t="s">
        <v>11</v>
      </c>
      <c r="AC51" s="1030"/>
      <c r="AD51" s="1031"/>
      <c r="AE51" s="1035" t="s">
        <v>555</v>
      </c>
      <c r="AF51" s="1035"/>
      <c r="AG51" s="1035"/>
      <c r="AH51" s="1035"/>
      <c r="AI51" s="1035" t="s">
        <v>552</v>
      </c>
      <c r="AJ51" s="1035"/>
      <c r="AK51" s="1035"/>
      <c r="AL51" s="1035"/>
      <c r="AM51" s="1035" t="s">
        <v>526</v>
      </c>
      <c r="AN51" s="1035"/>
      <c r="AO51" s="1035"/>
      <c r="AP51" s="559"/>
      <c r="AQ51" s="159" t="s">
        <v>354</v>
      </c>
      <c r="AR51" s="130"/>
      <c r="AS51" s="130"/>
      <c r="AT51" s="131"/>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400" t="s">
        <v>300</v>
      </c>
      <c r="AX52" s="401"/>
    </row>
    <row r="53" spans="1:50" ht="22.5" customHeight="1" x14ac:dyDescent="0.15">
      <c r="A53" s="405"/>
      <c r="B53" s="403"/>
      <c r="C53" s="403"/>
      <c r="D53" s="403"/>
      <c r="E53" s="403"/>
      <c r="F53" s="404"/>
      <c r="G53" s="566"/>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3"/>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6"/>
      <c r="B54" s="407"/>
      <c r="C54" s="407"/>
      <c r="D54" s="407"/>
      <c r="E54" s="407"/>
      <c r="F54" s="408"/>
      <c r="G54" s="1004"/>
      <c r="H54" s="1005"/>
      <c r="I54" s="1005"/>
      <c r="J54" s="1005"/>
      <c r="K54" s="1005"/>
      <c r="L54" s="1005"/>
      <c r="M54" s="1005"/>
      <c r="N54" s="1005"/>
      <c r="O54" s="1006"/>
      <c r="P54" s="1012"/>
      <c r="Q54" s="1012"/>
      <c r="R54" s="1012"/>
      <c r="S54" s="1012"/>
      <c r="T54" s="1012"/>
      <c r="U54" s="1012"/>
      <c r="V54" s="1012"/>
      <c r="W54" s="1012"/>
      <c r="X54" s="1013"/>
      <c r="Y54" s="417" t="s">
        <v>54</v>
      </c>
      <c r="Z54" s="1017"/>
      <c r="AA54" s="1018"/>
      <c r="AB54" s="525"/>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9"/>
      <c r="B55" s="410"/>
      <c r="C55" s="410"/>
      <c r="D55" s="410"/>
      <c r="E55" s="410"/>
      <c r="F55" s="411"/>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2" t="s">
        <v>473</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25"/>
      <c r="Z58" s="832"/>
      <c r="AA58" s="833"/>
      <c r="AB58" s="1029" t="s">
        <v>11</v>
      </c>
      <c r="AC58" s="1030"/>
      <c r="AD58" s="1031"/>
      <c r="AE58" s="1035" t="s">
        <v>555</v>
      </c>
      <c r="AF58" s="1035"/>
      <c r="AG58" s="1035"/>
      <c r="AH58" s="1035"/>
      <c r="AI58" s="1035" t="s">
        <v>552</v>
      </c>
      <c r="AJ58" s="1035"/>
      <c r="AK58" s="1035"/>
      <c r="AL58" s="1035"/>
      <c r="AM58" s="1035" t="s">
        <v>526</v>
      </c>
      <c r="AN58" s="1035"/>
      <c r="AO58" s="1035"/>
      <c r="AP58" s="559"/>
      <c r="AQ58" s="159" t="s">
        <v>354</v>
      </c>
      <c r="AR58" s="130"/>
      <c r="AS58" s="130"/>
      <c r="AT58" s="131"/>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400" t="s">
        <v>300</v>
      </c>
      <c r="AX59" s="401"/>
    </row>
    <row r="60" spans="1:50" ht="22.5" customHeight="1" x14ac:dyDescent="0.15">
      <c r="A60" s="405"/>
      <c r="B60" s="403"/>
      <c r="C60" s="403"/>
      <c r="D60" s="403"/>
      <c r="E60" s="403"/>
      <c r="F60" s="404"/>
      <c r="G60" s="566"/>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3"/>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6"/>
      <c r="B61" s="407"/>
      <c r="C61" s="407"/>
      <c r="D61" s="407"/>
      <c r="E61" s="407"/>
      <c r="F61" s="408"/>
      <c r="G61" s="1004"/>
      <c r="H61" s="1005"/>
      <c r="I61" s="1005"/>
      <c r="J61" s="1005"/>
      <c r="K61" s="1005"/>
      <c r="L61" s="1005"/>
      <c r="M61" s="1005"/>
      <c r="N61" s="1005"/>
      <c r="O61" s="1006"/>
      <c r="P61" s="1012"/>
      <c r="Q61" s="1012"/>
      <c r="R61" s="1012"/>
      <c r="S61" s="1012"/>
      <c r="T61" s="1012"/>
      <c r="U61" s="1012"/>
      <c r="V61" s="1012"/>
      <c r="W61" s="1012"/>
      <c r="X61" s="1013"/>
      <c r="Y61" s="417" t="s">
        <v>54</v>
      </c>
      <c r="Z61" s="1017"/>
      <c r="AA61" s="1018"/>
      <c r="AB61" s="525"/>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9"/>
      <c r="B62" s="410"/>
      <c r="C62" s="410"/>
      <c r="D62" s="410"/>
      <c r="E62" s="410"/>
      <c r="F62" s="411"/>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2" t="s">
        <v>473</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25"/>
      <c r="Z65" s="832"/>
      <c r="AA65" s="833"/>
      <c r="AB65" s="1029" t="s">
        <v>11</v>
      </c>
      <c r="AC65" s="1030"/>
      <c r="AD65" s="1031"/>
      <c r="AE65" s="1035" t="s">
        <v>555</v>
      </c>
      <c r="AF65" s="1035"/>
      <c r="AG65" s="1035"/>
      <c r="AH65" s="1035"/>
      <c r="AI65" s="1035" t="s">
        <v>552</v>
      </c>
      <c r="AJ65" s="1035"/>
      <c r="AK65" s="1035"/>
      <c r="AL65" s="1035"/>
      <c r="AM65" s="1035" t="s">
        <v>526</v>
      </c>
      <c r="AN65" s="1035"/>
      <c r="AO65" s="1035"/>
      <c r="AP65" s="559"/>
      <c r="AQ65" s="159" t="s">
        <v>354</v>
      </c>
      <c r="AR65" s="130"/>
      <c r="AS65" s="130"/>
      <c r="AT65" s="131"/>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400" t="s">
        <v>300</v>
      </c>
      <c r="AX66" s="401"/>
    </row>
    <row r="67" spans="1:50" ht="22.5" customHeight="1" x14ac:dyDescent="0.15">
      <c r="A67" s="405"/>
      <c r="B67" s="403"/>
      <c r="C67" s="403"/>
      <c r="D67" s="403"/>
      <c r="E67" s="403"/>
      <c r="F67" s="404"/>
      <c r="G67" s="566"/>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3"/>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6"/>
      <c r="B68" s="407"/>
      <c r="C68" s="407"/>
      <c r="D68" s="407"/>
      <c r="E68" s="407"/>
      <c r="F68" s="408"/>
      <c r="G68" s="1004"/>
      <c r="H68" s="1005"/>
      <c r="I68" s="1005"/>
      <c r="J68" s="1005"/>
      <c r="K68" s="1005"/>
      <c r="L68" s="1005"/>
      <c r="M68" s="1005"/>
      <c r="N68" s="1005"/>
      <c r="O68" s="1006"/>
      <c r="P68" s="1012"/>
      <c r="Q68" s="1012"/>
      <c r="R68" s="1012"/>
      <c r="S68" s="1012"/>
      <c r="T68" s="1012"/>
      <c r="U68" s="1012"/>
      <c r="V68" s="1012"/>
      <c r="W68" s="1012"/>
      <c r="X68" s="1013"/>
      <c r="Y68" s="417" t="s">
        <v>54</v>
      </c>
      <c r="Z68" s="1017"/>
      <c r="AA68" s="1018"/>
      <c r="AB68" s="525"/>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9"/>
      <c r="B69" s="410"/>
      <c r="C69" s="410"/>
      <c r="D69" s="410"/>
      <c r="E69" s="410"/>
      <c r="F69" s="411"/>
      <c r="G69" s="1007"/>
      <c r="H69" s="1008"/>
      <c r="I69" s="1008"/>
      <c r="J69" s="1008"/>
      <c r="K69" s="1008"/>
      <c r="L69" s="1008"/>
      <c r="M69" s="1008"/>
      <c r="N69" s="1008"/>
      <c r="O69" s="1009"/>
      <c r="P69" s="1014"/>
      <c r="Q69" s="1014"/>
      <c r="R69" s="1014"/>
      <c r="S69" s="1014"/>
      <c r="T69" s="1014"/>
      <c r="U69" s="1014"/>
      <c r="V69" s="1014"/>
      <c r="W69" s="1014"/>
      <c r="X69" s="1015"/>
      <c r="Y69" s="417" t="s">
        <v>13</v>
      </c>
      <c r="Z69" s="1017"/>
      <c r="AA69" s="1018"/>
      <c r="AB69" s="558"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8" t="s">
        <v>490</v>
      </c>
      <c r="H2" s="599"/>
      <c r="I2" s="599"/>
      <c r="J2" s="599"/>
      <c r="K2" s="599"/>
      <c r="L2" s="599"/>
      <c r="M2" s="599"/>
      <c r="N2" s="599"/>
      <c r="O2" s="599"/>
      <c r="P2" s="599"/>
      <c r="Q2" s="599"/>
      <c r="R2" s="599"/>
      <c r="S2" s="599"/>
      <c r="T2" s="599"/>
      <c r="U2" s="599"/>
      <c r="V2" s="599"/>
      <c r="W2" s="599"/>
      <c r="X2" s="599"/>
      <c r="Y2" s="599"/>
      <c r="Z2" s="599"/>
      <c r="AA2" s="599"/>
      <c r="AB2" s="600"/>
      <c r="AC2" s="598" t="s">
        <v>492</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8"/>
      <c r="B4" s="1049"/>
      <c r="C4" s="1049"/>
      <c r="D4" s="1049"/>
      <c r="E4" s="1049"/>
      <c r="F4" s="1050"/>
      <c r="G4" s="673"/>
      <c r="H4" s="674"/>
      <c r="I4" s="674"/>
      <c r="J4" s="674"/>
      <c r="K4" s="675"/>
      <c r="L4" s="667"/>
      <c r="M4" s="668"/>
      <c r="N4" s="668"/>
      <c r="O4" s="668"/>
      <c r="P4" s="668"/>
      <c r="Q4" s="668"/>
      <c r="R4" s="668"/>
      <c r="S4" s="668"/>
      <c r="T4" s="668"/>
      <c r="U4" s="668"/>
      <c r="V4" s="668"/>
      <c r="W4" s="668"/>
      <c r="X4" s="669"/>
      <c r="Y4" s="388"/>
      <c r="Z4" s="389"/>
      <c r="AA4" s="389"/>
      <c r="AB4" s="808"/>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8"/>
      <c r="B15" s="1049"/>
      <c r="C15" s="1049"/>
      <c r="D15" s="1049"/>
      <c r="E15" s="1049"/>
      <c r="F15" s="1050"/>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8"/>
      <c r="B16" s="1049"/>
      <c r="C16" s="1049"/>
      <c r="D16" s="1049"/>
      <c r="E16" s="1049"/>
      <c r="F16" s="105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88"/>
      <c r="Z17" s="389"/>
      <c r="AA17" s="389"/>
      <c r="AB17" s="808"/>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8"/>
      <c r="B28" s="1049"/>
      <c r="C28" s="1049"/>
      <c r="D28" s="1049"/>
      <c r="E28" s="1049"/>
      <c r="F28" s="1050"/>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48"/>
      <c r="B29" s="1049"/>
      <c r="C29" s="1049"/>
      <c r="D29" s="1049"/>
      <c r="E29" s="1049"/>
      <c r="F29" s="105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88"/>
      <c r="Z30" s="389"/>
      <c r="AA30" s="389"/>
      <c r="AB30" s="808"/>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8"/>
      <c r="B41" s="1049"/>
      <c r="C41" s="1049"/>
      <c r="D41" s="1049"/>
      <c r="E41" s="1049"/>
      <c r="F41" s="1050"/>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48"/>
      <c r="B42" s="1049"/>
      <c r="C42" s="1049"/>
      <c r="D42" s="1049"/>
      <c r="E42" s="1049"/>
      <c r="F42" s="105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88"/>
      <c r="Z43" s="389"/>
      <c r="AA43" s="389"/>
      <c r="AB43" s="808"/>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48"/>
      <c r="B56" s="1049"/>
      <c r="C56" s="1049"/>
      <c r="D56" s="1049"/>
      <c r="E56" s="1049"/>
      <c r="F56" s="105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88"/>
      <c r="Z57" s="389"/>
      <c r="AA57" s="389"/>
      <c r="AB57" s="808"/>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8"/>
      <c r="B68" s="1049"/>
      <c r="C68" s="1049"/>
      <c r="D68" s="1049"/>
      <c r="E68" s="1049"/>
      <c r="F68" s="1050"/>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48"/>
      <c r="B69" s="1049"/>
      <c r="C69" s="1049"/>
      <c r="D69" s="1049"/>
      <c r="E69" s="1049"/>
      <c r="F69" s="105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88"/>
      <c r="Z70" s="389"/>
      <c r="AA70" s="389"/>
      <c r="AB70" s="808"/>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8"/>
      <c r="B81" s="1049"/>
      <c r="C81" s="1049"/>
      <c r="D81" s="1049"/>
      <c r="E81" s="1049"/>
      <c r="F81" s="1050"/>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48"/>
      <c r="B82" s="1049"/>
      <c r="C82" s="1049"/>
      <c r="D82" s="1049"/>
      <c r="E82" s="1049"/>
      <c r="F82" s="105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88"/>
      <c r="Z83" s="389"/>
      <c r="AA83" s="389"/>
      <c r="AB83" s="808"/>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8"/>
      <c r="B94" s="1049"/>
      <c r="C94" s="1049"/>
      <c r="D94" s="1049"/>
      <c r="E94" s="1049"/>
      <c r="F94" s="1050"/>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48"/>
      <c r="B95" s="1049"/>
      <c r="C95" s="1049"/>
      <c r="D95" s="1049"/>
      <c r="E95" s="1049"/>
      <c r="F95" s="105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88"/>
      <c r="Z96" s="389"/>
      <c r="AA96" s="389"/>
      <c r="AB96" s="808"/>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48"/>
      <c r="B109" s="1049"/>
      <c r="C109" s="1049"/>
      <c r="D109" s="1049"/>
      <c r="E109" s="1049"/>
      <c r="F109" s="105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8"/>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8"/>
      <c r="B121" s="1049"/>
      <c r="C121" s="1049"/>
      <c r="D121" s="1049"/>
      <c r="E121" s="1049"/>
      <c r="F121" s="1050"/>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48"/>
      <c r="B122" s="1049"/>
      <c r="C122" s="1049"/>
      <c r="D122" s="1049"/>
      <c r="E122" s="1049"/>
      <c r="F122" s="105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8"/>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8"/>
      <c r="B134" s="1049"/>
      <c r="C134" s="1049"/>
      <c r="D134" s="1049"/>
      <c r="E134" s="1049"/>
      <c r="F134" s="1050"/>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48"/>
      <c r="B135" s="1049"/>
      <c r="C135" s="1049"/>
      <c r="D135" s="1049"/>
      <c r="E135" s="1049"/>
      <c r="F135" s="105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8"/>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8"/>
      <c r="B147" s="1049"/>
      <c r="C147" s="1049"/>
      <c r="D147" s="1049"/>
      <c r="E147" s="1049"/>
      <c r="F147" s="1050"/>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48"/>
      <c r="B148" s="1049"/>
      <c r="C148" s="1049"/>
      <c r="D148" s="1049"/>
      <c r="E148" s="1049"/>
      <c r="F148" s="105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8"/>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48"/>
      <c r="B162" s="1049"/>
      <c r="C162" s="1049"/>
      <c r="D162" s="1049"/>
      <c r="E162" s="1049"/>
      <c r="F162" s="105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8"/>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8"/>
      <c r="B174" s="1049"/>
      <c r="C174" s="1049"/>
      <c r="D174" s="1049"/>
      <c r="E174" s="1049"/>
      <c r="F174" s="1050"/>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48"/>
      <c r="B175" s="1049"/>
      <c r="C175" s="1049"/>
      <c r="D175" s="1049"/>
      <c r="E175" s="1049"/>
      <c r="F175" s="105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8"/>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8"/>
      <c r="B187" s="1049"/>
      <c r="C187" s="1049"/>
      <c r="D187" s="1049"/>
      <c r="E187" s="1049"/>
      <c r="F187" s="1050"/>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48"/>
      <c r="B188" s="1049"/>
      <c r="C188" s="1049"/>
      <c r="D188" s="1049"/>
      <c r="E188" s="1049"/>
      <c r="F188" s="105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8"/>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8"/>
      <c r="B200" s="1049"/>
      <c r="C200" s="1049"/>
      <c r="D200" s="1049"/>
      <c r="E200" s="1049"/>
      <c r="F200" s="1050"/>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48"/>
      <c r="B201" s="1049"/>
      <c r="C201" s="1049"/>
      <c r="D201" s="1049"/>
      <c r="E201" s="1049"/>
      <c r="F201" s="105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8"/>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48"/>
      <c r="B215" s="1049"/>
      <c r="C215" s="1049"/>
      <c r="D215" s="1049"/>
      <c r="E215" s="1049"/>
      <c r="F215" s="105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8"/>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8"/>
      <c r="B227" s="1049"/>
      <c r="C227" s="1049"/>
      <c r="D227" s="1049"/>
      <c r="E227" s="1049"/>
      <c r="F227" s="1050"/>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48"/>
      <c r="B228" s="1049"/>
      <c r="C228" s="1049"/>
      <c r="D228" s="1049"/>
      <c r="E228" s="1049"/>
      <c r="F228" s="105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8"/>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8"/>
      <c r="B240" s="1049"/>
      <c r="C240" s="1049"/>
      <c r="D240" s="1049"/>
      <c r="E240" s="1049"/>
      <c r="F240" s="1050"/>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48"/>
      <c r="B241" s="1049"/>
      <c r="C241" s="1049"/>
      <c r="D241" s="1049"/>
      <c r="E241" s="1049"/>
      <c r="F241" s="105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8"/>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8"/>
      <c r="B253" s="1049"/>
      <c r="C253" s="1049"/>
      <c r="D253" s="1049"/>
      <c r="E253" s="1049"/>
      <c r="F253" s="1050"/>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48"/>
      <c r="B254" s="1049"/>
      <c r="C254" s="1049"/>
      <c r="D254" s="1049"/>
      <c r="E254" s="1049"/>
      <c r="F254" s="105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8"/>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2019-06-06T01:38:48Z</cp:lastPrinted>
  <dcterms:created xsi:type="dcterms:W3CDTF">2012-03-13T00:50:25Z</dcterms:created>
  <dcterms:modified xsi:type="dcterms:W3CDTF">2019-07-08T23:56:58Z</dcterms:modified>
</cp:coreProperties>
</file>