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ED4215A-8B48-4870-A33B-863CBDA0A8F6}" xr6:coauthVersionLast="36" xr6:coauthVersionMax="36" xr10:uidLastSave="{00000000-0000-0000-0000-000000000000}"/>
  <bookViews>
    <workbookView xWindow="183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<sst xmlns="http://schemas.openxmlformats.org/spreadsheetml/2006/main" count="3001" uniqueCount="653">
  <si>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</si>
  <si>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</si>
  <si>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</si>
  <si>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</si>
  <si>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</si>
  <si>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</si>
  <si>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</si>
  <si>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</si>
  <si>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</si>
  <si>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</si>
  <si>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</si>
  <si>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</si>
  <si>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</si>
  <si>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</si>
  <si>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</si>
  <si>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</si>
  <si>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</si>
  <si>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</si>
  <si>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</si>
  <si>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</si>
  <si>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</si>
  <si>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</si>
  <si>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</si>
  <si>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</si>
  <si>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</si>
  <si>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</si>
  <si>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</si>
  <si>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</si>
  <si>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</si>
  <si>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</si>
  <si>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</si>
  <si>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</si>
  <si>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</si>
  <si>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</si>
  <si>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</si>
  <si>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</si>
  <si>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</si>
  <si>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</si>
  <si>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</si>
  <si>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</si>
  <si>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</si>
  <si>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</si>
  <si>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</si>
  <si>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</si>
  <si>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</si>
  <si>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</si>
  <si>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</si>
  <si>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</si>
  <si>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</si>
  <si>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</si>
  <si>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</si>
  <si>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</si>
  <si>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</si>
  <si>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</si>
  <si>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</si>
  <si>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</si>
  <si>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</si>
  <si>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</si>
  <si>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</si>
  <si>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</si>
  <si>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</si>
  <si>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</si>
  <si>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</si>
  <si>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</si>
  <si>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</si>
  <si>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</si>
  <si>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</si>
  <si>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</si>
  <si>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</si>
  <si>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</si>
  <si>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</si>
  <si>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</si>
  <si>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</si>
  <si>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</si>
  <si>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</si>
  <si>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</si>
  <si>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</si>
  <si>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</si>
  <si>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</si>
  <si>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</si>
  <si>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</si>
  <si>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</si>
  <si>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</si>
  <si>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</si>
  <si>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</si>
  <si>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</si>
  <si>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</si>
  <si>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</si>
  <si>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</si>
  <si>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</si>
  <si>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</si>
  <si>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</si>
  <si>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</si>
  <si>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</si>
  <si>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</si>
  <si>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</si>
  <si>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</si>
  <si>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</si>
  <si>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</si>
  <si>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</si>
  <si>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</si>
  <si>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</si>
  <si>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</si>
  <si>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</si>
  <si>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</si>
  <si>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</si>
  <si>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</si>
  <si>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</si>
  <si>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</si>
  <si>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</si>
  <si>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</si>
  <si>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</si>
  <si>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</si>
  <si>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</si>
  <si>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</si>
  <si>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</si>
  <si>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</si>
  <si>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</si>
  <si>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</si>
  <si>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</si>
  <si>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</si>
  <si>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</si>
  <si>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</si>
  <si>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</si>
  <si>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</si>
  <si>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</si>
  <si>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</si>
  <si>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</si>
  <si>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</si>
  <si>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</si>
  <si>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</si>
  <si>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</si>
  <si>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</si>
  <si>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</si>
  <si>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</si>
  <si>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</si>
  <si>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</si>
  <si>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</si>
  <si>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</si>
  <si>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</si>
  <si>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</si>
  <si>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</si>
  <si>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</si>
  <si>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</si>
  <si>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</si>
  <si>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</si>
  <si>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</si>
  <si>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</si>
  <si>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</si>
  <si>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</si>
  <si>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</si>
  <si>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</si>
  <si>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</si>
  <si>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</si>
  <si>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</si>
  <si>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</si>
  <si>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</si>
  <si>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</si>
  <si>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</si>
  <si>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</si>
  <si>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</si>
  <si>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</si>
  <si>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</si>
  <si>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</si>
  <si>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</si>
  <si>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</si>
  <si>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</si>
  <si>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</si>
  <si>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</si>
  <si>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</si>
  <si>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</si>
  <si>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</si>
  <si>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</si>
  <si>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</si>
  <si>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</si>
  <si>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</si>
  <si>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</si>
  <si>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</si>
  <si>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</si>
  <si>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</si>
  <si>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</si>
  <si>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</si>
  <si>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</si>
  <si>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</si>
  <si>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</si>
  <si>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</si>
  <si>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</si>
  <si>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</si>
  <si>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</si>
  <si>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</si>
  <si>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</si>
  <si>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</si>
  <si>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</si>
  <si>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</si>
  <si>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</si>
  <si>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</si>
  <si>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</si>
  <si>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</si>
  <si>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</si>
  <si>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</si>
  <si>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</si>
  <si>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</si>
  <si>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</si>
  <si>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</si>
  <si>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</si>
  <si>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</si>
  <si>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</si>
  <si>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</si>
  <si>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</si>
  <si>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</si>
  <si>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</si>
  <si>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</si>
  <si>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</si>
  <si>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</si>
  <si>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</si>
  <si>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</si>
  <si>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</si>
  <si>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</si>
  <si>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</si>
  <si>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</si>
  <si>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</si>
  <si>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</si>
  <si>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</si>
  <si>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</si>
  <si>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</si>
  <si>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</si>
  <si>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</si>
  <si>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</si>
  <si>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</si>
  <si>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</si>
  <si>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</si>
  <si>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</si>
  <si>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</si>
  <si>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</si>
  <si>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</si>
  <si>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</si>
  <si>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</si>
  <si>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</si>
  <si>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</si>
  <si>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</si>
  <si>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</si>
  <si>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</si>
  <si>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</si>
  <si>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</si>
  <si>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</si>
  <si>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</si>
  <si>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</si>
  <si>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</si>
  <si>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</si>
  <si>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</si>
  <si>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</si>
  <si>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</si>
  <si>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</si>
  <si>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</si>
  <si>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</si>
  <si>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</si>
  <si>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</si>
  <si>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</si>
  <si>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</si>
  <si>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</si>
  <si>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</si>
  <si>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</si>
  <si>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</si>
  <si>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</si>
  <si>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</si>
  <si>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</si>
  <si>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</si>
  <si>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</si>
  <si>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</si>
  <si>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</si>
  <si>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</si>
  <si>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</si>
  <si>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</si>
  <si>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</si>
  <si>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</si>
  <si>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</si>
  <si>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</si>
  <si>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</si>
  <si>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</si>
  <si>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</si>
  <si>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</si>
  <si>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</si>
  <si>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</si>
  <si>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</si>
  <si>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</si>
  <si>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</si>
  <si>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</si>
  <si>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</si>
  <si>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</si>
  <si>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</si>
  <si>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</si>
  <si>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</si>
  <si>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</si>
  <si>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</si>
  <si>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</si>
  <si>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</si>
  <si>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</si>
  <si>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</si>
  <si>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</si>
  <si>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</si>
  <si>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</si>
  <si>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</si>
  <si>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</si>
  <si>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</si>
  <si>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</si>
  <si>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</si>
  <si>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</si>
  <si>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</si>
  <si>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</si>
  <si>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</si>
  <si>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</si>
  <si>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</si>
  <si>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</si>
  <si>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</si>
  <si>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</si>
  <si>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</si>
  <si>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</si>
  <si>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</si>
  <si>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</si>
  <si>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</si>
  <si>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</si>
  <si>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</si>
  <si>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</si>
  <si>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</si>
  <si>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</si>
  <si>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</si>
  <si>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</si>
  <si>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</si>
  <si>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</si>
  <si>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</si>
  <si>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</si>
  <si>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</si>
  <si>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</si>
  <si>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</si>
  <si>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</si>
  <si>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</si>
  <si>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</si>
  <si>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</si>
  <si>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</si>
  <si>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</si>
  <si>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</si>
  <si>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</si>
  <si>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</si>
  <si>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</si>
  <si>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</si>
  <si>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</si>
  <si>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</si>
  <si>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</si>
  <si>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</si>
  <si>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</si>
  <si>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</si>
  <si>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</si>
  <si>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</si>
  <si>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</si>
  <si>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</si>
  <si>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</si>
  <si>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</si>
  <si>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</si>
  <si>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</si>
  <si>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</si>
  <si>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</si>
  <si>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</si>
  <si>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</si>
  <si>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</si>
  <si>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</si>
  <si>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</si>
  <si>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</si>
  <si>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</si>
  <si>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</si>
  <si>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</si>
  <si>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</si>
  <si>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</si>
  <si>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</si>
  <si>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</si>
  <si>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</si>
  <si>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</si>
  <si>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</si>
  <si>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</si>
  <si>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</si>
  <si>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</si>
  <si>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</si>
  <si>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</si>
  <si>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</si>
  <si>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</si>
  <si>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</si>
  <si>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</si>
  <si>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</si>
  <si>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</si>
  <si>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</si>
  <si>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</si>
  <si>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</si>
  <si>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</si>
  <si>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</si>
  <si>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</si>
  <si>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</si>
  <si>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</si>
  <si>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</si>
  <si>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</si>
  <si>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</si>
  <si>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</si>
  <si>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</si>
  <si>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</si>
  <si>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</si>
  <si>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</si>
  <si>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</si>
  <si>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</si>
  <si>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</si>
  <si>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</si>
  <si>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</si>
  <si>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</si>
  <si>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</si>
  <si>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</si>
  <si>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</si>
  <si>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</si>
  <si>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</si>
  <si>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</si>
  <si>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</si>
  <si>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</si>
  <si>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</si>
  <si>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</si>
  <si>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</si>
  <si>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</si>
  <si>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</si>
  <si>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</si>
  <si>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</si>
  <si>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</si>
  <si>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</si>
  <si>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</si>
  <si>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</si>
  <si>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</si>
  <si>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</si>
  <si>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</si>
  <si>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</si>
  <si>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</si>
  <si>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</si>
  <si>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</si>
  <si>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</si>
  <si>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</si>
  <si>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</si>
  <si>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</si>
  <si>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</si>
  <si>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</si>
  <si>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</si>
  <si>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</si>
  <si>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</si>
  <si>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</si>
  <si>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</si>
  <si>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</si>
  <si>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</si>
  <si>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</si>
  <si>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</si>
  <si>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</si>
  <si>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</si>
  <si>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</si>
  <si>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</si>
  <si>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</si>
  <si>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</si>
  <si>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</si>
  <si>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</si>
  <si>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</si>
  <si>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</si>
  <si>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</si>
  <si>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</si>
  <si>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</si>
  <si>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</si>
  <si>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</si>
  <si>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</si>
  <si>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</si>
  <si>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</si>
  <si>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</si>
  <si>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</si>
  <si>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</si>
  <si>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</si>
  <si>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</si>
  <si>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</si>
  <si>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</si>
  <si>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</si>
  <si>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</si>
  <si>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</si>
  <si>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</si>
  <si>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</si>
  <si>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</si>
  <si>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</si>
  <si>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</si>
  <si>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</si>
  <si>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</si>
  <si>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</si>
  <si>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</si>
  <si>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</si>
  <si>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</si>
  <si>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</si>
  <si>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</si>
  <si>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</si>
  <si>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</si>
  <si>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</si>
  <si>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</si>
  <si>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</si>
  <si>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</si>
  <si>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</si>
  <si>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</si>
  <si>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</si>
  <si>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</si>
  <si>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</si>
  <si>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</si>
  <si>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</si>
  <si>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</si>
  <si>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</si>
  <si>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</si>
  <si>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</si>
  <si>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</si>
  <si>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</si>
  <si>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</si>
  <si>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</si>
  <si>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</si>
  <si>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</si>
  <si>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</si>
  <si>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</si>
  <si>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</si>
  <si>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</si>
  <si>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</si>
  <si>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</si>
  <si>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</si>
  <si>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</si>
  <si>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</si>
  <si>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</si>
  <si>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</si>
  <si>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</si>
  <si>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</si>
  <si>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</si>
  <si>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</si>
  <si>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</si>
  <si>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</si>
  <si>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</si>
  <si>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</si>
  <si>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</si>
  <si>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</si>
  <si>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</si>
  <si>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</si>
  <si>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</si>
  <si>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</si>
  <si>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</si>
  <si>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</si>
  <si>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</si>
  <si>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</si>
  <si>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</si>
  <si>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</si>
  <si>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</si>
  <si>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</si>
  <si>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</si>
  <si>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</si>
  <si>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</si>
  <si>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</si>
  <si>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</si>
  <si>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</si>
  <si>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</si>
  <si>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</si>
  <si>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</si>
  <si>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</si>
  <si>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</si>
  <si>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</si>
  <si>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</si>
  <si>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</si>
  <si>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</si>
  <si>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</si>
  <si>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</si>
  <si>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</si>
  <si>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</si>
  <si>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</si>
  <si>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</si>
  <si>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</si>
  <si>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</si>
  <si>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</si>
  <si>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</si>
  <si>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</si>
  <si>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</si>
  <si>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平成１３年度</t>
  </si>
  <si>
    <t>終了予定なし</t>
  </si>
  <si>
    <t>件</t>
  </si>
  <si>
    <t>回</t>
  </si>
  <si>
    <t>千円</t>
  </si>
  <si>
    <t>千円/人</t>
    <phoneticPr fontId="5"/>
  </si>
  <si>
    <t>／　</t>
    <phoneticPr fontId="5"/>
  </si>
  <si>
    <t>　　/</t>
    <phoneticPr fontId="5"/>
  </si>
  <si>
    <t>／　　　　　　　　　　　　　　</t>
    <phoneticPr fontId="5"/>
  </si>
  <si>
    <t>／　　　　　　　　　　　　　　</t>
    <phoneticPr fontId="5"/>
  </si>
  <si>
    <t>%</t>
  </si>
  <si>
    <t>-</t>
    <phoneticPr fontId="5"/>
  </si>
  <si>
    <t>-</t>
    <phoneticPr fontId="5"/>
  </si>
  <si>
    <t>-</t>
    <phoneticPr fontId="5"/>
  </si>
  <si>
    <t>事業の実施に当たっては、費目・使途など内容を精査しており、真に必要なものに限定して執行している。</t>
  </si>
  <si>
    <t>○</t>
  </si>
  <si>
    <t>1　新しい時代に向けた教育政策の推進</t>
    <phoneticPr fontId="5"/>
  </si>
  <si>
    <t>1-4 生涯を通じた学習機会の拡大</t>
    <phoneticPr fontId="5"/>
  </si>
  <si>
    <t>職業実践力育成プログラム認定制度に係る事務費</t>
    <phoneticPr fontId="5"/>
  </si>
  <si>
    <t>総合教育政策局</t>
    <phoneticPr fontId="5"/>
  </si>
  <si>
    <t>生涯学習推進課</t>
    <phoneticPr fontId="5"/>
  </si>
  <si>
    <t>生涯学習推進課長
根本　幸枝</t>
    <rPh sb="6" eb="7">
      <t>カ</t>
    </rPh>
    <rPh sb="7" eb="8">
      <t>チョウ</t>
    </rPh>
    <rPh sb="9" eb="11">
      <t>ネモト</t>
    </rPh>
    <rPh sb="12" eb="14">
      <t>ユキエ</t>
    </rPh>
    <phoneticPr fontId="5"/>
  </si>
  <si>
    <t>認定審査回数
（主な活動実績として、「職業実践力育成プログラム」の認定審査回数を記載）</t>
    <rPh sb="0" eb="2">
      <t>ニンテイ</t>
    </rPh>
    <rPh sb="2" eb="4">
      <t>シンサ</t>
    </rPh>
    <rPh sb="4" eb="5">
      <t>カイ</t>
    </rPh>
    <rPh sb="19" eb="26">
      <t>ショクギョウジッセンリョクイクセイ</t>
    </rPh>
    <rPh sb="33" eb="35">
      <t>ニンテイ</t>
    </rPh>
    <rPh sb="35" eb="37">
      <t>シンサ</t>
    </rPh>
    <phoneticPr fontId="5"/>
  </si>
  <si>
    <t>職業実践力育成プログラムの認定審査の実施等、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rPh sb="0" eb="7">
      <t>ショクギョウジッセンリョクイクセイ</t>
    </rPh>
    <rPh sb="13" eb="15">
      <t>ニンテイ</t>
    </rPh>
    <rPh sb="15" eb="17">
      <t>シンサ</t>
    </rPh>
    <rPh sb="18" eb="20">
      <t>ジッシ</t>
    </rPh>
    <rPh sb="20" eb="21">
      <t>トウ</t>
    </rPh>
    <phoneticPr fontId="5"/>
  </si>
  <si>
    <t>職業実践力育成プログラム認定に係る審査回数</t>
    <rPh sb="0" eb="7">
      <t>ショクギョウジッセンリョクイクセイ</t>
    </rPh>
    <rPh sb="12" eb="14">
      <t>ニンテイ</t>
    </rPh>
    <rPh sb="15" eb="16">
      <t>カカ</t>
    </rPh>
    <rPh sb="17" eb="19">
      <t>シンサ</t>
    </rPh>
    <rPh sb="19" eb="20">
      <t>カイ</t>
    </rPh>
    <rPh sb="20" eb="21">
      <t>スウ</t>
    </rPh>
    <phoneticPr fontId="5"/>
  </si>
  <si>
    <t>諸謝金（支給合計額／延べ支給者数）　　　　　　　　　　　　　</t>
    <rPh sb="0" eb="3">
      <t>ショシャキン</t>
    </rPh>
    <phoneticPr fontId="5"/>
  </si>
  <si>
    <t>諸謝金</t>
    <phoneticPr fontId="5"/>
  </si>
  <si>
    <t>委員等旅費</t>
    <phoneticPr fontId="5"/>
  </si>
  <si>
    <t>庁費</t>
    <phoneticPr fontId="5"/>
  </si>
  <si>
    <t>職員旅費</t>
    <phoneticPr fontId="5"/>
  </si>
  <si>
    <t>-</t>
    <phoneticPr fontId="5"/>
  </si>
  <si>
    <t>-</t>
    <phoneticPr fontId="5"/>
  </si>
  <si>
    <t>職業実践力育成プログラムの認定業務は、所掌する政策の遂行を目的とした一般行政事務経費であり、国が実施すべきものである。</t>
    <rPh sb="0" eb="7">
      <t>ショクギョウジッセンリョクイクセイ</t>
    </rPh>
    <rPh sb="13" eb="15">
      <t>ニンテイ</t>
    </rPh>
    <rPh sb="15" eb="17">
      <t>ギョウム</t>
    </rPh>
    <phoneticPr fontId="5"/>
  </si>
  <si>
    <t>職業実践力育成プログラムの認定業務は、所掌する政策の遂行を目的とした一般行政事務経費であるため、地方自治体、民間等に委ねることはできない。</t>
    <phoneticPr fontId="5"/>
  </si>
  <si>
    <t>職業実践力育成プログラムの認定業務は、所掌する政策の遂行を目的とした一般行政事務経費であるため、国費の投入が必要である。</t>
    <phoneticPr fontId="5"/>
  </si>
  <si>
    <t>-</t>
    <phoneticPr fontId="5"/>
  </si>
  <si>
    <t>事業経費の費目・使途の内容を厳正に精査するなど、必要性を適切にチェックしている。</t>
    <phoneticPr fontId="5"/>
  </si>
  <si>
    <t>職業実践力育成プログラムの認定に係る審査等の必要な経費に精選している。</t>
    <rPh sb="0" eb="7">
      <t>ショクギョウジッセンリョクイクセイ</t>
    </rPh>
    <rPh sb="13" eb="15">
      <t>ニンテイ</t>
    </rPh>
    <rPh sb="16" eb="17">
      <t>カカ</t>
    </rPh>
    <rPh sb="18" eb="20">
      <t>シンサ</t>
    </rPh>
    <rPh sb="20" eb="21">
      <t>トウ</t>
    </rPh>
    <rPh sb="22" eb="24">
      <t>ヒツヨウ</t>
    </rPh>
    <rPh sb="25" eb="27">
      <t>ケイヒ</t>
    </rPh>
    <rPh sb="28" eb="30">
      <t>セイセン</t>
    </rPh>
    <phoneticPr fontId="5"/>
  </si>
  <si>
    <t>本事業における経費は、文部科学省における「諸謝金基準単価」等の規定を踏まえて執行しており、単位当たりコストは妥当である。</t>
    <rPh sb="0" eb="1">
      <t>ホン</t>
    </rPh>
    <rPh sb="1" eb="3">
      <t>ジギョウ</t>
    </rPh>
    <rPh sb="7" eb="9">
      <t>ケイヒ</t>
    </rPh>
    <rPh sb="11" eb="13">
      <t>モンブ</t>
    </rPh>
    <rPh sb="13" eb="16">
      <t>カガクショウ</t>
    </rPh>
    <rPh sb="21" eb="24">
      <t>ショシャキン</t>
    </rPh>
    <rPh sb="24" eb="26">
      <t>キジュン</t>
    </rPh>
    <rPh sb="26" eb="28">
      <t>タンカ</t>
    </rPh>
    <rPh sb="29" eb="30">
      <t>トウ</t>
    </rPh>
    <rPh sb="31" eb="33">
      <t>キテイ</t>
    </rPh>
    <rPh sb="34" eb="35">
      <t>フ</t>
    </rPh>
    <rPh sb="38" eb="40">
      <t>シッコウ</t>
    </rPh>
    <rPh sb="45" eb="47">
      <t>タンイ</t>
    </rPh>
    <rPh sb="47" eb="48">
      <t>ア</t>
    </rPh>
    <rPh sb="54" eb="56">
      <t>ダトウ</t>
    </rPh>
    <phoneticPr fontId="5"/>
  </si>
  <si>
    <t>本事業は、大学（大学院及び短期大学を含む）、高等専門学校の正規課程又は特別の課程において編成される大学等における社会人や企業等のニーズに応じた実践的・専門的なプログラムを「職業実践力育成プログラム」（ＢＰ）として文部科学大臣が認定することにより、①社会人の学び直す選択肢の可視化、②大学等におけるプログラムの魅力向上、③企業等の理解増進を図り、社会人の学び直しを推進する。</t>
    <phoneticPr fontId="5"/>
  </si>
  <si>
    <t>‐</t>
  </si>
  <si>
    <t>無</t>
  </si>
  <si>
    <t>252/10</t>
    <phoneticPr fontId="5"/>
  </si>
  <si>
    <t>今後も、社会人学び直しの推進のため、引き続き、会計関係法令等に基づき経費の効率的・効果的執行に努める。</t>
    <rPh sb="0" eb="2">
      <t>コンゴ</t>
    </rPh>
    <rPh sb="4" eb="6">
      <t>シャカイ</t>
    </rPh>
    <rPh sb="6" eb="7">
      <t>ジン</t>
    </rPh>
    <rPh sb="7" eb="8">
      <t>マナ</t>
    </rPh>
    <rPh sb="9" eb="10">
      <t>ナオ</t>
    </rPh>
    <rPh sb="12" eb="14">
      <t>スイシン</t>
    </rPh>
    <rPh sb="18" eb="19">
      <t>ヒ</t>
    </rPh>
    <rPh sb="20" eb="21">
      <t>ツヅ</t>
    </rPh>
    <rPh sb="23" eb="25">
      <t>カイケイ</t>
    </rPh>
    <rPh sb="25" eb="27">
      <t>カンケイ</t>
    </rPh>
    <rPh sb="27" eb="29">
      <t>ホウレイ</t>
    </rPh>
    <rPh sb="29" eb="30">
      <t>トウ</t>
    </rPh>
    <rPh sb="31" eb="32">
      <t>モト</t>
    </rPh>
    <rPh sb="34" eb="36">
      <t>ケイヒ</t>
    </rPh>
    <rPh sb="37" eb="39">
      <t>コウリツ</t>
    </rPh>
    <rPh sb="39" eb="40">
      <t>テキ</t>
    </rPh>
    <rPh sb="41" eb="44">
      <t>コウカテキ</t>
    </rPh>
    <rPh sb="44" eb="46">
      <t>シッコウ</t>
    </rPh>
    <rPh sb="47" eb="48">
      <t>ツト</t>
    </rPh>
    <phoneticPr fontId="5"/>
  </si>
  <si>
    <t>本事業に係る経費は、文部科学省において職業実践力育成プログラムの認定・審査に係る経費を直接執行しており、会計関係法令等に基づき適切な処理に努めた。</t>
    <rPh sb="0" eb="1">
      <t>ホン</t>
    </rPh>
    <rPh sb="1" eb="3">
      <t>ジギョウ</t>
    </rPh>
    <rPh sb="4" eb="5">
      <t>カカ</t>
    </rPh>
    <rPh sb="6" eb="8">
      <t>ケイヒ</t>
    </rPh>
    <rPh sb="10" eb="12">
      <t>モンブ</t>
    </rPh>
    <rPh sb="12" eb="15">
      <t>カガクショウ</t>
    </rPh>
    <rPh sb="19" eb="26">
      <t>ショクギョウジッセンリョクイクセイ</t>
    </rPh>
    <rPh sb="32" eb="34">
      <t>ニンテイ</t>
    </rPh>
    <rPh sb="35" eb="37">
      <t>シンサ</t>
    </rPh>
    <rPh sb="38" eb="39">
      <t>カカ</t>
    </rPh>
    <rPh sb="40" eb="42">
      <t>ケイヒ</t>
    </rPh>
    <rPh sb="43" eb="45">
      <t>チョクセツ</t>
    </rPh>
    <rPh sb="45" eb="47">
      <t>シッコウ</t>
    </rPh>
    <rPh sb="52" eb="54">
      <t>カイケイ</t>
    </rPh>
    <rPh sb="54" eb="56">
      <t>カンケイ</t>
    </rPh>
    <rPh sb="56" eb="58">
      <t>ホウレイ</t>
    </rPh>
    <rPh sb="58" eb="59">
      <t>トウ</t>
    </rPh>
    <rPh sb="60" eb="61">
      <t>モト</t>
    </rPh>
    <rPh sb="63" eb="65">
      <t>テキセツ</t>
    </rPh>
    <rPh sb="66" eb="68">
      <t>ショリ</t>
    </rPh>
    <rPh sb="69" eb="70">
      <t>ツト</t>
    </rPh>
    <phoneticPr fontId="5"/>
  </si>
  <si>
    <t>/</t>
    <phoneticPr fontId="5"/>
  </si>
  <si>
    <t>-</t>
    <phoneticPr fontId="5"/>
  </si>
  <si>
    <t>法令等の認定制度に係る改正手続きに時間を要したことにより、本プログラム認定校への実地調査、認定以外の委員会の開催を当該年度に実施することができなかった。</t>
    <rPh sb="0" eb="2">
      <t>ホウレイ</t>
    </rPh>
    <rPh sb="2" eb="3">
      <t>トウ</t>
    </rPh>
    <rPh sb="4" eb="6">
      <t>ニンテイ</t>
    </rPh>
    <rPh sb="6" eb="8">
      <t>セイド</t>
    </rPh>
    <rPh sb="9" eb="10">
      <t>カカ</t>
    </rPh>
    <rPh sb="11" eb="13">
      <t>カイセイ</t>
    </rPh>
    <rPh sb="13" eb="15">
      <t>テツヅ</t>
    </rPh>
    <rPh sb="17" eb="19">
      <t>ジカン</t>
    </rPh>
    <rPh sb="20" eb="21">
      <t>ヨウ</t>
    </rPh>
    <rPh sb="29" eb="30">
      <t>ホン</t>
    </rPh>
    <rPh sb="45" eb="47">
      <t>ニンテイ</t>
    </rPh>
    <rPh sb="47" eb="49">
      <t>イガイ</t>
    </rPh>
    <rPh sb="50" eb="53">
      <t>イインカイ</t>
    </rPh>
    <rPh sb="54" eb="56">
      <t>カイサイ</t>
    </rPh>
    <rPh sb="57" eb="59">
      <t>トウガイ</t>
    </rPh>
    <rPh sb="59" eb="61">
      <t>ネンド</t>
    </rPh>
    <rPh sb="62" eb="64">
      <t>ジッシ</t>
    </rPh>
    <phoneticPr fontId="5"/>
  </si>
  <si>
    <t>-</t>
    <phoneticPr fontId="5"/>
  </si>
  <si>
    <t>204/20</t>
    <phoneticPr fontId="5"/>
  </si>
  <si>
    <t xml:space="preserve">大学等における職業実践力育成プログラムの認定に関する規程（文部科学省告示第１２４号）に基づき、大学等から申請のあった課程を審査・認定することを目的として、必要となる行政事務を実施する。
</t>
    <rPh sb="43" eb="44">
      <t>モト</t>
    </rPh>
    <rPh sb="47" eb="49">
      <t>ダイガク</t>
    </rPh>
    <rPh sb="49" eb="50">
      <t>トウ</t>
    </rPh>
    <rPh sb="52" eb="54">
      <t>シンセイ</t>
    </rPh>
    <rPh sb="58" eb="60">
      <t>カテイ</t>
    </rPh>
    <rPh sb="61" eb="63">
      <t>シンサ</t>
    </rPh>
    <rPh sb="64" eb="66">
      <t>ニンテイ</t>
    </rPh>
    <phoneticPr fontId="5"/>
  </si>
  <si>
    <t>職業実践力育成プログラムの審査・認定に必要な事務的経費（謝金、旅費、庁費）を支出する。
　・職業実践力育成プログラムの認定に必要な審査に係る諸謝金
　・その他、職業実践力育成プログラムの認定に係る一般行政事務
※ 組織改編により平成30年度から「高等教育改革の総合的な推進等」のうち「職業実践力育成プログラム認定制度に係る事務費」部分を別建てにして実施している。</t>
    <rPh sb="0" eb="7">
      <t>ショクギョウジッセンリョクイクセイ</t>
    </rPh>
    <rPh sb="13" eb="15">
      <t>シンサ</t>
    </rPh>
    <rPh sb="16" eb="18">
      <t>ニンテイ</t>
    </rPh>
    <rPh sb="19" eb="21">
      <t>ヒツヨウ</t>
    </rPh>
    <rPh sb="59" eb="61">
      <t>ニンテイ</t>
    </rPh>
    <rPh sb="62" eb="64">
      <t>ヒツヨウ</t>
    </rPh>
    <rPh sb="65" eb="67">
      <t>シンサ</t>
    </rPh>
    <rPh sb="68" eb="69">
      <t>カカ</t>
    </rPh>
    <rPh sb="70" eb="73">
      <t>ショシャキン</t>
    </rPh>
    <rPh sb="96" eb="97">
      <t>カカ</t>
    </rPh>
    <phoneticPr fontId="5"/>
  </si>
  <si>
    <t>A. 委員A</t>
    <rPh sb="3" eb="5">
      <t>イイン</t>
    </rPh>
    <phoneticPr fontId="5"/>
  </si>
  <si>
    <t>諸謝金</t>
    <rPh sb="0" eb="3">
      <t>ショシャキン</t>
    </rPh>
    <phoneticPr fontId="5"/>
  </si>
  <si>
    <t>職業実践力養成プログラム認定審査委員会書類審査のため</t>
    <phoneticPr fontId="5"/>
  </si>
  <si>
    <t>職業実践力養成プログラム認定審査委員会書類審査</t>
    <phoneticPr fontId="5"/>
  </si>
  <si>
    <t>-</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</si>
  <si>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</si>
  <si>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</si>
  <si>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</si>
  <si>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</si>
  <si>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</si>
  <si>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</si>
  <si>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</si>
  <si>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</si>
  <si>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</si>
  <si>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</si>
  <si>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職業実践力育成プログラムの認定に係る審査を実施する。</t>
    <rPh sb="0" eb="7">
      <t>ショクギョウジッセンリョクイクセイ</t>
    </rPh>
    <rPh sb="13" eb="15">
      <t>ニンテイ</t>
    </rPh>
    <rPh sb="16" eb="17">
      <t>カカ</t>
    </rPh>
    <rPh sb="18" eb="20">
      <t>シンサ</t>
    </rPh>
    <rPh sb="21" eb="23">
      <t>ジッシ</t>
    </rPh>
    <phoneticPr fontId="5"/>
  </si>
  <si>
    <t>職業実践力育成プログラムとして認定するための審査を実施した。実績は以下のとおり。</t>
    <rPh sb="0" eb="7">
      <t>ショクギョウジッセンリョクイクセイ</t>
    </rPh>
    <rPh sb="15" eb="17">
      <t>ニンテイ</t>
    </rPh>
    <rPh sb="22" eb="24">
      <t>シンサ</t>
    </rPh>
    <rPh sb="25" eb="27">
      <t>ジッシ</t>
    </rPh>
    <phoneticPr fontId="5"/>
  </si>
  <si>
    <t>職業実践力育成プログラム認定規程に基づく各大学からの申請に対して審査した上、当該課程として基準を満たすものを認定した。</t>
    <rPh sb="0" eb="7">
      <t>ショクギョウジッセンリョクイクセイ</t>
    </rPh>
    <rPh sb="20" eb="23">
      <t>カクダイガク</t>
    </rPh>
    <rPh sb="26" eb="28">
      <t>シンセイ</t>
    </rPh>
    <rPh sb="29" eb="30">
      <t>タイ</t>
    </rPh>
    <rPh sb="32" eb="34">
      <t>シンサ</t>
    </rPh>
    <rPh sb="36" eb="37">
      <t>ウエ</t>
    </rPh>
    <rPh sb="38" eb="40">
      <t>トウガイ</t>
    </rPh>
    <rPh sb="40" eb="42">
      <t>カテイ</t>
    </rPh>
    <rPh sb="45" eb="47">
      <t>キジュン</t>
    </rPh>
    <rPh sb="48" eb="49">
      <t>ミ</t>
    </rPh>
    <rPh sb="54" eb="56">
      <t>ニンテイ</t>
    </rPh>
    <phoneticPr fontId="5"/>
  </si>
  <si>
    <t>0163</t>
    <phoneticPr fontId="5"/>
  </si>
  <si>
    <t>0142</t>
    <phoneticPr fontId="5"/>
  </si>
  <si>
    <t>0152</t>
    <phoneticPr fontId="5"/>
  </si>
  <si>
    <t>0132</t>
    <phoneticPr fontId="5"/>
  </si>
  <si>
    <t>0129</t>
    <phoneticPr fontId="5"/>
  </si>
  <si>
    <t>0124</t>
    <phoneticPr fontId="5"/>
  </si>
  <si>
    <t>0127</t>
    <phoneticPr fontId="5"/>
  </si>
  <si>
    <t>0135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</si>
</sst>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22425</xdr:colOff>
      <xdr:row>742</xdr:row>
      <xdr:rowOff>19424</xdr:rowOff>
    </xdr:from>
    <xdr:to>
      <xdr:col>28</xdr:col>
      <xdr:colOff>32748</xdr:colOff>
      <xdr:row>745</xdr:row>
      <xdr:rowOff>132162</xdr:rowOff>
    </xdr:to>
    <xdr:sp macro="" textlink="">
      <xdr:nvSpPr>
        <xdr:cNvPr id="3" name="Rectangle 1">
          <a:extLst>
            <a:ext uri="{FF2B5EF4-FFF2-40B4-BE49-F238E27FC236}">
              <a16:creationId xmlns:a16="http://schemas.microsoft.com/office/drawing/2014/main" id="{72B4296F-23A0-42B0-88C7-73ADA198377F}"/>
            </a:ext>
          </a:extLst>
        </xdr:cNvPr>
        <xdr:cNvSpPr>
          <a:spLocks noChangeArrowheads="1"/>
        </xdr:cNvSpPr>
      </xdr:nvSpPr>
      <xdr:spPr bwMode="auto">
        <a:xfrm>
          <a:off x="3048013" y="47005689"/>
          <a:ext cx="2632500" cy="11548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16381</xdr:colOff>
      <xdr:row>745</xdr:row>
      <xdr:rowOff>132162</xdr:rowOff>
    </xdr:from>
    <xdr:to>
      <xdr:col>22</xdr:col>
      <xdr:colOff>22412</xdr:colOff>
      <xdr:row>750</xdr:row>
      <xdr:rowOff>11206</xdr:rowOff>
    </xdr:to>
    <xdr:cxnSp macro="">
      <xdr:nvCxnSpPr>
        <xdr:cNvPr id="7" name="直線コネクタ 6">
          <a:extLst>
            <a:ext uri="{FF2B5EF4-FFF2-40B4-BE49-F238E27FC236}">
              <a16:creationId xmlns:a16="http://schemas.microsoft.com/office/drawing/2014/main" id="{80F75EA4-3A32-4133-BA31-48DD57DCE9B7}"/>
            </a:ext>
          </a:extLst>
        </xdr:cNvPr>
        <xdr:cNvCxnSpPr/>
      </xdr:nvCxnSpPr>
      <xdr:spPr>
        <a:xfrm>
          <a:off x="4453910" y="47600280"/>
          <a:ext cx="6031" cy="1615955"/>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100853</xdr:colOff>
      <xdr:row>750</xdr:row>
      <xdr:rowOff>0</xdr:rowOff>
    </xdr:from>
    <xdr:to>
      <xdr:col>28</xdr:col>
      <xdr:colOff>111176</xdr:colOff>
      <xdr:row>753</xdr:row>
      <xdr:rowOff>112738</xdr:rowOff>
    </xdr:to>
    <xdr:sp macro="" textlink="">
      <xdr:nvSpPr>
        <xdr:cNvPr id="10" name="Rectangle 1">
          <a:extLst>
            <a:ext uri="{FF2B5EF4-FFF2-40B4-BE49-F238E27FC236}">
              <a16:creationId xmlns:a16="http://schemas.microsoft.com/office/drawing/2014/main" id="{97A9F5DD-2807-4316-A4BE-2FA10FD1B0A1}"/>
            </a:ext>
          </a:extLst>
        </xdr:cNvPr>
        <xdr:cNvSpPr>
          <a:spLocks noChangeArrowheads="1"/>
        </xdr:cNvSpPr>
      </xdr:nvSpPr>
      <xdr:spPr bwMode="auto">
        <a:xfrm>
          <a:off x="3126441" y="49205029"/>
          <a:ext cx="2632500" cy="11548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32" zoomScale="85" zoomScaleNormal="75" zoomScaleSheetLayoutView="85" zoomScalePageLayoutView="85" workbookViewId="0">
      <selection activeCell="AH838" sqref="AH838:AK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594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595</v>
      </c>
      <c r="AF5" s="717"/>
      <c r="AG5" s="717"/>
      <c r="AH5" s="717"/>
      <c r="AI5" s="717"/>
      <c r="AJ5" s="717"/>
      <c r="AK5" s="717"/>
      <c r="AL5" s="717"/>
      <c r="AM5" s="717"/>
      <c r="AN5" s="717"/>
      <c r="AO5" s="717"/>
      <c r="AP5" s="718"/>
      <c r="AQ5" s="719" t="s">
        <v>596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623</v>
      </c>
      <c r="Q13" s="109"/>
      <c r="R13" s="109"/>
      <c r="S13" s="109"/>
      <c r="T13" s="109"/>
      <c r="U13" s="109"/>
      <c r="V13" s="110"/>
      <c r="W13" s="108" t="s">
        <v>623</v>
      </c>
      <c r="X13" s="109"/>
      <c r="Y13" s="109"/>
      <c r="Z13" s="109"/>
      <c r="AA13" s="109"/>
      <c r="AB13" s="109"/>
      <c r="AC13" s="110"/>
      <c r="AD13" s="108">
        <v>1.5</v>
      </c>
      <c r="AE13" s="109"/>
      <c r="AF13" s="109"/>
      <c r="AG13" s="109"/>
      <c r="AH13" s="109"/>
      <c r="AI13" s="109"/>
      <c r="AJ13" s="110"/>
      <c r="AK13" s="108">
        <v>0.7</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569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1.5</v>
      </c>
      <c r="AE18" s="115"/>
      <c r="AF18" s="115"/>
      <c r="AG18" s="115"/>
      <c r="AH18" s="115"/>
      <c r="AI18" s="115"/>
      <c r="AJ18" s="116"/>
      <c r="AK18" s="114">
        <f>SUM(AK13:AQ17)</f>
        <v>0.7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f>IF(AD18=0, "-", SUM(AD19)/AD18)</f>
        <v>0.13333333333333333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0.13333333333333333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601</v>
      </c>
      <c r="H23" s="187"/>
      <c r="I23" s="187"/>
      <c r="J23" s="187"/>
      <c r="K23" s="187"/>
      <c r="L23" s="187"/>
      <c r="M23" s="187"/>
      <c r="N23" s="187"/>
      <c r="O23" s="188"/>
      <c r="P23" s="105">
        <v>0.252</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603</v>
      </c>
      <c r="H24" s="190"/>
      <c r="I24" s="190"/>
      <c r="J24" s="190"/>
      <c r="K24" s="190"/>
      <c r="L24" s="190"/>
      <c r="M24" s="190"/>
      <c r="N24" s="190"/>
      <c r="O24" s="191"/>
      <c r="P24" s="108">
        <v>0.23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602</v>
      </c>
      <c r="H25" s="190"/>
      <c r="I25" s="190"/>
      <c r="J25" s="190"/>
      <c r="K25" s="190"/>
      <c r="L25" s="190"/>
      <c r="M25" s="190"/>
      <c r="N25" s="190"/>
      <c r="O25" s="191"/>
      <c r="P25" s="108">
        <v>0.106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604</v>
      </c>
      <c r="H26" s="190"/>
      <c r="I26" s="190"/>
      <c r="J26" s="190"/>
      <c r="K26" s="190"/>
      <c r="L26" s="190"/>
      <c r="M26" s="190"/>
      <c r="N26" s="190"/>
      <c r="O26" s="191"/>
      <c r="P26" s="108">
        <v>7.4999999999999997E-2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3.7000000000000033E-2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569</v>
      </c>
      <c r="AR31" s="136"/>
      <c r="AS31" s="137" t="s">
        <v>355</v>
      </c>
      <c r="AT31" s="172"/>
      <c r="AU31" s="271" t="s">
        <v>569</v>
      </c>
      <c r="AV31" s="271"/>
      <c r="AW31" s="383" t="s">
        <v>300</v>
      </c>
      <c r="AX31" s="384"/>
    </row>
    <row r="32" spans="1:50" ht="23.25" customHeight="1" x14ac:dyDescent="0.15">
      <c r="A32" s="515"/>
      <c r="B32" s="513"/>
      <c r="C32" s="513"/>
      <c r="D32" s="513"/>
      <c r="E32" s="513"/>
      <c r="F32" s="514"/>
      <c r="G32" s="540" t="s">
        <v>569</v>
      </c>
      <c r="H32" s="541"/>
      <c r="I32" s="541"/>
      <c r="J32" s="541"/>
      <c r="K32" s="541"/>
      <c r="L32" s="541"/>
      <c r="M32" s="541"/>
      <c r="N32" s="541"/>
      <c r="O32" s="542"/>
      <c r="P32" s="161" t="s">
        <v>569</v>
      </c>
      <c r="Q32" s="161"/>
      <c r="R32" s="161"/>
      <c r="S32" s="161"/>
      <c r="T32" s="161"/>
      <c r="U32" s="161"/>
      <c r="V32" s="161"/>
      <c r="W32" s="161"/>
      <c r="X32" s="231"/>
      <c r="Y32" s="342" t="s">
        <v>12</v>
      </c>
      <c r="Z32" s="549"/>
      <c r="AA32" s="550"/>
      <c r="AB32" s="551" t="s">
        <v>569</v>
      </c>
      <c r="AC32" s="551"/>
      <c r="AD32" s="551"/>
      <c r="AE32" s="368" t="s">
        <v>569</v>
      </c>
      <c r="AF32" s="369"/>
      <c r="AG32" s="369"/>
      <c r="AH32" s="369"/>
      <c r="AI32" s="368" t="s">
        <v>569</v>
      </c>
      <c r="AJ32" s="369"/>
      <c r="AK32" s="369"/>
      <c r="AL32" s="369"/>
      <c r="AM32" s="368" t="s">
        <v>569</v>
      </c>
      <c r="AN32" s="369"/>
      <c r="AO32" s="369"/>
      <c r="AP32" s="369"/>
      <c r="AQ32" s="111" t="s">
        <v>569</v>
      </c>
      <c r="AR32" s="112"/>
      <c r="AS32" s="112"/>
      <c r="AT32" s="113"/>
      <c r="AU32" s="369" t="s">
        <v>569</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569</v>
      </c>
      <c r="AC33" s="522"/>
      <c r="AD33" s="522"/>
      <c r="AE33" s="368" t="s">
        <v>569</v>
      </c>
      <c r="AF33" s="369"/>
      <c r="AG33" s="369"/>
      <c r="AH33" s="369"/>
      <c r="AI33" s="368" t="s">
        <v>569</v>
      </c>
      <c r="AJ33" s="369"/>
      <c r="AK33" s="369"/>
      <c r="AL33" s="369"/>
      <c r="AM33" s="368" t="s">
        <v>569</v>
      </c>
      <c r="AN33" s="369"/>
      <c r="AO33" s="369"/>
      <c r="AP33" s="369"/>
      <c r="AQ33" s="111" t="s">
        <v>569</v>
      </c>
      <c r="AR33" s="112"/>
      <c r="AS33" s="112"/>
      <c r="AT33" s="113"/>
      <c r="AU33" s="369" t="s">
        <v>569</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t="s">
        <v>569</v>
      </c>
      <c r="AF34" s="369"/>
      <c r="AG34" s="369"/>
      <c r="AH34" s="369"/>
      <c r="AI34" s="368" t="s">
        <v>569</v>
      </c>
      <c r="AJ34" s="369"/>
      <c r="AK34" s="369"/>
      <c r="AL34" s="369"/>
      <c r="AM34" s="368" t="s">
        <v>569</v>
      </c>
      <c r="AN34" s="369"/>
      <c r="AO34" s="369"/>
      <c r="AP34" s="369"/>
      <c r="AQ34" s="111" t="s">
        <v>569</v>
      </c>
      <c r="AR34" s="112"/>
      <c r="AS34" s="112"/>
      <c r="AT34" s="113"/>
      <c r="AU34" s="369" t="s">
        <v>569</v>
      </c>
      <c r="AV34" s="369"/>
      <c r="AW34" s="369"/>
      <c r="AX34" s="371"/>
    </row>
    <row r="35" spans="1:50" ht="23.25" customHeight="1" x14ac:dyDescent="0.15">
      <c r="A35" s="897" t="s">
        <v>502</v>
      </c>
      <c r="B35" s="898"/>
      <c r="C35" s="898"/>
      <c r="D35" s="898"/>
      <c r="E35" s="898"/>
      <c r="F35" s="899"/>
      <c r="G35" s="903" t="s">
        <v>569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7.75" customHeight="1" x14ac:dyDescent="0.15">
      <c r="A82" s="520"/>
      <c r="B82" s="849"/>
      <c r="C82" s="552"/>
      <c r="D82" s="552"/>
      <c r="E82" s="552"/>
      <c r="F82" s="553"/>
      <c r="G82" s="501" t="s">
        <v>598</v>
      </c>
      <c r="H82" s="501"/>
      <c r="I82" s="501"/>
      <c r="J82" s="501"/>
      <c r="K82" s="501"/>
      <c r="L82" s="501"/>
      <c r="M82" s="501"/>
      <c r="N82" s="501"/>
      <c r="O82" s="501"/>
      <c r="P82" s="501"/>
      <c r="Q82" s="501"/>
      <c r="R82" s="501"/>
      <c r="S82" s="501"/>
      <c r="T82" s="501"/>
      <c r="U82" s="501"/>
      <c r="V82" s="501"/>
      <c r="W82" s="501"/>
      <c r="X82" s="501"/>
      <c r="Y82" s="501"/>
      <c r="Z82" s="501"/>
      <c r="AA82" s="752"/>
      <c r="AB82" s="500" t="s">
        <v>643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7.7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27.7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t="s">
        <v>569</v>
      </c>
      <c r="AR86" s="271"/>
      <c r="AS86" s="137" t="s">
        <v>355</v>
      </c>
      <c r="AT86" s="172"/>
      <c r="AU86" s="271" t="s">
        <v>569</v>
      </c>
      <c r="AV86" s="271"/>
      <c r="AW86" s="383" t="s">
        <v>300</v>
      </c>
      <c r="AX86" s="384"/>
      <c r="AY86" s="10"/>
      <c r="AZ86" s="10"/>
      <c r="BA86" s="10"/>
      <c r="BB86" s="10"/>
      <c r="BC86" s="10"/>
      <c r="BD86" s="10"/>
      <c r="BE86" s="10"/>
      <c r="BF86" s="10"/>
      <c r="BG86" s="10"/>
      <c r="BH86" s="10"/>
    </row>
    <row r="87" spans="1:60" ht="23.25" customHeight="1" x14ac:dyDescent="0.15">
      <c r="A87" s="520"/>
      <c r="B87" s="552"/>
      <c r="C87" s="552"/>
      <c r="D87" s="552"/>
      <c r="E87" s="552"/>
      <c r="F87" s="553"/>
      <c r="G87" s="230" t="s">
        <v>642</v>
      </c>
      <c r="H87" s="161"/>
      <c r="I87" s="161"/>
      <c r="J87" s="161"/>
      <c r="K87" s="161"/>
      <c r="L87" s="161"/>
      <c r="M87" s="161"/>
      <c r="N87" s="161"/>
      <c r="O87" s="231"/>
      <c r="P87" s="161" t="s">
        <v>599</v>
      </c>
      <c r="Q87" s="799"/>
      <c r="R87" s="799"/>
      <c r="S87" s="799"/>
      <c r="T87" s="799"/>
      <c r="U87" s="799"/>
      <c r="V87" s="799"/>
      <c r="W87" s="799"/>
      <c r="X87" s="800"/>
      <c r="Y87" s="755" t="s">
        <v>62</v>
      </c>
      <c r="Z87" s="756"/>
      <c r="AA87" s="757"/>
      <c r="AB87" s="551" t="s">
        <v>577</v>
      </c>
      <c r="AC87" s="551"/>
      <c r="AD87" s="551"/>
      <c r="AE87" s="368" t="s">
        <v>569</v>
      </c>
      <c r="AF87" s="369"/>
      <c r="AG87" s="369"/>
      <c r="AH87" s="369"/>
      <c r="AI87" s="368" t="s">
        <v>569</v>
      </c>
      <c r="AJ87" s="369"/>
      <c r="AK87" s="369"/>
      <c r="AL87" s="369"/>
      <c r="AM87" s="368">
        <v>2</v>
      </c>
      <c r="AN87" s="369"/>
      <c r="AO87" s="369"/>
      <c r="AP87" s="369"/>
      <c r="AQ87" s="111" t="s">
        <v>569</v>
      </c>
      <c r="AR87" s="112"/>
      <c r="AS87" s="112"/>
      <c r="AT87" s="113"/>
      <c r="AU87" s="369" t="s">
        <v>569</v>
      </c>
      <c r="AV87" s="369"/>
      <c r="AW87" s="369"/>
      <c r="AX87" s="371"/>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577</v>
      </c>
      <c r="AC88" s="522"/>
      <c r="AD88" s="522"/>
      <c r="AE88" s="368" t="s">
        <v>569</v>
      </c>
      <c r="AF88" s="369"/>
      <c r="AG88" s="369"/>
      <c r="AH88" s="369"/>
      <c r="AI88" s="368" t="s">
        <v>569</v>
      </c>
      <c r="AJ88" s="369"/>
      <c r="AK88" s="369"/>
      <c r="AL88" s="369"/>
      <c r="AM88" s="368" t="s">
        <v>569</v>
      </c>
      <c r="AN88" s="369"/>
      <c r="AO88" s="369"/>
      <c r="AP88" s="369"/>
      <c r="AQ88" s="111" t="s">
        <v>569</v>
      </c>
      <c r="AR88" s="112"/>
      <c r="AS88" s="112"/>
      <c r="AT88" s="113"/>
      <c r="AU88" s="369" t="s">
        <v>569</v>
      </c>
      <c r="AV88" s="369"/>
      <c r="AW88" s="369"/>
      <c r="AX88" s="371"/>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t="s">
        <v>569</v>
      </c>
      <c r="AF89" s="369"/>
      <c r="AG89" s="369"/>
      <c r="AH89" s="369"/>
      <c r="AI89" s="368" t="s">
        <v>569</v>
      </c>
      <c r="AJ89" s="369"/>
      <c r="AK89" s="369"/>
      <c r="AL89" s="369"/>
      <c r="AM89" s="368" t="s">
        <v>569</v>
      </c>
      <c r="AN89" s="369"/>
      <c r="AO89" s="369"/>
      <c r="AP89" s="369"/>
      <c r="AQ89" s="111" t="s">
        <v>569</v>
      </c>
      <c r="AR89" s="112"/>
      <c r="AS89" s="112"/>
      <c r="AT89" s="113"/>
      <c r="AU89" s="369" t="s">
        <v>569</v>
      </c>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30.75" customHeight="1" x14ac:dyDescent="0.15">
      <c r="A101" s="491"/>
      <c r="B101" s="492"/>
      <c r="C101" s="492"/>
      <c r="D101" s="492"/>
      <c r="E101" s="492"/>
      <c r="F101" s="493"/>
      <c r="G101" s="161" t="s">
        <v>597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578</v>
      </c>
      <c r="AC101" s="551"/>
      <c r="AD101" s="551"/>
      <c r="AE101" s="368" t="s">
        <v>621</v>
      </c>
      <c r="AF101" s="369"/>
      <c r="AG101" s="369"/>
      <c r="AH101" s="370"/>
      <c r="AI101" s="368" t="s">
        <v>621</v>
      </c>
      <c r="AJ101" s="369"/>
      <c r="AK101" s="369"/>
      <c r="AL101" s="370"/>
      <c r="AM101" s="368">
        <v>2</v>
      </c>
      <c r="AN101" s="369"/>
      <c r="AO101" s="369"/>
      <c r="AP101" s="370"/>
      <c r="AQ101" s="368" t="s">
        <v>621</v>
      </c>
      <c r="AR101" s="369"/>
      <c r="AS101" s="369"/>
      <c r="AT101" s="370"/>
      <c r="AU101" s="368" t="s">
        <v>621</v>
      </c>
      <c r="AV101" s="369"/>
      <c r="AW101" s="369"/>
      <c r="AX101" s="370"/>
    </row>
    <row r="102" spans="1:60" ht="30.7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578</v>
      </c>
      <c r="AC102" s="551"/>
      <c r="AD102" s="551"/>
      <c r="AE102" s="362" t="s">
        <v>621</v>
      </c>
      <c r="AF102" s="362"/>
      <c r="AG102" s="362"/>
      <c r="AH102" s="362"/>
      <c r="AI102" s="362" t="s">
        <v>621</v>
      </c>
      <c r="AJ102" s="362"/>
      <c r="AK102" s="362"/>
      <c r="AL102" s="362"/>
      <c r="AM102" s="362" t="s">
        <v>621</v>
      </c>
      <c r="AN102" s="362"/>
      <c r="AO102" s="362"/>
      <c r="AP102" s="362"/>
      <c r="AQ102" s="814">
        <v>1</v>
      </c>
      <c r="AR102" s="815"/>
      <c r="AS102" s="815"/>
      <c r="AT102" s="816"/>
      <c r="AU102" s="814" t="s">
        <v>621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600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579</v>
      </c>
      <c r="AC116" s="301"/>
      <c r="AD116" s="302"/>
      <c r="AE116" s="362" t="s">
        <v>621</v>
      </c>
      <c r="AF116" s="362"/>
      <c r="AG116" s="362"/>
      <c r="AH116" s="362"/>
      <c r="AI116" s="362" t="s">
        <v>621</v>
      </c>
      <c r="AJ116" s="362"/>
      <c r="AK116" s="362"/>
      <c r="AL116" s="362"/>
      <c r="AM116" s="362">
        <v>10</v>
      </c>
      <c r="AN116" s="362"/>
      <c r="AO116" s="362"/>
      <c r="AP116" s="362"/>
      <c r="AQ116" s="368">
        <v>25.2</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580</v>
      </c>
      <c r="AC117" s="346"/>
      <c r="AD117" s="347"/>
      <c r="AE117" s="306" t="s">
        <v>620</v>
      </c>
      <c r="AF117" s="306"/>
      <c r="AG117" s="306"/>
      <c r="AH117" s="306"/>
      <c r="AI117" s="306" t="s">
        <v>620</v>
      </c>
      <c r="AJ117" s="306"/>
      <c r="AK117" s="306"/>
      <c r="AL117" s="306"/>
      <c r="AM117" s="306" t="s">
        <v>624</v>
      </c>
      <c r="AN117" s="306"/>
      <c r="AO117" s="306"/>
      <c r="AP117" s="306"/>
      <c r="AQ117" s="306" t="s">
        <v>617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581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583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582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584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584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605</v>
      </c>
      <c r="AV133" s="136"/>
      <c r="AW133" s="137" t="s">
        <v>300</v>
      </c>
      <c r="AX133" s="138"/>
    </row>
    <row r="134" spans="1:50" ht="39.75" customHeight="1" x14ac:dyDescent="0.15">
      <c r="A134" s="99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569</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355</v>
      </c>
      <c r="AT137" s="172"/>
      <c r="AU137" s="136" t="s">
        <v>606</v>
      </c>
      <c r="AV137" s="136"/>
      <c r="AW137" s="137" t="s">
        <v>300</v>
      </c>
      <c r="AX137" s="138"/>
    </row>
    <row r="138" spans="1:50" ht="39.75" customHeight="1" x14ac:dyDescent="0.15">
      <c r="A138" s="994"/>
      <c r="B138" s="252"/>
      <c r="C138" s="251"/>
      <c r="D138" s="252"/>
      <c r="E138" s="251"/>
      <c r="F138" s="314"/>
      <c r="G138" s="230" t="s">
        <v>606</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t="s">
        <v>569</v>
      </c>
      <c r="AF138" s="112"/>
      <c r="AG138" s="112"/>
      <c r="AH138" s="112"/>
      <c r="AI138" s="266" t="s">
        <v>569</v>
      </c>
      <c r="AJ138" s="112"/>
      <c r="AK138" s="112"/>
      <c r="AL138" s="112"/>
      <c r="AM138" s="266" t="s">
        <v>569</v>
      </c>
      <c r="AN138" s="112"/>
      <c r="AO138" s="112"/>
      <c r="AP138" s="112"/>
      <c r="AQ138" s="266" t="s">
        <v>569</v>
      </c>
      <c r="AR138" s="112"/>
      <c r="AS138" s="112"/>
      <c r="AT138" s="112"/>
      <c r="AU138" s="266" t="s">
        <v>569</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t="s">
        <v>569</v>
      </c>
      <c r="AF139" s="112"/>
      <c r="AG139" s="112"/>
      <c r="AH139" s="112"/>
      <c r="AI139" s="266" t="s">
        <v>569</v>
      </c>
      <c r="AJ139" s="112"/>
      <c r="AK139" s="112"/>
      <c r="AL139" s="112"/>
      <c r="AM139" s="266" t="s">
        <v>569</v>
      </c>
      <c r="AN139" s="112"/>
      <c r="AO139" s="112"/>
      <c r="AP139" s="112"/>
      <c r="AQ139" s="266" t="s">
        <v>569</v>
      </c>
      <c r="AR139" s="112"/>
      <c r="AS139" s="112"/>
      <c r="AT139" s="112"/>
      <c r="AU139" s="266" t="s">
        <v>569</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25" customHeight="1" x14ac:dyDescent="0.15">
      <c r="A188" s="994"/>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2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586</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587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586</v>
      </c>
      <c r="AF433" s="112"/>
      <c r="AG433" s="112"/>
      <c r="AH433" s="113"/>
      <c r="AI433" s="111" t="s">
        <v>586</v>
      </c>
      <c r="AJ433" s="112"/>
      <c r="AK433" s="112"/>
      <c r="AL433" s="112"/>
      <c r="AM433" s="111" t="s">
        <v>569</v>
      </c>
      <c r="AN433" s="112"/>
      <c r="AO433" s="112"/>
      <c r="AP433" s="113"/>
      <c r="AQ433" s="111" t="s">
        <v>586</v>
      </c>
      <c r="AR433" s="112"/>
      <c r="AS433" s="112"/>
      <c r="AT433" s="113"/>
      <c r="AU433" s="112" t="s">
        <v>586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586</v>
      </c>
      <c r="AF434" s="112"/>
      <c r="AG434" s="112"/>
      <c r="AH434" s="113"/>
      <c r="AI434" s="111" t="s">
        <v>586</v>
      </c>
      <c r="AJ434" s="112"/>
      <c r="AK434" s="112"/>
      <c r="AL434" s="112"/>
      <c r="AM434" s="111" t="s">
        <v>569</v>
      </c>
      <c r="AN434" s="112"/>
      <c r="AO434" s="112"/>
      <c r="AP434" s="113"/>
      <c r="AQ434" s="111" t="s">
        <v>586</v>
      </c>
      <c r="AR434" s="112"/>
      <c r="AS434" s="112"/>
      <c r="AT434" s="113"/>
      <c r="AU434" s="112" t="s">
        <v>586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586</v>
      </c>
      <c r="AF435" s="112"/>
      <c r="AG435" s="112"/>
      <c r="AH435" s="113"/>
      <c r="AI435" s="111" t="s">
        <v>586</v>
      </c>
      <c r="AJ435" s="112"/>
      <c r="AK435" s="112"/>
      <c r="AL435" s="112"/>
      <c r="AM435" s="111" t="s">
        <v>569</v>
      </c>
      <c r="AN435" s="112"/>
      <c r="AO435" s="112"/>
      <c r="AP435" s="113"/>
      <c r="AQ435" s="111" t="s">
        <v>586</v>
      </c>
      <c r="AR435" s="112"/>
      <c r="AS435" s="112"/>
      <c r="AT435" s="113"/>
      <c r="AU435" s="112" t="s">
        <v>586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588</v>
      </c>
      <c r="AR457" s="136"/>
      <c r="AS457" s="137" t="s">
        <v>355</v>
      </c>
      <c r="AT457" s="172"/>
      <c r="AU457" s="136" t="s">
        <v>563</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586</v>
      </c>
      <c r="AF458" s="112"/>
      <c r="AG458" s="112"/>
      <c r="AH458" s="112"/>
      <c r="AI458" s="111" t="s">
        <v>586</v>
      </c>
      <c r="AJ458" s="112"/>
      <c r="AK458" s="112"/>
      <c r="AL458" s="112"/>
      <c r="AM458" s="111" t="s">
        <v>569</v>
      </c>
      <c r="AN458" s="112"/>
      <c r="AO458" s="112"/>
      <c r="AP458" s="113"/>
      <c r="AQ458" s="111" t="s">
        <v>586</v>
      </c>
      <c r="AR458" s="112"/>
      <c r="AS458" s="112"/>
      <c r="AT458" s="113"/>
      <c r="AU458" s="112" t="s">
        <v>586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586</v>
      </c>
      <c r="AF459" s="112"/>
      <c r="AG459" s="112"/>
      <c r="AH459" s="113"/>
      <c r="AI459" s="111" t="s">
        <v>586</v>
      </c>
      <c r="AJ459" s="112"/>
      <c r="AK459" s="112"/>
      <c r="AL459" s="112"/>
      <c r="AM459" s="111" t="s">
        <v>569</v>
      </c>
      <c r="AN459" s="112"/>
      <c r="AO459" s="112"/>
      <c r="AP459" s="113"/>
      <c r="AQ459" s="111" t="s">
        <v>586</v>
      </c>
      <c r="AR459" s="112"/>
      <c r="AS459" s="112"/>
      <c r="AT459" s="113"/>
      <c r="AU459" s="112" t="s">
        <v>586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586</v>
      </c>
      <c r="AF460" s="112"/>
      <c r="AG460" s="112"/>
      <c r="AH460" s="113"/>
      <c r="AI460" s="111" t="s">
        <v>586</v>
      </c>
      <c r="AJ460" s="112"/>
      <c r="AK460" s="112"/>
      <c r="AL460" s="112"/>
      <c r="AM460" s="111" t="s">
        <v>569</v>
      </c>
      <c r="AN460" s="112"/>
      <c r="AO460" s="112"/>
      <c r="AP460" s="113"/>
      <c r="AQ460" s="111" t="s">
        <v>586</v>
      </c>
      <c r="AR460" s="112"/>
      <c r="AS460" s="112"/>
      <c r="AT460" s="113"/>
      <c r="AU460" s="112" t="s">
        <v>586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590</v>
      </c>
      <c r="AE702" s="896"/>
      <c r="AF702" s="896"/>
      <c r="AG702" s="885" t="s">
        <v>607</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590</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4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590</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3.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615</v>
      </c>
      <c r="AE705" s="733"/>
      <c r="AF705" s="733"/>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3.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615</v>
      </c>
      <c r="AE708" s="668"/>
      <c r="AF708" s="668"/>
      <c r="AG708" s="526" t="s">
        <v>606</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590</v>
      </c>
      <c r="AE709" s="155"/>
      <c r="AF709" s="155"/>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590</v>
      </c>
      <c r="AE711" s="155"/>
      <c r="AF711" s="155"/>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54.7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t="s">
        <v>622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36.7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590</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36"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77"/>
      <c r="AG715" s="526" t="s">
        <v>644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664" t="s">
        <v>612</v>
      </c>
      <c r="AH716" s="665"/>
      <c r="AI716" s="665"/>
      <c r="AJ716" s="665"/>
      <c r="AK716" s="665"/>
      <c r="AL716" s="665"/>
      <c r="AM716" s="665"/>
      <c r="AN716" s="665"/>
      <c r="AO716" s="665"/>
      <c r="AP716" s="665"/>
      <c r="AQ716" s="665"/>
      <c r="AR716" s="665"/>
      <c r="AS716" s="665"/>
      <c r="AT716" s="665"/>
      <c r="AU716" s="665"/>
      <c r="AV716" s="665"/>
      <c r="AW716" s="665"/>
      <c r="AX716" s="666"/>
    </row>
    <row r="717" spans="1:50" ht="36.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590</v>
      </c>
      <c r="AE717" s="155"/>
      <c r="AF717" s="155"/>
      <c r="AG717" s="664" t="s">
        <v>644</v>
      </c>
      <c r="AH717" s="665"/>
      <c r="AI717" s="665"/>
      <c r="AJ717" s="665"/>
      <c r="AK717" s="665"/>
      <c r="AL717" s="665"/>
      <c r="AM717" s="665"/>
      <c r="AN717" s="665"/>
      <c r="AO717" s="665"/>
      <c r="AP717" s="665"/>
      <c r="AQ717" s="665"/>
      <c r="AR717" s="665"/>
      <c r="AS717" s="665"/>
      <c r="AT717" s="665"/>
      <c r="AU717" s="665"/>
      <c r="AV717" s="665"/>
      <c r="AW717" s="665"/>
      <c r="AX717" s="666"/>
    </row>
    <row r="718" spans="1:50" ht="2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615</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615</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0.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0.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0.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645</v>
      </c>
      <c r="F737" s="122"/>
      <c r="G737" s="122"/>
      <c r="H737" s="122"/>
      <c r="I737" s="122"/>
      <c r="J737" s="122"/>
      <c r="K737" s="122"/>
      <c r="L737" s="122"/>
      <c r="M737" s="122"/>
      <c r="N737" s="101" t="s">
        <v>539</v>
      </c>
      <c r="O737" s="101"/>
      <c r="P737" s="101"/>
      <c r="Q737" s="101"/>
      <c r="R737" s="122" t="s">
        <v>646</v>
      </c>
      <c r="S737" s="122"/>
      <c r="T737" s="122"/>
      <c r="U737" s="122"/>
      <c r="V737" s="122"/>
      <c r="W737" s="122"/>
      <c r="X737" s="122"/>
      <c r="Y737" s="122"/>
      <c r="Z737" s="122"/>
      <c r="AA737" s="101" t="s">
        <v>538</v>
      </c>
      <c r="AB737" s="101"/>
      <c r="AC737" s="101"/>
      <c r="AD737" s="101"/>
      <c r="AE737" s="122" t="s">
        <v>647</v>
      </c>
      <c r="AF737" s="122"/>
      <c r="AG737" s="122"/>
      <c r="AH737" s="122"/>
      <c r="AI737" s="122"/>
      <c r="AJ737" s="122"/>
      <c r="AK737" s="122"/>
      <c r="AL737" s="122"/>
      <c r="AM737" s="122"/>
      <c r="AN737" s="101" t="s">
        <v>537</v>
      </c>
      <c r="AO737" s="101"/>
      <c r="AP737" s="101"/>
      <c r="AQ737" s="101"/>
      <c r="AR737" s="102" t="s">
        <v>648</v>
      </c>
      <c r="AS737" s="103"/>
      <c r="AT737" s="103"/>
      <c r="AU737" s="103"/>
      <c r="AV737" s="103"/>
      <c r="AW737" s="103"/>
      <c r="AX737" s="104"/>
      <c r="AY737" s="89"/>
      <c r="AZ737" s="89"/>
    </row>
    <row r="738" spans="1:52" ht="24.75" customHeight="1" x14ac:dyDescent="0.15">
      <c r="A738" s="123" t="s">
        <v>536</v>
      </c>
      <c r="B738" s="124"/>
      <c r="C738" s="124"/>
      <c r="D738" s="125"/>
      <c r="E738" s="122" t="s">
        <v>652</v>
      </c>
      <c r="F738" s="122"/>
      <c r="G738" s="122"/>
      <c r="H738" s="122"/>
      <c r="I738" s="122"/>
      <c r="J738" s="122"/>
      <c r="K738" s="122"/>
      <c r="L738" s="122"/>
      <c r="M738" s="122"/>
      <c r="N738" s="101" t="s">
        <v>535</v>
      </c>
      <c r="O738" s="101"/>
      <c r="P738" s="101"/>
      <c r="Q738" s="101"/>
      <c r="R738" s="122" t="s">
        <v>651</v>
      </c>
      <c r="S738" s="122"/>
      <c r="T738" s="122"/>
      <c r="U738" s="122"/>
      <c r="V738" s="122"/>
      <c r="W738" s="122"/>
      <c r="X738" s="122"/>
      <c r="Y738" s="122"/>
      <c r="Z738" s="122"/>
      <c r="AA738" s="101" t="s">
        <v>534</v>
      </c>
      <c r="AB738" s="101"/>
      <c r="AC738" s="101"/>
      <c r="AD738" s="101"/>
      <c r="AE738" s="122" t="s">
        <v>650</v>
      </c>
      <c r="AF738" s="122"/>
      <c r="AG738" s="122"/>
      <c r="AH738" s="122"/>
      <c r="AI738" s="122"/>
      <c r="AJ738" s="122"/>
      <c r="AK738" s="122"/>
      <c r="AL738" s="122"/>
      <c r="AM738" s="122"/>
      <c r="AN738" s="101" t="s">
        <v>530</v>
      </c>
      <c r="AO738" s="101"/>
      <c r="AP738" s="101"/>
      <c r="AQ738" s="101"/>
      <c r="AR738" s="102" t="s">
        <v>649</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6"/>
      <c r="B781" s="763"/>
      <c r="C781" s="763"/>
      <c r="D781" s="763"/>
      <c r="E781" s="763"/>
      <c r="F781" s="764"/>
      <c r="G781" s="449" t="s">
        <v>628</v>
      </c>
      <c r="H781" s="450"/>
      <c r="I781" s="450"/>
      <c r="J781" s="450"/>
      <c r="K781" s="451"/>
      <c r="L781" s="452" t="s">
        <v>629</v>
      </c>
      <c r="M781" s="453"/>
      <c r="N781" s="453"/>
      <c r="O781" s="453"/>
      <c r="P781" s="453"/>
      <c r="Q781" s="453"/>
      <c r="R781" s="453"/>
      <c r="S781" s="453"/>
      <c r="T781" s="453"/>
      <c r="U781" s="453"/>
      <c r="V781" s="453"/>
      <c r="W781" s="453"/>
      <c r="X781" s="454"/>
      <c r="Y781" s="455">
        <v>1.7624999999999998E-2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1.7624999999999998E-2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632</v>
      </c>
      <c r="D837" s="422"/>
      <c r="E837" s="422"/>
      <c r="F837" s="422"/>
      <c r="G837" s="422"/>
      <c r="H837" s="422"/>
      <c r="I837" s="422"/>
      <c r="J837" s="423" t="s">
        <v>631</v>
      </c>
      <c r="K837" s="424"/>
      <c r="L837" s="424"/>
      <c r="M837" s="424"/>
      <c r="N837" s="424"/>
      <c r="O837" s="424"/>
      <c r="P837" s="317" t="s">
        <v>630</v>
      </c>
      <c r="Q837" s="318"/>
      <c r="R837" s="318"/>
      <c r="S837" s="318"/>
      <c r="T837" s="318"/>
      <c r="U837" s="318"/>
      <c r="V837" s="318"/>
      <c r="W837" s="318"/>
      <c r="X837" s="318"/>
      <c r="Y837" s="319">
        <v>1.7624999999999998E-2</v>
      </c>
      <c r="Z837" s="320"/>
      <c r="AA837" s="320"/>
      <c r="AB837" s="321"/>
      <c r="AC837" s="329" t="s">
        <v>196</v>
      </c>
      <c r="AD837" s="330"/>
      <c r="AE837" s="330"/>
      <c r="AF837" s="330"/>
      <c r="AG837" s="330"/>
      <c r="AH837" s="331" t="s">
        <v>631</v>
      </c>
      <c r="AI837" s="332"/>
      <c r="AJ837" s="332"/>
      <c r="AK837" s="332"/>
      <c r="AL837" s="326" t="s">
        <v>631</v>
      </c>
      <c r="AM837" s="327"/>
      <c r="AN837" s="327"/>
      <c r="AO837" s="328"/>
      <c r="AP837" s="322" t="s">
        <v>631</v>
      </c>
      <c r="AQ837" s="322"/>
      <c r="AR837" s="322"/>
      <c r="AS837" s="322"/>
      <c r="AT837" s="322"/>
      <c r="AU837" s="322"/>
      <c r="AV837" s="322"/>
      <c r="AW837" s="322"/>
      <c r="AX837" s="322"/>
    </row>
    <row r="838" spans="1:50" ht="30" customHeight="1" x14ac:dyDescent="0.15">
      <c r="A838" s="408">
        <v>2</v>
      </c>
      <c r="B838" s="408">
        <v>1</v>
      </c>
      <c r="C838" s="425" t="s">
        <v>633</v>
      </c>
      <c r="D838" s="422"/>
      <c r="E838" s="422"/>
      <c r="F838" s="422"/>
      <c r="G838" s="422"/>
      <c r="H838" s="422"/>
      <c r="I838" s="422"/>
      <c r="J838" s="423" t="s">
        <v>631</v>
      </c>
      <c r="K838" s="424"/>
      <c r="L838" s="424"/>
      <c r="M838" s="424"/>
      <c r="N838" s="424"/>
      <c r="O838" s="424"/>
      <c r="P838" s="317" t="s">
        <v>630</v>
      </c>
      <c r="Q838" s="318"/>
      <c r="R838" s="318"/>
      <c r="S838" s="318"/>
      <c r="T838" s="318"/>
      <c r="U838" s="318"/>
      <c r="V838" s="318"/>
      <c r="W838" s="318"/>
      <c r="X838" s="318"/>
      <c r="Y838" s="319">
        <v>1.7624999999999998E-2</v>
      </c>
      <c r="Z838" s="320"/>
      <c r="AA838" s="320"/>
      <c r="AB838" s="321"/>
      <c r="AC838" s="329" t="s">
        <v>196</v>
      </c>
      <c r="AD838" s="330"/>
      <c r="AE838" s="330"/>
      <c r="AF838" s="330"/>
      <c r="AG838" s="330"/>
      <c r="AH838" s="331" t="s">
        <v>631</v>
      </c>
      <c r="AI838" s="332"/>
      <c r="AJ838" s="332"/>
      <c r="AK838" s="332"/>
      <c r="AL838" s="326" t="s">
        <v>631</v>
      </c>
      <c r="AM838" s="327"/>
      <c r="AN838" s="327"/>
      <c r="AO838" s="328"/>
      <c r="AP838" s="322" t="s">
        <v>631</v>
      </c>
      <c r="AQ838" s="322"/>
      <c r="AR838" s="322"/>
      <c r="AS838" s="322"/>
      <c r="AT838" s="322"/>
      <c r="AU838" s="322"/>
      <c r="AV838" s="322"/>
      <c r="AW838" s="322"/>
      <c r="AX838" s="322"/>
    </row>
    <row r="839" spans="1:50" ht="30" customHeight="1" x14ac:dyDescent="0.15">
      <c r="A839" s="408">
        <v>3</v>
      </c>
      <c r="B839" s="408">
        <v>1</v>
      </c>
      <c r="C839" s="425" t="s">
        <v>634</v>
      </c>
      <c r="D839" s="422"/>
      <c r="E839" s="422"/>
      <c r="F839" s="422"/>
      <c r="G839" s="422"/>
      <c r="H839" s="422"/>
      <c r="I839" s="422"/>
      <c r="J839" s="423" t="s">
        <v>631</v>
      </c>
      <c r="K839" s="424"/>
      <c r="L839" s="424"/>
      <c r="M839" s="424"/>
      <c r="N839" s="424"/>
      <c r="O839" s="424"/>
      <c r="P839" s="317" t="s">
        <v>630</v>
      </c>
      <c r="Q839" s="318"/>
      <c r="R839" s="318"/>
      <c r="S839" s="318"/>
      <c r="T839" s="318"/>
      <c r="U839" s="318"/>
      <c r="V839" s="318"/>
      <c r="W839" s="318"/>
      <c r="X839" s="318"/>
      <c r="Y839" s="319">
        <v>1.7624999999999998E-2</v>
      </c>
      <c r="Z839" s="320"/>
      <c r="AA839" s="320"/>
      <c r="AB839" s="321"/>
      <c r="AC839" s="329" t="s">
        <v>196</v>
      </c>
      <c r="AD839" s="330"/>
      <c r="AE839" s="330"/>
      <c r="AF839" s="330"/>
      <c r="AG839" s="330"/>
      <c r="AH839" s="331" t="s">
        <v>631</v>
      </c>
      <c r="AI839" s="332"/>
      <c r="AJ839" s="332"/>
      <c r="AK839" s="332"/>
      <c r="AL839" s="326" t="s">
        <v>631</v>
      </c>
      <c r="AM839" s="327"/>
      <c r="AN839" s="327"/>
      <c r="AO839" s="328"/>
      <c r="AP839" s="322" t="s">
        <v>631</v>
      </c>
      <c r="AQ839" s="322"/>
      <c r="AR839" s="322"/>
      <c r="AS839" s="322"/>
      <c r="AT839" s="322"/>
      <c r="AU839" s="322"/>
      <c r="AV839" s="322"/>
      <c r="AW839" s="322"/>
      <c r="AX839" s="322"/>
    </row>
    <row r="840" spans="1:50" ht="30" customHeight="1" x14ac:dyDescent="0.15">
      <c r="A840" s="408">
        <v>4</v>
      </c>
      <c r="B840" s="408">
        <v>1</v>
      </c>
      <c r="C840" s="425" t="s">
        <v>635</v>
      </c>
      <c r="D840" s="422"/>
      <c r="E840" s="422"/>
      <c r="F840" s="422"/>
      <c r="G840" s="422"/>
      <c r="H840" s="422"/>
      <c r="I840" s="422"/>
      <c r="J840" s="423" t="s">
        <v>631</v>
      </c>
      <c r="K840" s="424"/>
      <c r="L840" s="424"/>
      <c r="M840" s="424"/>
      <c r="N840" s="424"/>
      <c r="O840" s="424"/>
      <c r="P840" s="317" t="s">
        <v>630</v>
      </c>
      <c r="Q840" s="318"/>
      <c r="R840" s="318"/>
      <c r="S840" s="318"/>
      <c r="T840" s="318"/>
      <c r="U840" s="318"/>
      <c r="V840" s="318"/>
      <c r="W840" s="318"/>
      <c r="X840" s="318"/>
      <c r="Y840" s="319">
        <v>1.7624999999999998E-2</v>
      </c>
      <c r="Z840" s="320"/>
      <c r="AA840" s="320"/>
      <c r="AB840" s="321"/>
      <c r="AC840" s="329" t="s">
        <v>196</v>
      </c>
      <c r="AD840" s="330"/>
      <c r="AE840" s="330"/>
      <c r="AF840" s="330"/>
      <c r="AG840" s="330"/>
      <c r="AH840" s="331" t="s">
        <v>631</v>
      </c>
      <c r="AI840" s="332"/>
      <c r="AJ840" s="332"/>
      <c r="AK840" s="332"/>
      <c r="AL840" s="326" t="s">
        <v>631</v>
      </c>
      <c r="AM840" s="327"/>
      <c r="AN840" s="327"/>
      <c r="AO840" s="328"/>
      <c r="AP840" s="322" t="s">
        <v>631</v>
      </c>
      <c r="AQ840" s="322"/>
      <c r="AR840" s="322"/>
      <c r="AS840" s="322"/>
      <c r="AT840" s="322"/>
      <c r="AU840" s="322"/>
      <c r="AV840" s="322"/>
      <c r="AW840" s="322"/>
      <c r="AX840" s="322"/>
    </row>
    <row r="841" spans="1:50" ht="30" customHeight="1" x14ac:dyDescent="0.15">
      <c r="A841" s="408">
        <v>5</v>
      </c>
      <c r="B841" s="408">
        <v>1</v>
      </c>
      <c r="C841" s="425" t="s">
        <v>636</v>
      </c>
      <c r="D841" s="422"/>
      <c r="E841" s="422"/>
      <c r="F841" s="422"/>
      <c r="G841" s="422"/>
      <c r="H841" s="422"/>
      <c r="I841" s="422"/>
      <c r="J841" s="423" t="s">
        <v>631</v>
      </c>
      <c r="K841" s="424"/>
      <c r="L841" s="424"/>
      <c r="M841" s="424"/>
      <c r="N841" s="424"/>
      <c r="O841" s="424"/>
      <c r="P841" s="317" t="s">
        <v>630</v>
      </c>
      <c r="Q841" s="318"/>
      <c r="R841" s="318"/>
      <c r="S841" s="318"/>
      <c r="T841" s="318"/>
      <c r="U841" s="318"/>
      <c r="V841" s="318"/>
      <c r="W841" s="318"/>
      <c r="X841" s="318"/>
      <c r="Y841" s="319">
        <v>1.175E-2</v>
      </c>
      <c r="Z841" s="320"/>
      <c r="AA841" s="320"/>
      <c r="AB841" s="321"/>
      <c r="AC841" s="329" t="s">
        <v>196</v>
      </c>
      <c r="AD841" s="330"/>
      <c r="AE841" s="330"/>
      <c r="AF841" s="330"/>
      <c r="AG841" s="330"/>
      <c r="AH841" s="331" t="s">
        <v>631</v>
      </c>
      <c r="AI841" s="332"/>
      <c r="AJ841" s="332"/>
      <c r="AK841" s="332"/>
      <c r="AL841" s="326" t="s">
        <v>631</v>
      </c>
      <c r="AM841" s="327"/>
      <c r="AN841" s="327"/>
      <c r="AO841" s="328"/>
      <c r="AP841" s="322" t="s">
        <v>631</v>
      </c>
      <c r="AQ841" s="322"/>
      <c r="AR841" s="322"/>
      <c r="AS841" s="322"/>
      <c r="AT841" s="322"/>
      <c r="AU841" s="322"/>
      <c r="AV841" s="322"/>
      <c r="AW841" s="322"/>
      <c r="AX841" s="322"/>
    </row>
    <row r="842" spans="1:50" ht="30" customHeight="1" x14ac:dyDescent="0.15">
      <c r="A842" s="408">
        <v>6</v>
      </c>
      <c r="B842" s="408">
        <v>1</v>
      </c>
      <c r="C842" s="425" t="s">
        <v>637</v>
      </c>
      <c r="D842" s="422"/>
      <c r="E842" s="422"/>
      <c r="F842" s="422"/>
      <c r="G842" s="422"/>
      <c r="H842" s="422"/>
      <c r="I842" s="422"/>
      <c r="J842" s="423" t="s">
        <v>631</v>
      </c>
      <c r="K842" s="424"/>
      <c r="L842" s="424"/>
      <c r="M842" s="424"/>
      <c r="N842" s="424"/>
      <c r="O842" s="424"/>
      <c r="P842" s="317" t="s">
        <v>630</v>
      </c>
      <c r="Q842" s="318"/>
      <c r="R842" s="318"/>
      <c r="S842" s="318"/>
      <c r="T842" s="318"/>
      <c r="U842" s="318"/>
      <c r="V842" s="318"/>
      <c r="W842" s="318"/>
      <c r="X842" s="318"/>
      <c r="Y842" s="319">
        <v>1.175E-2</v>
      </c>
      <c r="Z842" s="320"/>
      <c r="AA842" s="320"/>
      <c r="AB842" s="321"/>
      <c r="AC842" s="329" t="s">
        <v>196</v>
      </c>
      <c r="AD842" s="330"/>
      <c r="AE842" s="330"/>
      <c r="AF842" s="330"/>
      <c r="AG842" s="330"/>
      <c r="AH842" s="331" t="s">
        <v>631</v>
      </c>
      <c r="AI842" s="332"/>
      <c r="AJ842" s="332"/>
      <c r="AK842" s="332"/>
      <c r="AL842" s="326" t="s">
        <v>631</v>
      </c>
      <c r="AM842" s="327"/>
      <c r="AN842" s="327"/>
      <c r="AO842" s="328"/>
      <c r="AP842" s="322" t="s">
        <v>631</v>
      </c>
      <c r="AQ842" s="322"/>
      <c r="AR842" s="322"/>
      <c r="AS842" s="322"/>
      <c r="AT842" s="322"/>
      <c r="AU842" s="322"/>
      <c r="AV842" s="322"/>
      <c r="AW842" s="322"/>
      <c r="AX842" s="322"/>
    </row>
    <row r="843" spans="1:50" ht="30" customHeight="1" x14ac:dyDescent="0.15">
      <c r="A843" s="408">
        <v>7</v>
      </c>
      <c r="B843" s="408">
        <v>1</v>
      </c>
      <c r="C843" s="425" t="s">
        <v>638</v>
      </c>
      <c r="D843" s="422"/>
      <c r="E843" s="422"/>
      <c r="F843" s="422"/>
      <c r="G843" s="422"/>
      <c r="H843" s="422"/>
      <c r="I843" s="422"/>
      <c r="J843" s="423" t="s">
        <v>631</v>
      </c>
      <c r="K843" s="424"/>
      <c r="L843" s="424"/>
      <c r="M843" s="424"/>
      <c r="N843" s="424"/>
      <c r="O843" s="424"/>
      <c r="P843" s="317" t="s">
        <v>630</v>
      </c>
      <c r="Q843" s="318"/>
      <c r="R843" s="318"/>
      <c r="S843" s="318"/>
      <c r="T843" s="318"/>
      <c r="U843" s="318"/>
      <c r="V843" s="318"/>
      <c r="W843" s="318"/>
      <c r="X843" s="318"/>
      <c r="Y843" s="319">
        <v>1.175E-2</v>
      </c>
      <c r="Z843" s="320"/>
      <c r="AA843" s="320"/>
      <c r="AB843" s="321"/>
      <c r="AC843" s="329" t="s">
        <v>196</v>
      </c>
      <c r="AD843" s="330"/>
      <c r="AE843" s="330"/>
      <c r="AF843" s="330"/>
      <c r="AG843" s="330"/>
      <c r="AH843" s="331" t="s">
        <v>631</v>
      </c>
      <c r="AI843" s="332"/>
      <c r="AJ843" s="332"/>
      <c r="AK843" s="332"/>
      <c r="AL843" s="326" t="s">
        <v>631</v>
      </c>
      <c r="AM843" s="327"/>
      <c r="AN843" s="327"/>
      <c r="AO843" s="328"/>
      <c r="AP843" s="322" t="s">
        <v>631</v>
      </c>
      <c r="AQ843" s="322"/>
      <c r="AR843" s="322"/>
      <c r="AS843" s="322"/>
      <c r="AT843" s="322"/>
      <c r="AU843" s="322"/>
      <c r="AV843" s="322"/>
      <c r="AW843" s="322"/>
      <c r="AX843" s="322"/>
    </row>
    <row r="844" spans="1:50" ht="30" customHeight="1" x14ac:dyDescent="0.15">
      <c r="A844" s="408">
        <v>8</v>
      </c>
      <c r="B844" s="408">
        <v>1</v>
      </c>
      <c r="C844" s="425" t="s">
        <v>639</v>
      </c>
      <c r="D844" s="422"/>
      <c r="E844" s="422"/>
      <c r="F844" s="422"/>
      <c r="G844" s="422"/>
      <c r="H844" s="422"/>
      <c r="I844" s="422"/>
      <c r="J844" s="423" t="s">
        <v>631</v>
      </c>
      <c r="K844" s="424"/>
      <c r="L844" s="424"/>
      <c r="M844" s="424"/>
      <c r="N844" s="424"/>
      <c r="O844" s="424"/>
      <c r="P844" s="317" t="s">
        <v>630</v>
      </c>
      <c r="Q844" s="318"/>
      <c r="R844" s="318"/>
      <c r="S844" s="318"/>
      <c r="T844" s="318"/>
      <c r="U844" s="318"/>
      <c r="V844" s="318"/>
      <c r="W844" s="318"/>
      <c r="X844" s="318"/>
      <c r="Y844" s="319">
        <v>1.175E-2</v>
      </c>
      <c r="Z844" s="320"/>
      <c r="AA844" s="320"/>
      <c r="AB844" s="321"/>
      <c r="AC844" s="329" t="s">
        <v>196</v>
      </c>
      <c r="AD844" s="330"/>
      <c r="AE844" s="330"/>
      <c r="AF844" s="330"/>
      <c r="AG844" s="330"/>
      <c r="AH844" s="331" t="s">
        <v>631</v>
      </c>
      <c r="AI844" s="332"/>
      <c r="AJ844" s="332"/>
      <c r="AK844" s="332"/>
      <c r="AL844" s="326" t="s">
        <v>631</v>
      </c>
      <c r="AM844" s="327"/>
      <c r="AN844" s="327"/>
      <c r="AO844" s="328"/>
      <c r="AP844" s="322" t="s">
        <v>631</v>
      </c>
      <c r="AQ844" s="322"/>
      <c r="AR844" s="322"/>
      <c r="AS844" s="322"/>
      <c r="AT844" s="322"/>
      <c r="AU844" s="322"/>
      <c r="AV844" s="322"/>
      <c r="AW844" s="322"/>
      <c r="AX844" s="322"/>
    </row>
    <row r="845" spans="1:50" ht="30" customHeight="1" x14ac:dyDescent="0.15">
      <c r="A845" s="408">
        <v>9</v>
      </c>
      <c r="B845" s="408">
        <v>1</v>
      </c>
      <c r="C845" s="425" t="s">
        <v>640</v>
      </c>
      <c r="D845" s="422"/>
      <c r="E845" s="422"/>
      <c r="F845" s="422"/>
      <c r="G845" s="422"/>
      <c r="H845" s="422"/>
      <c r="I845" s="422"/>
      <c r="J845" s="423" t="s">
        <v>631</v>
      </c>
      <c r="K845" s="424"/>
      <c r="L845" s="424"/>
      <c r="M845" s="424"/>
      <c r="N845" s="424"/>
      <c r="O845" s="424"/>
      <c r="P845" s="317" t="s">
        <v>630</v>
      </c>
      <c r="Q845" s="318"/>
      <c r="R845" s="318"/>
      <c r="S845" s="318"/>
      <c r="T845" s="318"/>
      <c r="U845" s="318"/>
      <c r="V845" s="318"/>
      <c r="W845" s="318"/>
      <c r="X845" s="318"/>
      <c r="Y845" s="319">
        <v>1.0574999999999999E-2</v>
      </c>
      <c r="Z845" s="320"/>
      <c r="AA845" s="320"/>
      <c r="AB845" s="321"/>
      <c r="AC845" s="329" t="s">
        <v>196</v>
      </c>
      <c r="AD845" s="330"/>
      <c r="AE845" s="330"/>
      <c r="AF845" s="330"/>
      <c r="AG845" s="330"/>
      <c r="AH845" s="331" t="s">
        <v>631</v>
      </c>
      <c r="AI845" s="332"/>
      <c r="AJ845" s="332"/>
      <c r="AK845" s="332"/>
      <c r="AL845" s="326" t="s">
        <v>631</v>
      </c>
      <c r="AM845" s="327"/>
      <c r="AN845" s="327"/>
      <c r="AO845" s="328"/>
      <c r="AP845" s="322" t="s">
        <v>631</v>
      </c>
      <c r="AQ845" s="322"/>
      <c r="AR845" s="322"/>
      <c r="AS845" s="322"/>
      <c r="AT845" s="322"/>
      <c r="AU845" s="322"/>
      <c r="AV845" s="322"/>
      <c r="AW845" s="322"/>
      <c r="AX845" s="322"/>
    </row>
    <row r="846" spans="1:50" ht="30" customHeight="1" x14ac:dyDescent="0.15">
      <c r="A846" s="408">
        <v>10</v>
      </c>
      <c r="B846" s="408">
        <v>1</v>
      </c>
      <c r="C846" s="425" t="s">
        <v>641</v>
      </c>
      <c r="D846" s="422"/>
      <c r="E846" s="422"/>
      <c r="F846" s="422"/>
      <c r="G846" s="422"/>
      <c r="H846" s="422"/>
      <c r="I846" s="422"/>
      <c r="J846" s="423" t="s">
        <v>631</v>
      </c>
      <c r="K846" s="424"/>
      <c r="L846" s="424"/>
      <c r="M846" s="424"/>
      <c r="N846" s="424"/>
      <c r="O846" s="424"/>
      <c r="P846" s="317" t="s">
        <v>630</v>
      </c>
      <c r="Q846" s="318"/>
      <c r="R846" s="318"/>
      <c r="S846" s="318"/>
      <c r="T846" s="318"/>
      <c r="U846" s="318"/>
      <c r="V846" s="318"/>
      <c r="W846" s="318"/>
      <c r="X846" s="318"/>
      <c r="Y846" s="319">
        <v>1.0574999999999999E-2</v>
      </c>
      <c r="Z846" s="320"/>
      <c r="AA846" s="320"/>
      <c r="AB846" s="321"/>
      <c r="AC846" s="329" t="s">
        <v>196</v>
      </c>
      <c r="AD846" s="330"/>
      <c r="AE846" s="330"/>
      <c r="AF846" s="330"/>
      <c r="AG846" s="330"/>
      <c r="AH846" s="331" t="s">
        <v>631</v>
      </c>
      <c r="AI846" s="332"/>
      <c r="AJ846" s="332"/>
      <c r="AK846" s="332"/>
      <c r="AL846" s="326" t="s">
        <v>631</v>
      </c>
      <c r="AM846" s="327"/>
      <c r="AN846" s="327"/>
      <c r="AO846" s="328"/>
      <c r="AP846" s="322" t="s">
        <v>631</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570</v>
      </c>
      <c r="F1102" s="892"/>
      <c r="G1102" s="892"/>
      <c r="H1102" s="892"/>
      <c r="I1102" s="892"/>
      <c r="J1102" s="423" t="s">
        <v>571</v>
      </c>
      <c r="K1102" s="424"/>
      <c r="L1102" s="424"/>
      <c r="M1102" s="424"/>
      <c r="N1102" s="424"/>
      <c r="O1102" s="424"/>
      <c r="P1102" s="317" t="s">
        <v>570</v>
      </c>
      <c r="Q1102" s="318"/>
      <c r="R1102" s="318"/>
      <c r="S1102" s="318"/>
      <c r="T1102" s="318"/>
      <c r="U1102" s="318"/>
      <c r="V1102" s="318"/>
      <c r="W1102" s="318"/>
      <c r="X1102" s="318"/>
      <c r="Y1102" s="319" t="s">
        <v>572</v>
      </c>
      <c r="Z1102" s="320"/>
      <c r="AA1102" s="320"/>
      <c r="AB1102" s="321"/>
      <c r="AC1102" s="323"/>
      <c r="AD1102" s="323"/>
      <c r="AE1102" s="323"/>
      <c r="AF1102" s="323"/>
      <c r="AG1102" s="323"/>
      <c r="AH1102" s="324" t="s">
        <v>571</v>
      </c>
      <c r="AI1102" s="325"/>
      <c r="AJ1102" s="325"/>
      <c r="AK1102" s="325"/>
      <c r="AL1102" s="326" t="s">
        <v>573</v>
      </c>
      <c r="AM1102" s="327"/>
      <c r="AN1102" s="327"/>
      <c r="AO1102" s="328"/>
      <c r="AP1102" s="322" t="s">
        <v>570</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82">
    <cfRule type="expression" dxfId="2797" priority="13891">
      <formula>IF(RIGHT(TEXT(Y782,"0.#"),1)=".",FALSE,TRUE)</formula>
    </cfRule>
    <cfRule type="expression" dxfId="2796" priority="13892">
      <formula>IF(RIGHT(TEXT(Y782,"0.#"),1)=".",TRUE,FALSE)</formula>
    </cfRule>
  </conditionalFormatting>
  <conditionalFormatting sqref="Y791">
    <cfRule type="expression" dxfId="2795" priority="13887">
      <formula>IF(RIGHT(TEXT(Y791,"0.#"),1)=".",FALSE,TRUE)</formula>
    </cfRule>
    <cfRule type="expression" dxfId="2794" priority="13888">
      <formula>IF(RIGHT(TEXT(Y791,"0.#"),1)=".",TRUE,FALSE)</formula>
    </cfRule>
  </conditionalFormatting>
  <conditionalFormatting sqref="Y822:Y829 Y820 Y809:Y816 Y807 Y796:Y803 Y794">
    <cfRule type="expression" dxfId="2793" priority="13669">
      <formula>IF(RIGHT(TEXT(Y794,"0.#"),1)=".",FALSE,TRUE)</formula>
    </cfRule>
    <cfRule type="expression" dxfId="2792" priority="13670">
      <formula>IF(RIGHT(TEXT(Y794,"0.#"),1)=".",TRUE,FALSE)</formula>
    </cfRule>
  </conditionalFormatting>
  <conditionalFormatting sqref="P16:AQ17 P15:AX15 P13:AX13">
    <cfRule type="expression" dxfId="2791" priority="13717">
      <formula>IF(RIGHT(TEXT(P13,"0.#"),1)=".",FALSE,TRUE)</formula>
    </cfRule>
    <cfRule type="expression" dxfId="2790" priority="13718">
      <formula>IF(RIGHT(TEXT(P13,"0.#"),1)=".",TRUE,FALSE)</formula>
    </cfRule>
  </conditionalFormatting>
  <conditionalFormatting sqref="P19:AJ19">
    <cfRule type="expression" dxfId="2789" priority="13715">
      <formula>IF(RIGHT(TEXT(P19,"0.#"),1)=".",FALSE,TRUE)</formula>
    </cfRule>
    <cfRule type="expression" dxfId="2788" priority="13716">
      <formula>IF(RIGHT(TEXT(P19,"0.#"),1)=".",TRUE,FALSE)</formula>
    </cfRule>
  </conditionalFormatting>
  <conditionalFormatting sqref="AE101 AQ101">
    <cfRule type="expression" dxfId="2787" priority="13707">
      <formula>IF(RIGHT(TEXT(AE101,"0.#"),1)=".",FALSE,TRUE)</formula>
    </cfRule>
    <cfRule type="expression" dxfId="2786" priority="13708">
      <formula>IF(RIGHT(TEXT(AE101,"0.#"),1)=".",TRUE,FALSE)</formula>
    </cfRule>
  </conditionalFormatting>
  <conditionalFormatting sqref="Y783:Y790 Y781">
    <cfRule type="expression" dxfId="2785" priority="13693">
      <formula>IF(RIGHT(TEXT(Y781,"0.#"),1)=".",FALSE,TRUE)</formula>
    </cfRule>
    <cfRule type="expression" dxfId="2784" priority="13694">
      <formula>IF(RIGHT(TEXT(Y781,"0.#"),1)=".",TRUE,FALSE)</formula>
    </cfRule>
  </conditionalFormatting>
  <conditionalFormatting sqref="AU782">
    <cfRule type="expression" dxfId="2783" priority="13691">
      <formula>IF(RIGHT(TEXT(AU782,"0.#"),1)=".",FALSE,TRUE)</formula>
    </cfRule>
    <cfRule type="expression" dxfId="2782" priority="13692">
      <formula>IF(RIGHT(TEXT(AU782,"0.#"),1)=".",TRUE,FALSE)</formula>
    </cfRule>
  </conditionalFormatting>
  <conditionalFormatting sqref="AU791">
    <cfRule type="expression" dxfId="2781" priority="13689">
      <formula>IF(RIGHT(TEXT(AU791,"0.#"),1)=".",FALSE,TRUE)</formula>
    </cfRule>
    <cfRule type="expression" dxfId="2780" priority="13690">
      <formula>IF(RIGHT(TEXT(AU791,"0.#"),1)=".",TRUE,FALSE)</formula>
    </cfRule>
  </conditionalFormatting>
  <conditionalFormatting sqref="AU783:AU790 AU781">
    <cfRule type="expression" dxfId="2779" priority="13687">
      <formula>IF(RIGHT(TEXT(AU781,"0.#"),1)=".",FALSE,TRUE)</formula>
    </cfRule>
    <cfRule type="expression" dxfId="2778" priority="13688">
      <formula>IF(RIGHT(TEXT(AU781,"0.#"),1)=".",TRUE,FALSE)</formula>
    </cfRule>
  </conditionalFormatting>
  <conditionalFormatting sqref="Y821 Y808 Y795">
    <cfRule type="expression" dxfId="2777" priority="13673">
      <formula>IF(RIGHT(TEXT(Y795,"0.#"),1)=".",FALSE,TRUE)</formula>
    </cfRule>
    <cfRule type="expression" dxfId="2776" priority="13674">
      <formula>IF(RIGHT(TEXT(Y795,"0.#"),1)=".",TRUE,FALSE)</formula>
    </cfRule>
  </conditionalFormatting>
  <conditionalFormatting sqref="Y830 Y817 Y804">
    <cfRule type="expression" dxfId="2775" priority="13671">
      <formula>IF(RIGHT(TEXT(Y804,"0.#"),1)=".",FALSE,TRUE)</formula>
    </cfRule>
    <cfRule type="expression" dxfId="2774" priority="13672">
      <formula>IF(RIGHT(TEXT(Y804,"0.#"),1)=".",TRUE,FALSE)</formula>
    </cfRule>
  </conditionalFormatting>
  <conditionalFormatting sqref="AU821 AU808 AU795">
    <cfRule type="expression" dxfId="2773" priority="13667">
      <formula>IF(RIGHT(TEXT(AU795,"0.#"),1)=".",FALSE,TRUE)</formula>
    </cfRule>
    <cfRule type="expression" dxfId="2772" priority="13668">
      <formula>IF(RIGHT(TEXT(AU795,"0.#"),1)=".",TRUE,FALSE)</formula>
    </cfRule>
  </conditionalFormatting>
  <conditionalFormatting sqref="AU830 AU817 AU804">
    <cfRule type="expression" dxfId="2771" priority="13665">
      <formula>IF(RIGHT(TEXT(AU804,"0.#"),1)=".",FALSE,TRUE)</formula>
    </cfRule>
    <cfRule type="expression" dxfId="2770" priority="13666">
      <formula>IF(RIGHT(TEXT(AU804,"0.#"),1)=".",TRUE,FALSE)</formula>
    </cfRule>
  </conditionalFormatting>
  <conditionalFormatting sqref="AU822:AU829 AU820 AU809:AU816 AU807 AU796:AU803 AU794">
    <cfRule type="expression" dxfId="2769" priority="13663">
      <formula>IF(RIGHT(TEXT(AU794,"0.#"),1)=".",FALSE,TRUE)</formula>
    </cfRule>
    <cfRule type="expression" dxfId="2768" priority="13664">
      <formula>IF(RIGHT(TEXT(AU794,"0.#"),1)=".",TRUE,FALSE)</formula>
    </cfRule>
  </conditionalFormatting>
  <conditionalFormatting sqref="AM87">
    <cfRule type="expression" dxfId="2767" priority="13317">
      <formula>IF(RIGHT(TEXT(AM87,"0.#"),1)=".",FALSE,TRUE)</formula>
    </cfRule>
    <cfRule type="expression" dxfId="2766" priority="13318">
      <formula>IF(RIGHT(TEXT(AM87,"0.#"),1)=".",TRUE,FALSE)</formula>
    </cfRule>
  </conditionalFormatting>
  <conditionalFormatting sqref="AE55">
    <cfRule type="expression" dxfId="2765" priority="13385">
      <formula>IF(RIGHT(TEXT(AE55,"0.#"),1)=".",FALSE,TRUE)</formula>
    </cfRule>
    <cfRule type="expression" dxfId="2764" priority="13386">
      <formula>IF(RIGHT(TEXT(AE55,"0.#"),1)=".",TRUE,FALSE)</formula>
    </cfRule>
  </conditionalFormatting>
  <conditionalFormatting sqref="AI55">
    <cfRule type="expression" dxfId="2763" priority="13383">
      <formula>IF(RIGHT(TEXT(AI55,"0.#"),1)=".",FALSE,TRUE)</formula>
    </cfRule>
    <cfRule type="expression" dxfId="2762" priority="13384">
      <formula>IF(RIGHT(TEXT(AI55,"0.#"),1)=".",TRUE,FALSE)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7:AO866">
    <cfRule type="expression" dxfId="2509" priority="6641">
      <formula>IF(AND(AL847&gt;=0, RIGHT(TEXT(AL847,"0.#"),1)&lt;&gt;"."),TRUE,FALSE)</formula>
    </cfRule>
    <cfRule type="expression" dxfId="2508" priority="6642">
      <formula>IF(AND(AL847&gt;=0, RIGHT(TEXT(AL847,"0.#"),1)="."),TRUE,FALSE)</formula>
    </cfRule>
    <cfRule type="expression" dxfId="2507" priority="6643">
      <formula>IF(AND(AL847&lt;0, RIGHT(TEXT(AL847,"0.#"),1)&lt;&gt;"."),TRUE,FALSE)</formula>
    </cfRule>
    <cfRule type="expression" dxfId="2506" priority="6644">
      <formula>IF(AND(AL847&lt;0, RIGHT(TEXT(AL847,"0.#"),1)="."),TRUE,FALSE)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46">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72:AO899">
    <cfRule type="expression" dxfId="1973" priority="2087">
      <formula>IF(AND(AL872&gt;=0, RIGHT(TEXT(AL872,"0.#"),1)&lt;&gt;"."),TRUE,FALSE)</formula>
    </cfRule>
    <cfRule type="expression" dxfId="1972" priority="2088">
      <formula>IF(AND(AL872&gt;=0, RIGHT(TEXT(AL872,"0.#"),1)="."),TRUE,FALSE)</formula>
    </cfRule>
    <cfRule type="expression" dxfId="1971" priority="2089">
      <formula>IF(AND(AL872&lt;0, RIGHT(TEXT(AL872,"0.#"),1)&lt;&gt;"."),TRUE,FALSE)</formula>
    </cfRule>
    <cfRule type="expression" dxfId="1970" priority="2090">
      <formula>IF(AND(AL872&lt;0, RIGHT(TEXT(AL872,"0.#"),1)="."),TRUE,FALSE)</formula>
    </cfRule>
  </conditionalFormatting>
  <conditionalFormatting sqref="AL870:AO871">
    <cfRule type="expression" dxfId="1969" priority="2081">
      <formula>IF(AND(AL870&gt;=0, RIGHT(TEXT(AL870,"0.#"),1)&lt;&gt;"."),TRUE,FALSE)</formula>
    </cfRule>
    <cfRule type="expression" dxfId="1968" priority="2082">
      <formula>IF(AND(AL870&gt;=0, RIGHT(TEXT(AL870,"0.#"),1)="."),TRUE,FALSE)</formula>
    </cfRule>
    <cfRule type="expression" dxfId="1967" priority="2083">
      <formula>IF(AND(AL870&lt;0, RIGHT(TEXT(AL870,"0.#"),1)&lt;&gt;"."),TRUE,FALSE)</formula>
    </cfRule>
    <cfRule type="expression" dxfId="1966" priority="2084">
      <formula>IF(AND(AL870&lt;0, RIGHT(TEXT(AL870,"0.#"),1)="."),TRUE,FALSE)</formula>
    </cfRule>
  </conditionalFormatting>
  <conditionalFormatting sqref="AL905:AO932">
    <cfRule type="expression" dxfId="1965" priority="2075">
      <formula>IF(AND(AL905&gt;=0, RIGHT(TEXT(AL905,"0.#"),1)&lt;&gt;"."),TRUE,FALSE)</formula>
    </cfRule>
    <cfRule type="expression" dxfId="1964" priority="2076">
      <formula>IF(AND(AL905&gt;=0, RIGHT(TEXT(AL905,"0.#"),1)="."),TRUE,FALSE)</formula>
    </cfRule>
    <cfRule type="expression" dxfId="1963" priority="2077">
      <formula>IF(AND(AL905&lt;0, RIGHT(TEXT(AL905,"0.#"),1)&lt;&gt;"."),TRUE,FALSE)</formula>
    </cfRule>
    <cfRule type="expression" dxfId="1962" priority="2078">
      <formula>IF(AND(AL905&lt;0, RIGHT(TEXT(AL905,"0.#"),1)="."),TRUE,FALSE)</formula>
    </cfRule>
  </conditionalFormatting>
  <conditionalFormatting sqref="AL903:AO904">
    <cfRule type="expression" dxfId="1961" priority="2069">
      <formula>IF(AND(AL903&gt;=0, RIGHT(TEXT(AL903,"0.#"),1)&lt;&gt;"."),TRUE,FALSE)</formula>
    </cfRule>
    <cfRule type="expression" dxfId="1960" priority="2070">
      <formula>IF(AND(AL903&gt;=0, RIGHT(TEXT(AL903,"0.#"),1)="."),TRUE,FALSE)</formula>
    </cfRule>
    <cfRule type="expression" dxfId="1959" priority="2071">
      <formula>IF(AND(AL903&lt;0, RIGHT(TEXT(AL903,"0.#"),1)&lt;&gt;"."),TRUE,FALSE)</formula>
    </cfRule>
    <cfRule type="expression" dxfId="1958" priority="2072">
      <formula>IF(AND(AL903&lt;0, RIGHT(TEXT(AL903,"0.#"),1)="."),TRUE,FALSE)</formula>
    </cfRule>
  </conditionalFormatting>
  <conditionalFormatting sqref="AL938:AO965">
    <cfRule type="expression" dxfId="1957" priority="2063">
      <formula>IF(AND(AL938&gt;=0, RIGHT(TEXT(AL938,"0.#"),1)&lt;&gt;"."),TRUE,FALSE)</formula>
    </cfRule>
    <cfRule type="expression" dxfId="1956" priority="2064">
      <formula>IF(AND(AL938&gt;=0, RIGHT(TEXT(AL938,"0.#"),1)="."),TRUE,FALSE)</formula>
    </cfRule>
    <cfRule type="expression" dxfId="1955" priority="2065">
      <formula>IF(AND(AL938&lt;0, RIGHT(TEXT(AL938,"0.#"),1)&lt;&gt;"."),TRUE,FALSE)</formula>
    </cfRule>
    <cfRule type="expression" dxfId="1954" priority="2066">
      <formula>IF(AND(AL938&lt;0, RIGHT(TEXT(AL938,"0.#"),1)="."),TRUE,FALSE)</formula>
    </cfRule>
  </conditionalFormatting>
  <conditionalFormatting sqref="AL936:AO937">
    <cfRule type="expression" dxfId="1953" priority="2057">
      <formula>IF(AND(AL936&gt;=0, RIGHT(TEXT(AL936,"0.#"),1)&lt;&gt;"."),TRUE,FALSE)</formula>
    </cfRule>
    <cfRule type="expression" dxfId="1952" priority="2058">
      <formula>IF(AND(AL936&gt;=0, RIGHT(TEXT(AL936,"0.#"),1)="."),TRUE,FALSE)</formula>
    </cfRule>
    <cfRule type="expression" dxfId="1951" priority="2059">
      <formula>IF(AND(AL936&lt;0, RIGHT(TEXT(AL936,"0.#"),1)&lt;&gt;"."),TRUE,FALSE)</formula>
    </cfRule>
    <cfRule type="expression" dxfId="1950" priority="2060">
      <formula>IF(AND(AL936&lt;0, RIGHT(TEXT(AL936,"0.#"),1)="."),TRUE,FALSE)</formula>
    </cfRule>
  </conditionalFormatting>
  <conditionalFormatting sqref="AL971:AO998">
    <cfRule type="expression" dxfId="1949" priority="2051">
      <formula>IF(AND(AL971&gt;=0, RIGHT(TEXT(AL971,"0.#"),1)&lt;&gt;"."),TRUE,FALSE)</formula>
    </cfRule>
    <cfRule type="expression" dxfId="1948" priority="2052">
      <formula>IF(AND(AL971&gt;=0, RIGHT(TEXT(AL971,"0.#"),1)="."),TRUE,FALSE)</formula>
    </cfRule>
    <cfRule type="expression" dxfId="1947" priority="2053">
      <formula>IF(AND(AL971&lt;0, RIGHT(TEXT(AL971,"0.#"),1)&lt;&gt;"."),TRUE,FALSE)</formula>
    </cfRule>
    <cfRule type="expression" dxfId="1946" priority="2054">
      <formula>IF(AND(AL971&lt;0, RIGHT(TEXT(AL971,"0.#"),1)="."),TRUE,FALSE)</formula>
    </cfRule>
  </conditionalFormatting>
  <conditionalFormatting sqref="AL969:AO970">
    <cfRule type="expression" dxfId="1945" priority="2045">
      <formula>IF(AND(AL969&gt;=0, RIGHT(TEXT(AL969,"0.#"),1)&lt;&gt;"."),TRUE,FALSE)</formula>
    </cfRule>
    <cfRule type="expression" dxfId="1944" priority="2046">
      <formula>IF(AND(AL969&gt;=0, RIGHT(TEXT(AL969,"0.#"),1)="."),TRUE,FALSE)</formula>
    </cfRule>
    <cfRule type="expression" dxfId="1943" priority="2047">
      <formula>IF(AND(AL969&lt;0, RIGHT(TEXT(AL969,"0.#"),1)&lt;&gt;"."),TRUE,FALSE)</formula>
    </cfRule>
    <cfRule type="expression" dxfId="1942" priority="2048">
      <formula>IF(AND(AL969&lt;0, RIGHT(TEXT(AL969,"0.#"),1)="."),TRUE,FALSE)</formula>
    </cfRule>
  </conditionalFormatting>
  <conditionalFormatting sqref="AL1004:AO1031">
    <cfRule type="expression" dxfId="1941" priority="2039">
      <formula>IF(AND(AL1004&gt;=0, RIGHT(TEXT(AL1004,"0.#"),1)&lt;&gt;"."),TRUE,FALSE)</formula>
    </cfRule>
    <cfRule type="expression" dxfId="1940" priority="2040">
      <formula>IF(AND(AL1004&gt;=0, RIGHT(TEXT(AL1004,"0.#"),1)="."),TRUE,FALSE)</formula>
    </cfRule>
    <cfRule type="expression" dxfId="1939" priority="2041">
      <formula>IF(AND(AL1004&lt;0, RIGHT(TEXT(AL1004,"0.#"),1)&lt;&gt;"."),TRUE,FALSE)</formula>
    </cfRule>
    <cfRule type="expression" dxfId="1938" priority="2042">
      <formula>IF(AND(AL1004&lt;0, RIGHT(TEXT(AL1004,"0.#"),1)="."),TRUE,FALSE)</formula>
    </cfRule>
  </conditionalFormatting>
  <conditionalFormatting sqref="AL1002:AO1003">
    <cfRule type="expression" dxfId="1937" priority="2033">
      <formula>IF(AND(AL1002&gt;=0, RIGHT(TEXT(AL1002,"0.#"),1)&lt;&gt;"."),TRUE,FALSE)</formula>
    </cfRule>
    <cfRule type="expression" dxfId="1936" priority="2034">
      <formula>IF(AND(AL1002&gt;=0, RIGHT(TEXT(AL1002,"0.#"),1)="."),TRUE,FALSE)</formula>
    </cfRule>
    <cfRule type="expression" dxfId="1935" priority="2035">
      <formula>IF(AND(AL1002&lt;0, RIGHT(TEXT(AL1002,"0.#"),1)&lt;&gt;"."),TRUE,FALSE)</formula>
    </cfRule>
    <cfRule type="expression" dxfId="1934" priority="2036">
      <formula>IF(AND(AL1002&lt;0, RIGHT(TEXT(AL1002,"0.#"),1)="."),TRUE,FALSE)</formula>
    </cfRule>
  </conditionalFormatting>
  <conditionalFormatting sqref="Y1002:Y1003">
    <cfRule type="expression" dxfId="1933" priority="2031">
      <formula>IF(RIGHT(TEXT(Y1002,"0.#"),1)=".",FALSE,TRUE)</formula>
    </cfRule>
    <cfRule type="expression" dxfId="1932" priority="2032">
      <formula>IF(RIGHT(TEXT(Y1002,"0.#"),1)=".",TRUE,FALSE)</formula>
    </cfRule>
  </conditionalFormatting>
  <conditionalFormatting sqref="AL1037:AO1064">
    <cfRule type="expression" dxfId="1931" priority="2027">
      <formula>IF(AND(AL1037&gt;=0, RIGHT(TEXT(AL1037,"0.#"),1)&lt;&gt;"."),TRUE,FALSE)</formula>
    </cfRule>
    <cfRule type="expression" dxfId="1930" priority="2028">
      <formula>IF(AND(AL1037&gt;=0, RIGHT(TEXT(AL1037,"0.#"),1)="."),TRUE,FALSE)</formula>
    </cfRule>
    <cfRule type="expression" dxfId="1929" priority="2029">
      <formula>IF(AND(AL1037&lt;0, RIGHT(TEXT(AL1037,"0.#"),1)&lt;&gt;"."),TRUE,FALSE)</formula>
    </cfRule>
    <cfRule type="expression" dxfId="1928" priority="2030">
      <formula>IF(AND(AL1037&lt;0, RIGHT(TEXT(AL1037,"0.#"),1)="."),TRUE,FALSE)</formula>
    </cfRule>
  </conditionalFormatting>
  <conditionalFormatting sqref="Y1037:Y1064">
    <cfRule type="expression" dxfId="1927" priority="2025">
      <formula>IF(RIGHT(TEXT(Y1037,"0.#"),1)=".",FALSE,TRUE)</formula>
    </cfRule>
    <cfRule type="expression" dxfId="1926" priority="2026">
      <formula>IF(RIGHT(TEXT(Y1037,"0.#"),1)=".",TRUE,FALSE)</formula>
    </cfRule>
  </conditionalFormatting>
  <conditionalFormatting sqref="AL1035:AO1036">
    <cfRule type="expression" dxfId="1925" priority="2021">
      <formula>IF(AND(AL1035&gt;=0, RIGHT(TEXT(AL1035,"0.#"),1)&lt;&gt;"."),TRUE,FALSE)</formula>
    </cfRule>
    <cfRule type="expression" dxfId="1924" priority="2022">
      <formula>IF(AND(AL1035&gt;=0, RIGHT(TEXT(AL1035,"0.#"),1)="."),TRUE,FALSE)</formula>
    </cfRule>
    <cfRule type="expression" dxfId="1923" priority="2023">
      <formula>IF(AND(AL1035&lt;0, RIGHT(TEXT(AL1035,"0.#"),1)&lt;&gt;"."),TRUE,FALSE)</formula>
    </cfRule>
    <cfRule type="expression" dxfId="1922" priority="2024">
      <formula>IF(AND(AL1035&lt;0, RIGHT(TEXT(AL1035,"0.#"),1)="."),TRUE,FALSE)</formula>
    </cfRule>
  </conditionalFormatting>
  <conditionalFormatting sqref="Y1035:Y1036">
    <cfRule type="expression" dxfId="1921" priority="2019">
      <formula>IF(RIGHT(TEXT(Y1035,"0.#"),1)=".",FALSE,TRUE)</formula>
    </cfRule>
    <cfRule type="expression" dxfId="1920" priority="2020">
      <formula>IF(RIGHT(TEXT(Y1035,"0.#"),1)=".",TRUE,FALSE)</formula>
    </cfRule>
  </conditionalFormatting>
  <conditionalFormatting sqref="AL1070:AO1097">
    <cfRule type="expression" dxfId="1919" priority="2015">
      <formula>IF(AND(AL1070&gt;=0, RIGHT(TEXT(AL1070,"0.#"),1)&lt;&gt;"."),TRUE,FALSE)</formula>
    </cfRule>
    <cfRule type="expression" dxfId="1918" priority="2016">
      <formula>IF(AND(AL1070&gt;=0, RIGHT(TEXT(AL1070,"0.#"),1)="."),TRUE,FALSE)</formula>
    </cfRule>
    <cfRule type="expression" dxfId="1917" priority="2017">
      <formula>IF(AND(AL1070&lt;0, RIGHT(TEXT(AL1070,"0.#"),1)&lt;&gt;"."),TRUE,FALSE)</formula>
    </cfRule>
    <cfRule type="expression" dxfId="1916" priority="2018">
      <formula>IF(AND(AL1070&lt;0, RIGHT(TEXT(AL1070,"0.#"),1)="."),TRUE,FALSE)</formula>
    </cfRule>
  </conditionalFormatting>
  <conditionalFormatting sqref="Y1070:Y1097">
    <cfRule type="expression" dxfId="1915" priority="2013">
      <formula>IF(RIGHT(TEXT(Y1070,"0.#"),1)=".",FALSE,TRUE)</formula>
    </cfRule>
    <cfRule type="expression" dxfId="1914" priority="2014">
      <formula>IF(RIGHT(TEXT(Y1070,"0.#"),1)=".",TRUE,FALSE)</formula>
    </cfRule>
  </conditionalFormatting>
  <conditionalFormatting sqref="AL1068:AO1069">
    <cfRule type="expression" dxfId="1913" priority="2009">
      <formula>IF(AND(AL1068&gt;=0, RIGHT(TEXT(AL1068,"0.#"),1)&lt;&gt;"."),TRUE,FALSE)</formula>
    </cfRule>
    <cfRule type="expression" dxfId="1912" priority="2010">
      <formula>IF(AND(AL1068&gt;=0, RIGHT(TEXT(AL1068,"0.#"),1)="."),TRUE,FALSE)</formula>
    </cfRule>
    <cfRule type="expression" dxfId="1911" priority="2011">
      <formula>IF(AND(AL1068&lt;0, RIGHT(TEXT(AL1068,"0.#"),1)&lt;&gt;"."),TRUE,FALSE)</formula>
    </cfRule>
    <cfRule type="expression" dxfId="1910" priority="2012">
      <formula>IF(AND(AL1068&lt;0, RIGHT(TEXT(AL1068,"0.#"),1)="."),TRUE,FALSE)</formula>
    </cfRule>
  </conditionalFormatting>
  <conditionalFormatting sqref="Y1068:Y1069">
    <cfRule type="expression" dxfId="1909" priority="2007">
      <formula>IF(RIGHT(TEXT(Y1068,"0.#"),1)=".",FALSE,TRUE)</formula>
    </cfRule>
    <cfRule type="expression" dxfId="1908" priority="2008">
      <formula>IF(RIGHT(TEXT(Y1068,"0.#"),1)=".",TRUE,FALSE)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AM34">
    <cfRule type="expression" dxfId="713" priority="15">
      <formula>IF(RIGHT(TEXT(AM34,"0.#"),1)=".",FALSE,TRUE)</formula>
    </cfRule>
    <cfRule type="expression" dxfId="712" priority="16">
      <formula>IF(RIGHT(TEXT(AM34,"0.#"),1)=".",TRUE,FALSE)</formula>
    </cfRule>
  </conditionalFormatting>
  <conditionalFormatting sqref="AM33">
    <cfRule type="expression" dxfId="711" priority="13">
      <formula>IF(RIGHT(TEXT(AM33,"0.#"),1)=".",FALSE,TRUE)</formula>
    </cfRule>
    <cfRule type="expression" dxfId="710" priority="14">
      <formula>IF(RIGHT(TEXT(AM33,"0.#"),1)=".",TRUE,FALSE)</formula>
    </cfRule>
  </conditionalFormatting>
  <conditionalFormatting sqref="AM32">
    <cfRule type="expression" dxfId="709" priority="11">
      <formula>IF(RIGHT(TEXT(AM32,"0.#"),1)=".",FALSE,TRUE)</formula>
    </cfRule>
    <cfRule type="expression" dxfId="708" priority="12">
      <formula>IF(RIGHT(TEXT(AM32,"0.#"),1)=".",TRUE,FALSE)</formula>
    </cfRule>
  </conditionalFormatting>
  <conditionalFormatting sqref="P27">
    <cfRule type="expression" dxfId="707" priority="9">
      <formula>IF(RIGHT(TEXT(P27,"0.#"),1)=".",FALSE,TRUE)</formula>
    </cfRule>
    <cfRule type="expression" dxfId="706" priority="10">
      <formula>IF(RIGHT(TEXT(P27,"0.#"),1)=".",TRUE,FALSE)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5">
    <cfRule type="expression" dxfId="703" priority="3">
      <formula>IF(RIGHT(TEXT(P25,"0.#"),1)=".",FALSE,TRUE)</formula>
    </cfRule>
    <cfRule type="expression" dxfId="702" priority="4">
      <formula>IF(RIGHT(TEXT(P25,"0.#"),1)=".",TRUE,FALSE)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49" man="1"/>
    <brk id="727" max="49" man="1"/>
    <brk id="735" max="49" man="1"/>
    <brk id="109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590</v>
      </c>
      <c r="H2" s="13" t="str">
        <f>IF(G2="","",F2)</f>
        <v>一般会計</v>
      </c>
      <c r="I2" s="13" t="str">
        <f>IF(H2="","",IF(I1&lt;&gt;"",CONCATENATE(I1,"、",H2),H2))</f>
        <v>一般会計</v>
      </c>
      <c r="K2" s="14" t="s">
        <v>221</v>
      </c>
      <c r="L2" s="15"/>
      <c r="M2" s="13" t="str">
        <f>IF(L2="","",K2)</f>
        <v/>
      </c>
      <c r="N2" s="13" t="str">
        <f>IF(M2="","",IF(N1&lt;&gt;"",CONCATENATE(N1,"、",M2),M2))</f>
        <v/>
      </c>
      <c r="O2" s="13"/>
      <c r="P2" s="12" t="s">
        <v>190</v>
      </c>
      <c r="Q2" s="17" t="s">
        <v>590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2019-06-06T01:48:27Z</cp:lastPrinted>
  <dcterms:created xsi:type="dcterms:W3CDTF">2012-03-13T00:50:25Z</dcterms:created>
  <dcterms:modified xsi:type="dcterms:W3CDTF">2019-07-08T23:52:08Z</dcterms:modified>
</cp:coreProperties>
</file>