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458A22B-80BD-4484-90CC-7CF2AA9D1DC6}" xr6:coauthVersionLast="36" xr6:coauthVersionMax="36" xr10:uidLastSave="{00000000-0000-0000-0000-000000000000}"/>
  <bookViews>
    <workbookView xWindow="237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<sst xmlns="http://schemas.openxmlformats.org/spreadsheetml/2006/main" count="2895" uniqueCount="652">
  <si>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</si>
  <si>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</si>
  <si>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</si>
  <si>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</si>
  <si>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</si>
  <si>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</si>
  <si>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</si>
  <si>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</si>
  <si>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</si>
  <si>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</si>
  <si>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</si>
  <si>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</si>
  <si>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</si>
  <si>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</si>
  <si>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</si>
  <si>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</si>
  <si>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</si>
  <si>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</si>
  <si>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</si>
  <si>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</si>
  <si>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</si>
  <si>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</si>
  <si>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</si>
  <si>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</si>
  <si>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</si>
  <si>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</si>
  <si>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</si>
  <si>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</si>
  <si>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</si>
  <si>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</si>
  <si>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</si>
  <si>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</si>
  <si>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</si>
  <si>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</si>
  <si>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</si>
  <si>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</si>
  <si>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</si>
  <si>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</si>
  <si>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</si>
  <si>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</si>
  <si>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</si>
  <si>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</si>
  <si>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</si>
  <si>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</si>
  <si>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</si>
  <si>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</si>
  <si>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</si>
  <si>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</si>
  <si>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</si>
  <si>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</si>
  <si>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</si>
  <si>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</si>
  <si>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</si>
  <si>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</si>
  <si>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</si>
  <si>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</si>
  <si>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</si>
  <si>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</si>
  <si>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</si>
  <si>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</si>
  <si>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</si>
  <si>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</si>
  <si>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</si>
  <si>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</si>
  <si>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</si>
  <si>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</si>
  <si>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</si>
  <si>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</si>
  <si>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</si>
  <si>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</si>
  <si>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</si>
  <si>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</si>
  <si>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</si>
  <si>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</si>
  <si>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</si>
  <si>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</si>
  <si>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</si>
  <si>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</si>
  <si>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</si>
  <si>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</si>
  <si>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</si>
  <si>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</si>
  <si>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</si>
  <si>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</si>
  <si>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</si>
  <si>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</si>
  <si>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</si>
  <si>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</si>
  <si>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</si>
  <si>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</si>
  <si>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</si>
  <si>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</si>
  <si>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</si>
  <si>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</si>
  <si>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</si>
  <si>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</si>
  <si>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</si>
  <si>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</si>
  <si>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</si>
  <si>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</si>
  <si>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</si>
  <si>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</si>
  <si>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</si>
  <si>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</si>
  <si>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</si>
  <si>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</si>
  <si>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</si>
  <si>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</si>
  <si>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</si>
  <si>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</si>
  <si>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</si>
  <si>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</si>
  <si>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</si>
  <si>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</si>
  <si>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</si>
  <si>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</si>
  <si>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</si>
  <si>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</si>
  <si>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</si>
  <si>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</si>
  <si>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</si>
  <si>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</si>
  <si>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</si>
  <si>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</si>
  <si>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</si>
  <si>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</si>
  <si>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</si>
  <si>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</si>
  <si>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</si>
  <si>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</si>
  <si>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</si>
  <si>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</si>
  <si>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</si>
  <si>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</si>
  <si>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</si>
  <si>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</si>
  <si>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</si>
  <si>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</si>
  <si>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</si>
  <si>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</si>
  <si>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</si>
  <si>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</si>
  <si>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</si>
  <si>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</si>
  <si>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</si>
  <si>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</si>
  <si>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</si>
  <si>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</si>
  <si>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</si>
  <si>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</si>
  <si>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</si>
  <si>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</si>
  <si>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</si>
  <si>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</si>
  <si>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</si>
  <si>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</si>
  <si>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</si>
  <si>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</si>
  <si>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</si>
  <si>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</si>
  <si>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</si>
  <si>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</si>
  <si>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</si>
  <si>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</si>
  <si>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</si>
  <si>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</si>
  <si>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</si>
  <si>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</si>
  <si>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</si>
  <si>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</si>
  <si>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</si>
  <si>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</si>
  <si>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</si>
  <si>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</si>
  <si>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</si>
  <si>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</si>
  <si>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</si>
  <si>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</si>
  <si>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</si>
  <si>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</si>
  <si>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</si>
  <si>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</si>
  <si>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</si>
  <si>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</si>
  <si>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</si>
  <si>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</si>
  <si>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</si>
  <si>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</si>
  <si>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</si>
  <si>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</si>
  <si>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</si>
  <si>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</si>
  <si>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</si>
  <si>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</si>
  <si>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</si>
  <si>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</si>
  <si>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</si>
  <si>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</si>
  <si>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</si>
  <si>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</si>
  <si>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</si>
  <si>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</si>
  <si>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</si>
  <si>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</si>
  <si>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</si>
  <si>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</si>
  <si>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</si>
  <si>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</si>
  <si>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</si>
  <si>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</si>
  <si>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</si>
  <si>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</si>
  <si>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</si>
  <si>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</si>
  <si>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</si>
  <si>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</si>
  <si>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</si>
  <si>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</si>
  <si>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</si>
  <si>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</si>
  <si>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</si>
  <si>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</si>
  <si>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</si>
  <si>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</si>
  <si>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</si>
  <si>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</si>
  <si>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</si>
  <si>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</si>
  <si>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</si>
  <si>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</si>
  <si>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</si>
  <si>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</si>
  <si>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</si>
  <si>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</si>
  <si>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</si>
  <si>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</si>
  <si>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</si>
  <si>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</si>
  <si>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</si>
  <si>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</si>
  <si>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</si>
  <si>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</si>
  <si>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</si>
  <si>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</si>
  <si>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</si>
  <si>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</si>
  <si>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</si>
  <si>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</si>
  <si>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</si>
  <si>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</si>
  <si>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</si>
  <si>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</si>
  <si>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</si>
  <si>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</si>
  <si>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</si>
  <si>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</si>
  <si>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</si>
  <si>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</si>
  <si>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</si>
  <si>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</si>
  <si>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</si>
  <si>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</si>
  <si>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</si>
  <si>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</si>
  <si>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</si>
  <si>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</si>
  <si>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</si>
  <si>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</si>
  <si>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</si>
  <si>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</si>
  <si>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</si>
  <si>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</si>
  <si>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</si>
  <si>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</si>
  <si>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</si>
  <si>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</si>
  <si>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</si>
  <si>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</si>
  <si>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</si>
  <si>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</si>
  <si>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</si>
  <si>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</si>
  <si>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</si>
  <si>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</si>
  <si>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</si>
  <si>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</si>
  <si>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</si>
  <si>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</si>
  <si>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</si>
  <si>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</si>
  <si>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</si>
  <si>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</si>
  <si>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</si>
  <si>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</si>
  <si>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</si>
  <si>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</si>
  <si>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</si>
  <si>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</si>
  <si>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</si>
  <si>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</si>
  <si>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</si>
  <si>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</si>
  <si>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</si>
  <si>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</si>
  <si>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</si>
  <si>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</si>
  <si>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</si>
  <si>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</si>
  <si>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</si>
  <si>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</si>
  <si>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</si>
  <si>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</si>
  <si>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</si>
  <si>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</si>
  <si>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</si>
  <si>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</si>
  <si>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</si>
  <si>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</si>
  <si>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</si>
  <si>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</si>
  <si>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</si>
  <si>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</si>
  <si>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</si>
  <si>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</si>
  <si>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</si>
  <si>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</si>
  <si>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</si>
  <si>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</si>
  <si>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</si>
  <si>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</si>
  <si>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</si>
  <si>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</si>
  <si>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</si>
  <si>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</si>
  <si>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</si>
  <si>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</si>
  <si>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</si>
  <si>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</si>
  <si>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</si>
  <si>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</si>
  <si>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</si>
  <si>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</si>
  <si>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</si>
  <si>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</si>
  <si>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</si>
  <si>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</si>
  <si>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</si>
  <si>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</si>
  <si>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</si>
  <si>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</si>
  <si>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</si>
  <si>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</si>
  <si>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</si>
  <si>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</si>
  <si>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</si>
  <si>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</si>
  <si>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</si>
  <si>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</si>
  <si>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</si>
  <si>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</si>
  <si>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</si>
  <si>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</si>
  <si>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</si>
  <si>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</si>
  <si>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</si>
  <si>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</si>
  <si>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</si>
  <si>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</si>
  <si>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</si>
  <si>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</si>
  <si>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</si>
  <si>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</si>
  <si>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</si>
  <si>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</si>
  <si>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</si>
  <si>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</si>
  <si>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</si>
  <si>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</si>
  <si>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</si>
  <si>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</si>
  <si>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</si>
  <si>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</si>
  <si>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</si>
  <si>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</si>
  <si>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</si>
  <si>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</si>
  <si>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</si>
  <si>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</si>
  <si>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</si>
  <si>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</si>
  <si>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</si>
  <si>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</si>
  <si>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</si>
  <si>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</si>
  <si>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</si>
  <si>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</si>
  <si>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</si>
  <si>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</si>
  <si>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</si>
  <si>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</si>
  <si>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</si>
  <si>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</si>
  <si>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</si>
  <si>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</si>
  <si>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</si>
  <si>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</si>
  <si>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</si>
  <si>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</si>
  <si>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</si>
  <si>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</si>
  <si>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</si>
  <si>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</si>
  <si>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</si>
  <si>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</si>
  <si>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</si>
  <si>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</si>
  <si>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</si>
  <si>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</si>
  <si>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</si>
  <si>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</si>
  <si>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</si>
  <si>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</si>
  <si>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</si>
  <si>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</si>
  <si>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</si>
  <si>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</si>
  <si>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</si>
  <si>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</si>
  <si>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</si>
  <si>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</si>
  <si>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</si>
  <si>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</si>
  <si>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</si>
  <si>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</si>
  <si>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</si>
  <si>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</si>
  <si>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</si>
  <si>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</si>
  <si>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</si>
  <si>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</si>
  <si>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</si>
  <si>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</si>
  <si>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</si>
  <si>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</si>
  <si>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</si>
  <si>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</si>
  <si>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</si>
  <si>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</si>
  <si>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</si>
  <si>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</si>
  <si>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</si>
  <si>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</si>
  <si>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</si>
  <si>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</si>
  <si>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</si>
  <si>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</si>
  <si>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</si>
  <si>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</si>
  <si>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</si>
  <si>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</si>
  <si>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</si>
  <si>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</si>
  <si>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</si>
  <si>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</si>
  <si>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</si>
  <si>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</si>
  <si>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</si>
  <si>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</si>
  <si>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</si>
  <si>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</si>
  <si>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</si>
  <si>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</si>
  <si>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</si>
  <si>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</si>
  <si>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</si>
  <si>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</si>
  <si>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</si>
  <si>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</si>
  <si>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</si>
  <si>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</si>
  <si>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</si>
  <si>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</si>
  <si>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</si>
  <si>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</si>
  <si>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</si>
  <si>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</si>
  <si>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</si>
  <si>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</si>
  <si>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</si>
  <si>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</si>
  <si>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</si>
  <si>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</si>
  <si>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</si>
  <si>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</si>
  <si>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</si>
  <si>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</si>
  <si>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</si>
  <si>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</si>
  <si>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</si>
  <si>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</si>
  <si>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</si>
  <si>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</si>
  <si>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</si>
  <si>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</si>
  <si>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</si>
  <si>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</si>
  <si>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</si>
  <si>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</si>
  <si>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</si>
  <si>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</si>
  <si>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</si>
  <si>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</si>
  <si>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</si>
  <si>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</si>
  <si>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</si>
  <si>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</si>
  <si>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</si>
  <si>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</si>
  <si>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</si>
  <si>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</si>
  <si>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</si>
  <si>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</si>
  <si>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</si>
  <si>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</si>
  <si>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</si>
  <si>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</si>
  <si>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</si>
  <si>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</si>
  <si>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</si>
  <si>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</si>
  <si>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</si>
  <si>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</si>
  <si>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</si>
  <si>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</si>
  <si>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</si>
  <si>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</si>
  <si>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</si>
  <si>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</si>
  <si>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</si>
  <si>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</si>
  <si>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</si>
  <si>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</si>
  <si>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</si>
  <si>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</si>
  <si>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</si>
  <si>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</si>
  <si>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</si>
  <si>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</si>
  <si>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</si>
  <si>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</si>
  <si>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</si>
  <si>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</si>
  <si>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</si>
  <si>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</si>
  <si>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</si>
  <si>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</si>
  <si>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</si>
  <si>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</si>
  <si>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</si>
  <si>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</si>
  <si>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</si>
  <si>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</si>
  <si>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</si>
  <si>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</si>
  <si>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</si>
  <si>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</si>
  <si>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</si>
  <si>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</si>
  <si>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</si>
  <si>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</si>
  <si>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</si>
  <si>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</si>
  <si>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</si>
  <si>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</si>
  <si>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</si>
  <si>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</si>
  <si>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</si>
  <si>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</si>
  <si>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</si>
  <si>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教育職員免許法</t>
  </si>
  <si>
    <t>免許法認定講習と免許状更新講習、あるいは研修制度との相互活用により、現職教員の研修環境の充実を進めるとともに、隣接校種等の新たな免許状取得を促進し、教員配置上の効率化を図る。さらに、大学と地方公共団体が連携して、免許外教科担任の縮小・解消を図る。</t>
  </si>
  <si>
    <t>現職教員の新たな免許状取得促進のために、大学等において免許外の教科担任を解消する教科等に関する講習、小中学校免許状併有のための講習、更新講習との相互活用による講習の開発・実施を行う。</t>
  </si>
  <si>
    <t>教育政策推進事業委託費</t>
  </si>
  <si>
    <t>教職員研修費</t>
  </si>
  <si>
    <t>委員等旅費</t>
  </si>
  <si>
    <t>職員旅費</t>
  </si>
  <si>
    <t>諸謝金</t>
  </si>
  <si>
    <t>件</t>
  </si>
  <si>
    <t>事業の委託件数</t>
  </si>
  <si>
    <t>委託費／委託件数　　　　　　　　　　　　　　</t>
    <phoneticPr fontId="5"/>
  </si>
  <si>
    <t>百万円</t>
  </si>
  <si>
    <t>百万円/件</t>
    <phoneticPr fontId="5"/>
  </si>
  <si>
    <t>38.2/17</t>
  </si>
  <si>
    <t>／　　　　　　　　　　　　　　</t>
    <phoneticPr fontId="5"/>
  </si>
  <si>
    <t>普通免許状の専修免許状の授与件数</t>
  </si>
  <si>
    <t>-</t>
    <phoneticPr fontId="5"/>
  </si>
  <si>
    <t>－</t>
    <phoneticPr fontId="5"/>
  </si>
  <si>
    <t>-</t>
    <phoneticPr fontId="5"/>
  </si>
  <si>
    <t>-</t>
    <phoneticPr fontId="5"/>
  </si>
  <si>
    <t>初等中等教育の推進のため、国が実施していくべき事業である。</t>
  </si>
  <si>
    <t>支出先が妥当なものとなるよう、公募により申請された企画案を審査委員会において審査した上で本事業の委託先を決定することとしている。</t>
  </si>
  <si>
    <t>項目で支出費目を制限している。</t>
  </si>
  <si>
    <t>国が示す基準額と同水準である。</t>
  </si>
  <si>
    <t>費目・使途について事業目的と照らし、真に必要なものに限定している。</t>
  </si>
  <si>
    <t>教師の新たな免許状の取得促進に活用されている。</t>
  </si>
  <si>
    <t>新27-0016</t>
  </si>
  <si>
    <t>現職教員に新たな免許状を取得しやすいプログラムを開発・実施することで、上位免許である専修免許状の授与件数の増加につながり教員養成の高度化につながる。</t>
  </si>
  <si>
    <t>○</t>
  </si>
  <si>
    <t>1　新しい時代に向けた教育政策の推進</t>
    <phoneticPr fontId="5"/>
  </si>
  <si>
    <t>1-3 魅力ある教育人材の養成・確保</t>
    <phoneticPr fontId="5"/>
  </si>
  <si>
    <t>現職教員の新たな免許状取得を促進する講習等開発事業</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</si>
  <si>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</si>
  <si>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</si>
  <si>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</si>
  <si>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これからの学校教育を担う教員の在り方について（報告）（平成２６年１１月：中央教育審議会初等中等教育分科会教員養成部会）
規制改革実施計画（平成２９年６月２９日閣議決定）</t>
    <phoneticPr fontId="5"/>
  </si>
  <si>
    <t>現職教員の新たな免許状取得数向上</t>
    <phoneticPr fontId="5"/>
  </si>
  <si>
    <t>教員免許状授与件数等調査</t>
    <phoneticPr fontId="5"/>
  </si>
  <si>
    <t>-</t>
    <phoneticPr fontId="5"/>
  </si>
  <si>
    <t>14.2/10</t>
    <phoneticPr fontId="5"/>
  </si>
  <si>
    <t>受講人数に見合った講習会場の確保するなどによりコスト削減を図っている。</t>
    <phoneticPr fontId="5"/>
  </si>
  <si>
    <t>千葉県教育委員会</t>
    <rPh sb="0" eb="3">
      <t>チバケン</t>
    </rPh>
    <rPh sb="3" eb="8">
      <t>キ</t>
    </rPh>
    <phoneticPr fontId="5"/>
  </si>
  <si>
    <t>学校法人酪農学園大学</t>
    <rPh sb="0" eb="2">
      <t>ガッコウ</t>
    </rPh>
    <rPh sb="2" eb="4">
      <t>ホウジン</t>
    </rPh>
    <phoneticPr fontId="5"/>
  </si>
  <si>
    <t>学校法人東京農業大学</t>
    <rPh sb="0" eb="2">
      <t>ガッコウ</t>
    </rPh>
    <rPh sb="2" eb="4">
      <t>ホウジン</t>
    </rPh>
    <phoneticPr fontId="5"/>
  </si>
  <si>
    <t>免許外教科担任の縮小に必要な教科等に関する講習の開発・実施</t>
    <phoneticPr fontId="5"/>
  </si>
  <si>
    <t>免許外教科担任の縮小に必要な教科等に関する講習の開発・実施</t>
    <phoneticPr fontId="5"/>
  </si>
  <si>
    <t>免許外教科担任の縮小に必要な教科等に関する講習の開発・実施</t>
    <phoneticPr fontId="5"/>
  </si>
  <si>
    <t>事業活動費</t>
    <rPh sb="0" eb="2">
      <t>ジギョウ</t>
    </rPh>
    <rPh sb="2" eb="4">
      <t>カツドウ</t>
    </rPh>
    <rPh sb="4" eb="5">
      <t>ヒ</t>
    </rPh>
    <phoneticPr fontId="5"/>
  </si>
  <si>
    <t>学校法人岐阜女子大学</t>
    <phoneticPr fontId="5"/>
  </si>
  <si>
    <t>一般管理費</t>
    <rPh sb="0" eb="2">
      <t>イッパン</t>
    </rPh>
    <rPh sb="2" eb="5">
      <t>カンリヒ</t>
    </rPh>
    <phoneticPr fontId="5"/>
  </si>
  <si>
    <t>旅費、諸謝金、消耗品費、会議費、通信運搬費、雑役務費</t>
    <rPh sb="0" eb="2">
      <t>リョヒ</t>
    </rPh>
    <rPh sb="3" eb="6">
      <t>ショシャキン</t>
    </rPh>
    <rPh sb="7" eb="10">
      <t>ショウモウヒン</t>
    </rPh>
    <rPh sb="10" eb="11">
      <t>ヒ</t>
    </rPh>
    <rPh sb="12" eb="15">
      <t>カイギヒ</t>
    </rPh>
    <rPh sb="16" eb="18">
      <t>ツウシン</t>
    </rPh>
    <rPh sb="18" eb="20">
      <t>ウンパン</t>
    </rPh>
    <rPh sb="20" eb="21">
      <t>ヒ</t>
    </rPh>
    <rPh sb="22" eb="23">
      <t>ザツ</t>
    </rPh>
    <rPh sb="23" eb="26">
      <t>エキムヒ</t>
    </rPh>
    <phoneticPr fontId="5"/>
  </si>
  <si>
    <t>無</t>
  </si>
  <si>
    <t>‐</t>
  </si>
  <si>
    <t>中央教育審議会初等中等教育分科会教員養成部会「これからの学校教育を担う教員の在り方について（報告）」（Ｈ26.11）において、現職教員の小・中免許併有を促進するべきとの報告を受けている。また、規制改革実施計画（Ｈ29.6.29閣議決定）において、免許外教科担任の縮小に向けた方策について指摘を受け、指針策定や運用通知を行い、更なる縮小等を図っている。</t>
    <rPh sb="63" eb="65">
      <t>ゲンショク</t>
    </rPh>
    <rPh sb="65" eb="67">
      <t>キョウイン</t>
    </rPh>
    <rPh sb="96" eb="98">
      <t>キセイ</t>
    </rPh>
    <rPh sb="98" eb="100">
      <t>カイカク</t>
    </rPh>
    <rPh sb="100" eb="102">
      <t>ジッシ</t>
    </rPh>
    <rPh sb="102" eb="104">
      <t>ケイカク</t>
    </rPh>
    <rPh sb="123" eb="125">
      <t>メンキョ</t>
    </rPh>
    <rPh sb="125" eb="126">
      <t>ガイ</t>
    </rPh>
    <rPh sb="126" eb="128">
      <t>キョウカ</t>
    </rPh>
    <rPh sb="128" eb="130">
      <t>タンニン</t>
    </rPh>
    <rPh sb="131" eb="133">
      <t>シュクショウ</t>
    </rPh>
    <rPh sb="134" eb="135">
      <t>ム</t>
    </rPh>
    <rPh sb="137" eb="139">
      <t>ホウサク</t>
    </rPh>
    <rPh sb="143" eb="145">
      <t>シテキ</t>
    </rPh>
    <rPh sb="146" eb="147">
      <t>ウ</t>
    </rPh>
    <rPh sb="149" eb="151">
      <t>シシン</t>
    </rPh>
    <rPh sb="151" eb="153">
      <t>サクテイ</t>
    </rPh>
    <rPh sb="154" eb="156">
      <t>ウンヨウ</t>
    </rPh>
    <rPh sb="156" eb="158">
      <t>ツウチ</t>
    </rPh>
    <rPh sb="159" eb="160">
      <t>オコナ</t>
    </rPh>
    <rPh sb="162" eb="163">
      <t>サラ</t>
    </rPh>
    <rPh sb="165" eb="167">
      <t>シュクショウ</t>
    </rPh>
    <rPh sb="167" eb="168">
      <t>トウ</t>
    </rPh>
    <rPh sb="169" eb="170">
      <t>ハカ</t>
    </rPh>
    <phoneticPr fontId="5"/>
  </si>
  <si>
    <t>規制改革実施計画（Ｈ29.6.29閣議決定）における免許外教科担任の縮小に向けた方策についての指摘を受け、平成３０年度の制度を見直し、免許外教科担任の縮小を推進していくこととしたが、事業の周知が不十分であった。</t>
    <rPh sb="53" eb="55">
      <t>ヘ</t>
    </rPh>
    <rPh sb="57" eb="59">
      <t>ネンド</t>
    </rPh>
    <rPh sb="60" eb="62">
      <t>セイド</t>
    </rPh>
    <rPh sb="63" eb="64">
      <t>ミ</t>
    </rPh>
    <rPh sb="64" eb="65">
      <t>ナオ</t>
    </rPh>
    <rPh sb="67" eb="69">
      <t>メンキョ</t>
    </rPh>
    <rPh sb="69" eb="70">
      <t>ガイ</t>
    </rPh>
    <rPh sb="70" eb="72">
      <t>キョウカ</t>
    </rPh>
    <rPh sb="72" eb="74">
      <t>タンニン</t>
    </rPh>
    <rPh sb="75" eb="77">
      <t>シュクショウ</t>
    </rPh>
    <rPh sb="78" eb="80">
      <t>スイシン</t>
    </rPh>
    <rPh sb="91" eb="93">
      <t>ジギョウ</t>
    </rPh>
    <rPh sb="94" eb="96">
      <t>シュウチ</t>
    </rPh>
    <phoneticPr fontId="5"/>
  </si>
  <si>
    <t>上記のとおり、「これからの学校教育を担う教員の在り方について（報告）」（平成２６年１１月）や規制改革実施計画において、報告や指摘を受けている。</t>
    <rPh sb="0" eb="2">
      <t>ジョウキ</t>
    </rPh>
    <rPh sb="46" eb="48">
      <t>キセイ</t>
    </rPh>
    <rPh sb="48" eb="50">
      <t>カイカク</t>
    </rPh>
    <rPh sb="50" eb="52">
      <t>ジッシ</t>
    </rPh>
    <rPh sb="52" eb="54">
      <t>ケイカク</t>
    </rPh>
    <rPh sb="59" eb="61">
      <t>ホウコク</t>
    </rPh>
    <rPh sb="62" eb="64">
      <t>シテキ</t>
    </rPh>
    <rPh sb="65" eb="66">
      <t>ウ</t>
    </rPh>
    <phoneticPr fontId="5"/>
  </si>
  <si>
    <t>北海道教育委員会</t>
    <phoneticPr fontId="5"/>
  </si>
  <si>
    <t>免許外教科担任の縮小に必要な教科等に関する講習の開発・実施、小中学校免許状併有のための講習の開発・実施</t>
    <phoneticPr fontId="5"/>
  </si>
  <si>
    <t>更新講習等にも活用可能な講習の開発・実施</t>
    <phoneticPr fontId="5"/>
  </si>
  <si>
    <t>0091</t>
    <phoneticPr fontId="5"/>
  </si>
  <si>
    <t>0092</t>
    <phoneticPr fontId="5"/>
  </si>
  <si>
    <t>平成２９年６月に閣議決定された規制改革実施計画において、免許外教科担任の縮小に向けた方策について指摘がなされたことを踏まえ、免許外教科担任制度の適切な運用について、平成３０年１０月に通知した。</t>
    <rPh sb="0" eb="2">
      <t>ヘイセイ</t>
    </rPh>
    <rPh sb="6" eb="7">
      <t>ガツ</t>
    </rPh>
    <rPh sb="8" eb="10">
      <t>カクギ</t>
    </rPh>
    <rPh sb="10" eb="12">
      <t>ケッテイ</t>
    </rPh>
    <rPh sb="15" eb="17">
      <t>キセイ</t>
    </rPh>
    <rPh sb="17" eb="19">
      <t>カイカク</t>
    </rPh>
    <rPh sb="19" eb="21">
      <t>ジッシ</t>
    </rPh>
    <rPh sb="21" eb="23">
      <t>ケイカク</t>
    </rPh>
    <rPh sb="28" eb="30">
      <t>メンキョ</t>
    </rPh>
    <rPh sb="30" eb="31">
      <t>ガイ</t>
    </rPh>
    <rPh sb="31" eb="33">
      <t>キョウカ</t>
    </rPh>
    <rPh sb="33" eb="35">
      <t>タンニン</t>
    </rPh>
    <rPh sb="36" eb="38">
      <t>シュクショウ</t>
    </rPh>
    <rPh sb="39" eb="40">
      <t>ム</t>
    </rPh>
    <rPh sb="42" eb="44">
      <t>ホウサク</t>
    </rPh>
    <rPh sb="48" eb="50">
      <t>シテキ</t>
    </rPh>
    <rPh sb="58" eb="59">
      <t>フ</t>
    </rPh>
    <rPh sb="62" eb="64">
      <t>メンキョ</t>
    </rPh>
    <rPh sb="64" eb="65">
      <t>ガイ</t>
    </rPh>
    <rPh sb="65" eb="67">
      <t>キョウカ</t>
    </rPh>
    <rPh sb="67" eb="69">
      <t>タンニン</t>
    </rPh>
    <rPh sb="69" eb="70">
      <t>セイ</t>
    </rPh>
    <rPh sb="70" eb="71">
      <t>ド</t>
    </rPh>
    <rPh sb="72" eb="74">
      <t>テキセツ</t>
    </rPh>
    <rPh sb="75" eb="77">
      <t>ウンヨウ</t>
    </rPh>
    <rPh sb="82" eb="84">
      <t>ヘ</t>
    </rPh>
    <rPh sb="86" eb="87">
      <t>ネン</t>
    </rPh>
    <rPh sb="89" eb="90">
      <t>ガツ</t>
    </rPh>
    <rPh sb="91" eb="93">
      <t>ツウチ</t>
    </rPh>
    <phoneticPr fontId="5"/>
  </si>
  <si>
    <t>上記の通知において、事業の活用を積極的に検討していただくとともに、免許法認定講習の開発・実施においては、認定講習の開設者と教育委員会が連携を図り、継続的な実施につながるように進めていく。</t>
    <rPh sb="0" eb="2">
      <t>ジョウキ</t>
    </rPh>
    <rPh sb="3" eb="5">
      <t>ツウチ</t>
    </rPh>
    <rPh sb="10" eb="12">
      <t>ジギョウ</t>
    </rPh>
    <rPh sb="13" eb="15">
      <t>カツヨウ</t>
    </rPh>
    <rPh sb="16" eb="19">
      <t>セッキョクテキ</t>
    </rPh>
    <rPh sb="20" eb="22">
      <t>ケントウ</t>
    </rPh>
    <rPh sb="87" eb="88">
      <t>スス</t>
    </rPh>
    <phoneticPr fontId="5"/>
  </si>
  <si>
    <t>-</t>
    <phoneticPr fontId="5"/>
  </si>
  <si>
    <t>現職教員に新たな免許状を取得しやすいプログラムを開発・実施することで、上位免許である専修免許状の授与件数の増加につながり教員養成の高度化につながる。</t>
    <phoneticPr fontId="5"/>
  </si>
  <si>
    <t>5.1/5</t>
    <phoneticPr fontId="5"/>
  </si>
  <si>
    <t>26.6/13</t>
    <phoneticPr fontId="5"/>
  </si>
  <si>
    <t>目標はおおむね達成している。</t>
    <phoneticPr fontId="5"/>
  </si>
  <si>
    <t>各実施機関において、外部有識者を入れて、事業の見直し等を行っている。活動実績はおおむね見込みどおりとなっている。</t>
    <rPh sb="0" eb="1">
      <t>カク</t>
    </rPh>
    <rPh sb="1" eb="3">
      <t>ジッシ</t>
    </rPh>
    <rPh sb="3" eb="5">
      <t>キカン</t>
    </rPh>
    <rPh sb="20" eb="22">
      <t>ジギョウ</t>
    </rPh>
    <rPh sb="26" eb="27">
      <t>トウ</t>
    </rPh>
    <phoneticPr fontId="5"/>
  </si>
  <si>
    <t>-</t>
    <phoneticPr fontId="5"/>
  </si>
  <si>
    <t>-</t>
    <phoneticPr fontId="5"/>
  </si>
  <si>
    <t>経費の効率的な運用を図るとともに、当初計画から変更があった場合などには、その支出が合理的なものとなっているか適宜チェックを行っている。</t>
    <rPh sb="0" eb="2">
      <t>ケイヒ</t>
    </rPh>
    <rPh sb="3" eb="6">
      <t>コウリツテキ</t>
    </rPh>
    <rPh sb="7" eb="9">
      <t>ウンヨウ</t>
    </rPh>
    <rPh sb="10" eb="11">
      <t>ハカ</t>
    </rPh>
    <rPh sb="17" eb="19">
      <t>トウショ</t>
    </rPh>
    <rPh sb="19" eb="21">
      <t>ケイカク</t>
    </rPh>
    <rPh sb="23" eb="25">
      <t>ヘンコウ</t>
    </rPh>
    <rPh sb="29" eb="31">
      <t>バアイ</t>
    </rPh>
    <rPh sb="38" eb="40">
      <t>シシュツ</t>
    </rPh>
    <rPh sb="41" eb="44">
      <t>ゴウリテキ</t>
    </rPh>
    <rPh sb="54" eb="56">
      <t>テキギ</t>
    </rPh>
    <rPh sb="61" eb="62">
      <t>オコナ</t>
    </rPh>
    <phoneticPr fontId="5"/>
  </si>
  <si>
    <t>現職経験を活用した隣接
種の免許状授与件数
※法令上規定されている業務のため、中間目標及び目標最終年度は設定は困難のため、「-」としている。
※平成30年度の実績は、現在調査中のため未記入。</t>
    <rPh sb="55" eb="57">
      <t>コンナン</t>
    </rPh>
    <rPh sb="73" eb="75">
      <t>ヘイセイ</t>
    </rPh>
    <rPh sb="77" eb="78">
      <t>ネン</t>
    </rPh>
    <rPh sb="78" eb="79">
      <t>ド</t>
    </rPh>
    <rPh sb="80" eb="82">
      <t>ジッセキ</t>
    </rPh>
    <rPh sb="84" eb="86">
      <t>ゲンザイ</t>
    </rPh>
    <rPh sb="86" eb="89">
      <t>チョウサチュウ</t>
    </rPh>
    <rPh sb="92" eb="95">
      <t>ミキニュウ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</si>
</sst>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57150</xdr:colOff>
      <xdr:row>742</xdr:row>
      <xdr:rowOff>9528</xdr:rowOff>
    </xdr:from>
    <xdr:to>
      <xdr:col>47</xdr:col>
      <xdr:colOff>125430</xdr:colOff>
      <xdr:row>756</xdr:row>
      <xdr:rowOff>533402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70797" y="44743410"/>
          <a:ext cx="7934809" cy="5387227"/>
          <a:chOff x="1546413" y="29628353"/>
          <a:chExt cx="7018685" cy="4946725"/>
        </a:xfrm>
      </xdr:grpSpPr>
      <xdr:grpSp>
        <xdr:nvGrpSpPr>
          <xdr:cNvPr id="4" name="Group 43">
            <a:extLst>
              <a:ext uri="{FF2B5EF4-FFF2-40B4-BE49-F238E27FC236}">
                <a16:creationId xmlns:a16="http://schemas.microsoft.com/office/drawing/2014/main" id="{00000000-0008-0000-0000-000004000000}"/>
              </a:ext>
            </a:extLst>
          </xdr:cNvPr>
          <xdr:cNvGrpSpPr>
            <a:grpSpLocks/>
          </xdr:cNvGrpSpPr>
        </xdr:nvGrpSpPr>
        <xdr:grpSpPr bwMode="auto">
          <a:xfrm>
            <a:off x="2532530" y="29628353"/>
            <a:ext cx="6032568" cy="1162050"/>
            <a:chOff x="330" y="3186"/>
            <a:chExt cx="601" cy="121"/>
          </a:xfrm>
        </xdr:grpSpPr>
        <xdr:sp macro="" textlink="">
          <xdr:nvSpPr>
            <xdr:cNvPr id="10" name="Rectangle 2">
              <a:extLst>
                <a:ext uri="{FF2B5EF4-FFF2-40B4-BE49-F238E27FC236}">
                  <a16:creationId xmlns:a16="http://schemas.microsoft.com/office/drawing/2014/main" id="{00000000-0008-0000-0000-00000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en-US" altLang="ja-JP" sz="1200" b="0" i="0" u="none" strike="noStrike" baseline="0">
                  <a:solidFill>
                    <a:schemeClr val="tx1"/>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3">
              <a:extLst>
                <a:ext uri="{FF2B5EF4-FFF2-40B4-BE49-F238E27FC236}">
                  <a16:creationId xmlns:a16="http://schemas.microsoft.com/office/drawing/2014/main" id="{00000000-0008-0000-0000-00000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4">
              <a:extLst>
                <a:ext uri="{FF2B5EF4-FFF2-40B4-BE49-F238E27FC236}">
                  <a16:creationId xmlns:a16="http://schemas.microsoft.com/office/drawing/2014/main" id="{00000000-0008-0000-0000-00000C000000}"/>
                </a:ext>
              </a:extLst>
            </xdr:cNvPr>
            <xdr:cNvSpPr>
              <a:spLocks/>
            </xdr:cNvSpPr>
          </xdr:nvSpPr>
          <xdr:spPr bwMode="auto">
            <a:xfrm>
              <a:off x="810" y="3216"/>
              <a:ext cx="12" cy="54"/>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830" y="3233"/>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5" name="Line 15">
            <a:extLst>
              <a:ext uri="{FF2B5EF4-FFF2-40B4-BE49-F238E27FC236}">
                <a16:creationId xmlns:a16="http://schemas.microsoft.com/office/drawing/2014/main" id="{00000000-0008-0000-0000-000005000000}"/>
              </a:ext>
            </a:extLst>
          </xdr:cNvPr>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218766" y="32429824"/>
            <a:ext cx="3283323"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1630536" y="33884436"/>
            <a:ext cx="5251028" cy="69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免許外教科担任の縮小に必要な教科等に関する講習</a:t>
            </a:r>
            <a:r>
              <a:rPr lang="ja-JP" altLang="en-US" sz="1100">
                <a:solidFill>
                  <a:schemeClr val="tx1"/>
                </a:solidFill>
                <a:effectLst/>
                <a:latin typeface="+mn-lt"/>
                <a:ea typeface="+mn-ea"/>
                <a:cs typeface="+mn-cs"/>
              </a:rPr>
              <a:t>、</a:t>
            </a:r>
            <a:r>
              <a:rPr lang="ja-JP" altLang="en-US"/>
              <a:t>小中学校免許状併有のための</a:t>
            </a:r>
            <a:endParaRPr lang="en-US" altLang="ja-JP"/>
          </a:p>
          <a:p>
            <a:r>
              <a:rPr lang="ja-JP" altLang="en-US"/>
              <a:t>講習、更新講習や研修にも活用可能な講習の開発・実施を行う。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1" zoomScale="85" zoomScaleNormal="75" zoomScaleSheetLayoutView="85" zoomScalePageLayoutView="85" workbookViewId="0">
      <selection activeCell="G35" sqref="A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22</v>
      </c>
      <c r="AT2" s="222"/>
      <c r="AU2" s="222"/>
      <c r="AV2" s="52" t="str">
        <f>IF(AW2="", "", "-")</f>
        <v/>
      </c>
      <c r="AW2" s="399"/>
      <c r="AX2" s="399"/>
    </row>
    <row r="3" spans="1:50" ht="21" customHeight="1" thickBot="1" x14ac:dyDescent="0.2">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576</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610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577</v>
      </c>
      <c r="H5" s="561"/>
      <c r="I5" s="561"/>
      <c r="J5" s="561"/>
      <c r="K5" s="561"/>
      <c r="L5" s="561"/>
      <c r="M5" s="562" t="s">
        <v>66</v>
      </c>
      <c r="N5" s="563"/>
      <c r="O5" s="563"/>
      <c r="P5" s="563"/>
      <c r="Q5" s="563"/>
      <c r="R5" s="564"/>
      <c r="S5" s="565" t="s">
        <v>578</v>
      </c>
      <c r="T5" s="561"/>
      <c r="U5" s="561"/>
      <c r="V5" s="561"/>
      <c r="W5" s="561"/>
      <c r="X5" s="566"/>
      <c r="Y5" s="716" t="s">
        <v>3</v>
      </c>
      <c r="Z5" s="717"/>
      <c r="AA5" s="717"/>
      <c r="AB5" s="717"/>
      <c r="AC5" s="717"/>
      <c r="AD5" s="718"/>
      <c r="AE5" s="719" t="s">
        <v>612</v>
      </c>
      <c r="AF5" s="719"/>
      <c r="AG5" s="719"/>
      <c r="AH5" s="719"/>
      <c r="AI5" s="719"/>
      <c r="AJ5" s="719"/>
      <c r="AK5" s="719"/>
      <c r="AL5" s="719"/>
      <c r="AM5" s="719"/>
      <c r="AN5" s="719"/>
      <c r="AO5" s="719"/>
      <c r="AP5" s="720"/>
      <c r="AQ5" s="721" t="s">
        <v>613</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6.75" customHeight="1" x14ac:dyDescent="0.15">
      <c r="A7" s="828" t="s">
        <v>22</v>
      </c>
      <c r="B7" s="829"/>
      <c r="C7" s="829"/>
      <c r="D7" s="829"/>
      <c r="E7" s="829"/>
      <c r="F7" s="830"/>
      <c r="G7" s="831" t="s">
        <v>579</v>
      </c>
      <c r="H7" s="832"/>
      <c r="I7" s="832"/>
      <c r="J7" s="832"/>
      <c r="K7" s="832"/>
      <c r="L7" s="832"/>
      <c r="M7" s="832"/>
      <c r="N7" s="832"/>
      <c r="O7" s="832"/>
      <c r="P7" s="832"/>
      <c r="Q7" s="832"/>
      <c r="R7" s="832"/>
      <c r="S7" s="832"/>
      <c r="T7" s="832"/>
      <c r="U7" s="832"/>
      <c r="V7" s="832"/>
      <c r="W7" s="832"/>
      <c r="X7" s="833"/>
      <c r="Y7" s="397" t="s">
        <v>514</v>
      </c>
      <c r="Z7" s="298"/>
      <c r="AA7" s="298"/>
      <c r="AB7" s="298"/>
      <c r="AC7" s="298"/>
      <c r="AD7" s="398"/>
      <c r="AE7" s="385" t="s">
        <v>614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5" t="str">
        <f>入力規則等!A28</f>
        <v>-</v>
      </c>
      <c r="H8" s="226"/>
      <c r="I8" s="226"/>
      <c r="J8" s="226"/>
      <c r="K8" s="226"/>
      <c r="L8" s="226"/>
      <c r="M8" s="226"/>
      <c r="N8" s="226"/>
      <c r="O8" s="226"/>
      <c r="P8" s="226"/>
      <c r="Q8" s="226"/>
      <c r="R8" s="226"/>
      <c r="S8" s="226"/>
      <c r="T8" s="226"/>
      <c r="U8" s="226"/>
      <c r="V8" s="226"/>
      <c r="W8" s="226"/>
      <c r="X8" s="227"/>
      <c r="Y8" s="571" t="s">
        <v>379</v>
      </c>
      <c r="Z8" s="572"/>
      <c r="AA8" s="572"/>
      <c r="AB8" s="572"/>
      <c r="AC8" s="572"/>
      <c r="AD8" s="573"/>
      <c r="AE8" s="73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7" t="s">
        <v>23</v>
      </c>
      <c r="B9" s="148"/>
      <c r="C9" s="148"/>
      <c r="D9" s="148"/>
      <c r="E9" s="148"/>
      <c r="F9" s="148"/>
      <c r="G9" s="574" t="s">
        <v>580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581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1" t="s">
        <v>24</v>
      </c>
      <c r="B12" s="142"/>
      <c r="C12" s="142"/>
      <c r="D12" s="142"/>
      <c r="E12" s="142"/>
      <c r="F12" s="143"/>
      <c r="G12" s="680"/>
      <c r="H12" s="681"/>
      <c r="I12" s="681"/>
      <c r="J12" s="681"/>
      <c r="K12" s="681"/>
      <c r="L12" s="681"/>
      <c r="M12" s="681"/>
      <c r="N12" s="681"/>
      <c r="O12" s="681"/>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43"/>
    </row>
    <row r="13" spans="1:50" ht="21" customHeight="1" x14ac:dyDescent="0.15">
      <c r="A13" s="144"/>
      <c r="B13" s="145"/>
      <c r="C13" s="145"/>
      <c r="D13" s="145"/>
      <c r="E13" s="145"/>
      <c r="F13" s="146"/>
      <c r="G13" s="744" t="s">
        <v>6</v>
      </c>
      <c r="H13" s="745"/>
      <c r="I13" s="637" t="s">
        <v>7</v>
      </c>
      <c r="J13" s="638"/>
      <c r="K13" s="638"/>
      <c r="L13" s="638"/>
      <c r="M13" s="638"/>
      <c r="N13" s="638"/>
      <c r="O13" s="639"/>
      <c r="P13" s="108">
        <v>50</v>
      </c>
      <c r="Q13" s="109"/>
      <c r="R13" s="109"/>
      <c r="S13" s="109"/>
      <c r="T13" s="109"/>
      <c r="U13" s="109"/>
      <c r="V13" s="110"/>
      <c r="W13" s="108">
        <v>33</v>
      </c>
      <c r="X13" s="109"/>
      <c r="Y13" s="109"/>
      <c r="Z13" s="109"/>
      <c r="AA13" s="109"/>
      <c r="AB13" s="109"/>
      <c r="AC13" s="110"/>
      <c r="AD13" s="108">
        <v>20.8</v>
      </c>
      <c r="AE13" s="109"/>
      <c r="AF13" s="109"/>
      <c r="AG13" s="109"/>
      <c r="AH13" s="109"/>
      <c r="AI13" s="109"/>
      <c r="AJ13" s="110"/>
      <c r="AK13" s="108">
        <v>16.818000000000001</v>
      </c>
      <c r="AL13" s="109"/>
      <c r="AM13" s="109"/>
      <c r="AN13" s="109"/>
      <c r="AO13" s="109"/>
      <c r="AP13" s="109"/>
      <c r="AQ13" s="110"/>
      <c r="AR13" s="105"/>
      <c r="AS13" s="106"/>
      <c r="AT13" s="106"/>
      <c r="AU13" s="106"/>
      <c r="AV13" s="106"/>
      <c r="AW13" s="106"/>
      <c r="AX13" s="396"/>
    </row>
    <row r="14" spans="1:50" ht="21" customHeight="1" x14ac:dyDescent="0.15">
      <c r="A14" s="144"/>
      <c r="B14" s="145"/>
      <c r="C14" s="145"/>
      <c r="D14" s="145"/>
      <c r="E14" s="145"/>
      <c r="F14" s="146"/>
      <c r="G14" s="746"/>
      <c r="H14" s="747"/>
      <c r="I14" s="577" t="s">
        <v>8</v>
      </c>
      <c r="J14" s="631"/>
      <c r="K14" s="631"/>
      <c r="L14" s="631"/>
      <c r="M14" s="631"/>
      <c r="N14" s="631"/>
      <c r="O14" s="632"/>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4"/>
      <c r="B15" s="145"/>
      <c r="C15" s="145"/>
      <c r="D15" s="145"/>
      <c r="E15" s="145"/>
      <c r="F15" s="146"/>
      <c r="G15" s="746"/>
      <c r="H15" s="747"/>
      <c r="I15" s="577" t="s">
        <v>51</v>
      </c>
      <c r="J15" s="578"/>
      <c r="K15" s="578"/>
      <c r="L15" s="578"/>
      <c r="M15" s="578"/>
      <c r="N15" s="578"/>
      <c r="O15" s="579"/>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0"/>
    </row>
    <row r="16" spans="1:50" ht="21" customHeight="1" x14ac:dyDescent="0.15">
      <c r="A16" s="144"/>
      <c r="B16" s="145"/>
      <c r="C16" s="145"/>
      <c r="D16" s="145"/>
      <c r="E16" s="145"/>
      <c r="F16" s="146"/>
      <c r="G16" s="746"/>
      <c r="H16" s="747"/>
      <c r="I16" s="577" t="s">
        <v>52</v>
      </c>
      <c r="J16" s="578"/>
      <c r="K16" s="578"/>
      <c r="L16" s="578"/>
      <c r="M16" s="578"/>
      <c r="N16" s="578"/>
      <c r="O16" s="579"/>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4"/>
      <c r="B17" s="145"/>
      <c r="C17" s="145"/>
      <c r="D17" s="145"/>
      <c r="E17" s="145"/>
      <c r="F17" s="146"/>
      <c r="G17" s="746"/>
      <c r="H17" s="747"/>
      <c r="I17" s="577" t="s">
        <v>50</v>
      </c>
      <c r="J17" s="631"/>
      <c r="K17" s="631"/>
      <c r="L17" s="631"/>
      <c r="M17" s="631"/>
      <c r="N17" s="631"/>
      <c r="O17" s="632"/>
      <c r="P17" s="108" t="s">
        <v>571</v>
      </c>
      <c r="Q17" s="109"/>
      <c r="R17" s="109"/>
      <c r="S17" s="109"/>
      <c r="T17" s="109"/>
      <c r="U17" s="109"/>
      <c r="V17" s="110"/>
      <c r="W17" s="108" t="s">
        <v>571</v>
      </c>
      <c r="X17" s="109"/>
      <c r="Y17" s="109"/>
      <c r="Z17" s="109"/>
      <c r="AA17" s="109"/>
      <c r="AB17" s="109"/>
      <c r="AC17" s="110"/>
      <c r="AD17" s="108" t="s">
        <v>642</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4"/>
      <c r="B18" s="145"/>
      <c r="C18" s="145"/>
      <c r="D18" s="145"/>
      <c r="E18" s="145"/>
      <c r="F18" s="146"/>
      <c r="G18" s="748"/>
      <c r="H18" s="749"/>
      <c r="I18" s="736" t="s">
        <v>20</v>
      </c>
      <c r="J18" s="737"/>
      <c r="K18" s="737"/>
      <c r="L18" s="737"/>
      <c r="M18" s="737"/>
      <c r="N18" s="737"/>
      <c r="O18" s="738"/>
      <c r="P18" s="114">
        <f>SUM(P13:V17)</f>
        <v>50</v>
      </c>
      <c r="Q18" s="115"/>
      <c r="R18" s="115"/>
      <c r="S18" s="115"/>
      <c r="T18" s="115"/>
      <c r="U18" s="115"/>
      <c r="V18" s="116"/>
      <c r="W18" s="114">
        <f>SUM(W13:AC17)</f>
        <v>33</v>
      </c>
      <c r="X18" s="115"/>
      <c r="Y18" s="115"/>
      <c r="Z18" s="115"/>
      <c r="AA18" s="115"/>
      <c r="AB18" s="115"/>
      <c r="AC18" s="116"/>
      <c r="AD18" s="114">
        <f>SUM(AD13:AJ17)</f>
        <v>20.8</v>
      </c>
      <c r="AE18" s="115"/>
      <c r="AF18" s="115"/>
      <c r="AG18" s="115"/>
      <c r="AH18" s="115"/>
      <c r="AI18" s="115"/>
      <c r="AJ18" s="116"/>
      <c r="AK18" s="114">
        <f>SUM(AK13:AQ17)</f>
        <v>16.818000000000001</v>
      </c>
      <c r="AL18" s="115"/>
      <c r="AM18" s="115"/>
      <c r="AN18" s="115"/>
      <c r="AO18" s="115"/>
      <c r="AP18" s="115"/>
      <c r="AQ18" s="116"/>
      <c r="AR18" s="114">
        <f>SUM(AR13:AX17)</f>
        <v>0</v>
      </c>
      <c r="AS18" s="115"/>
      <c r="AT18" s="115"/>
      <c r="AU18" s="115"/>
      <c r="AV18" s="115"/>
      <c r="AW18" s="115"/>
      <c r="AX18" s="539"/>
    </row>
    <row r="19" spans="1:50" ht="24.75" customHeight="1" x14ac:dyDescent="0.15">
      <c r="A19" s="144"/>
      <c r="B19" s="145"/>
      <c r="C19" s="145"/>
      <c r="D19" s="145"/>
      <c r="E19" s="145"/>
      <c r="F19" s="146"/>
      <c r="G19" s="537" t="s">
        <v>9</v>
      </c>
      <c r="H19" s="538"/>
      <c r="I19" s="538"/>
      <c r="J19" s="538"/>
      <c r="K19" s="538"/>
      <c r="L19" s="538"/>
      <c r="M19" s="538"/>
      <c r="N19" s="538"/>
      <c r="O19" s="538"/>
      <c r="P19" s="108">
        <v>42</v>
      </c>
      <c r="Q19" s="109"/>
      <c r="R19" s="109"/>
      <c r="S19" s="109"/>
      <c r="T19" s="109"/>
      <c r="U19" s="109"/>
      <c r="V19" s="110"/>
      <c r="W19" s="108">
        <v>29</v>
      </c>
      <c r="X19" s="109"/>
      <c r="Y19" s="109"/>
      <c r="Z19" s="109"/>
      <c r="AA19" s="109"/>
      <c r="AB19" s="109"/>
      <c r="AC19" s="110"/>
      <c r="AD19" s="108">
        <v>7.1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4"/>
      <c r="B20" s="145"/>
      <c r="C20" s="145"/>
      <c r="D20" s="145"/>
      <c r="E20" s="145"/>
      <c r="F20" s="146"/>
      <c r="G20" s="537" t="s">
        <v>10</v>
      </c>
      <c r="H20" s="538"/>
      <c r="I20" s="538"/>
      <c r="J20" s="538"/>
      <c r="K20" s="538"/>
      <c r="L20" s="538"/>
      <c r="M20" s="538"/>
      <c r="N20" s="538"/>
      <c r="O20" s="538"/>
      <c r="P20" s="541">
        <f>IF(P18=0, "-", SUM(P19)/P18)</f>
        <v>0.84</v>
      </c>
      <c r="Q20" s="541"/>
      <c r="R20" s="541"/>
      <c r="S20" s="541"/>
      <c r="T20" s="541"/>
      <c r="U20" s="541"/>
      <c r="V20" s="541"/>
      <c r="W20" s="541">
        <f t="shared" ref="W20" si="0">IF(W18=0, "-", SUM(W19)/W18)</f>
        <v>0.87878787878787878</v>
      </c>
      <c r="X20" s="541"/>
      <c r="Y20" s="541"/>
      <c r="Z20" s="541"/>
      <c r="AA20" s="541"/>
      <c r="AB20" s="541"/>
      <c r="AC20" s="541"/>
      <c r="AD20" s="541">
        <f t="shared" ref="AD20" si="1">IF(AD18=0, "-", SUM(AD19)/AD18)</f>
        <v>0.3413461538461538</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7"/>
      <c r="B21" s="148"/>
      <c r="C21" s="148"/>
      <c r="D21" s="148"/>
      <c r="E21" s="148"/>
      <c r="F21" s="149"/>
      <c r="G21" s="928" t="s">
        <v>478</v>
      </c>
      <c r="H21" s="929"/>
      <c r="I21" s="929"/>
      <c r="J21" s="929"/>
      <c r="K21" s="929"/>
      <c r="L21" s="929"/>
      <c r="M21" s="929"/>
      <c r="N21" s="929"/>
      <c r="O21" s="929"/>
      <c r="P21" s="541">
        <f>IF(P19=0, "-", SUM(P19)/SUM(P13,P14))</f>
        <v>0.84</v>
      </c>
      <c r="Q21" s="541"/>
      <c r="R21" s="541"/>
      <c r="S21" s="541"/>
      <c r="T21" s="541"/>
      <c r="U21" s="541"/>
      <c r="V21" s="541"/>
      <c r="W21" s="541">
        <f t="shared" ref="W21" si="2">IF(W19=0, "-", SUM(W19)/SUM(W13,W14))</f>
        <v>0.87878787878787878</v>
      </c>
      <c r="X21" s="541"/>
      <c r="Y21" s="541"/>
      <c r="Z21" s="541"/>
      <c r="AA21" s="541"/>
      <c r="AB21" s="541"/>
      <c r="AC21" s="541"/>
      <c r="AD21" s="541">
        <f t="shared" ref="AD21" si="3">IF(AD19=0, "-", SUM(AD19)/SUM(AD13,AD14))</f>
        <v>0.3413461538461538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200" t="s">
        <v>558</v>
      </c>
      <c r="B22" s="201"/>
      <c r="C22" s="201"/>
      <c r="D22" s="201"/>
      <c r="E22" s="201"/>
      <c r="F22" s="202"/>
      <c r="G22" s="185" t="s">
        <v>457</v>
      </c>
      <c r="H22" s="186"/>
      <c r="I22" s="186"/>
      <c r="J22" s="186"/>
      <c r="K22" s="186"/>
      <c r="L22" s="186"/>
      <c r="M22" s="186"/>
      <c r="N22" s="186"/>
      <c r="O22" s="187"/>
      <c r="P22" s="209" t="s">
        <v>519</v>
      </c>
      <c r="Q22" s="186"/>
      <c r="R22" s="186"/>
      <c r="S22" s="186"/>
      <c r="T22" s="186"/>
      <c r="U22" s="186"/>
      <c r="V22" s="187"/>
      <c r="W22" s="209" t="s">
        <v>515</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582</v>
      </c>
      <c r="H23" s="189"/>
      <c r="I23" s="189"/>
      <c r="J23" s="189"/>
      <c r="K23" s="189"/>
      <c r="L23" s="189"/>
      <c r="M23" s="189"/>
      <c r="N23" s="189"/>
      <c r="O23" s="190"/>
      <c r="P23" s="105">
        <v>14.242000000000001</v>
      </c>
      <c r="Q23" s="106"/>
      <c r="R23" s="106"/>
      <c r="S23" s="106"/>
      <c r="T23" s="106"/>
      <c r="U23" s="106"/>
      <c r="V23" s="107"/>
      <c r="W23" s="105"/>
      <c r="X23" s="106"/>
      <c r="Y23" s="106"/>
      <c r="Z23" s="106"/>
      <c r="AA23" s="106"/>
      <c r="AB23" s="106"/>
      <c r="AC23" s="107"/>
      <c r="AD23" s="211" t="s">
        <v>570</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583</v>
      </c>
      <c r="H24" s="192"/>
      <c r="I24" s="192"/>
      <c r="J24" s="192"/>
      <c r="K24" s="192"/>
      <c r="L24" s="192"/>
      <c r="M24" s="192"/>
      <c r="N24" s="192"/>
      <c r="O24" s="193"/>
      <c r="P24" s="108">
        <v>1.6519999999999999</v>
      </c>
      <c r="Q24" s="109"/>
      <c r="R24" s="109"/>
      <c r="S24" s="109"/>
      <c r="T24" s="109"/>
      <c r="U24" s="109"/>
      <c r="V24" s="110"/>
      <c r="W24" s="108"/>
      <c r="X24" s="109"/>
      <c r="Y24" s="109"/>
      <c r="Z24" s="109"/>
      <c r="AA24" s="109"/>
      <c r="AB24" s="109"/>
      <c r="AC24" s="110"/>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584</v>
      </c>
      <c r="H25" s="192"/>
      <c r="I25" s="192"/>
      <c r="J25" s="192"/>
      <c r="K25" s="192"/>
      <c r="L25" s="192"/>
      <c r="M25" s="192"/>
      <c r="N25" s="192"/>
      <c r="O25" s="193"/>
      <c r="P25" s="108">
        <v>0.504</v>
      </c>
      <c r="Q25" s="109"/>
      <c r="R25" s="109"/>
      <c r="S25" s="109"/>
      <c r="T25" s="109"/>
      <c r="U25" s="109"/>
      <c r="V25" s="110"/>
      <c r="W25" s="108"/>
      <c r="X25" s="109"/>
      <c r="Y25" s="109"/>
      <c r="Z25" s="109"/>
      <c r="AA25" s="109"/>
      <c r="AB25" s="109"/>
      <c r="AC25" s="110"/>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585</v>
      </c>
      <c r="H26" s="192"/>
      <c r="I26" s="192"/>
      <c r="J26" s="192"/>
      <c r="K26" s="192"/>
      <c r="L26" s="192"/>
      <c r="M26" s="192"/>
      <c r="N26" s="192"/>
      <c r="O26" s="193"/>
      <c r="P26" s="108">
        <v>0.252</v>
      </c>
      <c r="Q26" s="109"/>
      <c r="R26" s="109"/>
      <c r="S26" s="109"/>
      <c r="T26" s="109"/>
      <c r="U26" s="109"/>
      <c r="V26" s="110"/>
      <c r="W26" s="108"/>
      <c r="X26" s="109"/>
      <c r="Y26" s="109"/>
      <c r="Z26" s="109"/>
      <c r="AA26" s="109"/>
      <c r="AB26" s="109"/>
      <c r="AC26" s="110"/>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t="s">
        <v>586</v>
      </c>
      <c r="H27" s="192"/>
      <c r="I27" s="192"/>
      <c r="J27" s="192"/>
      <c r="K27" s="192"/>
      <c r="L27" s="192"/>
      <c r="M27" s="192"/>
      <c r="N27" s="192"/>
      <c r="O27" s="193"/>
      <c r="P27" s="108">
        <v>0.16800000000000001</v>
      </c>
      <c r="Q27" s="109"/>
      <c r="R27" s="109"/>
      <c r="S27" s="109"/>
      <c r="T27" s="109"/>
      <c r="U27" s="109"/>
      <c r="V27" s="110"/>
      <c r="W27" s="108"/>
      <c r="X27" s="109"/>
      <c r="Y27" s="109"/>
      <c r="Z27" s="109"/>
      <c r="AA27" s="109"/>
      <c r="AB27" s="109"/>
      <c r="AC27" s="110"/>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14">
        <f>P29-SUM(P23:P27)</f>
        <v>0</v>
      </c>
      <c r="Q28" s="115"/>
      <c r="R28" s="115"/>
      <c r="S28" s="115"/>
      <c r="T28" s="115"/>
      <c r="U28" s="115"/>
      <c r="V28" s="116"/>
      <c r="W28" s="114">
        <f>W29-SUM(W23:W27)</f>
        <v>0</v>
      </c>
      <c r="X28" s="115"/>
      <c r="Y28" s="115"/>
      <c r="Z28" s="115"/>
      <c r="AA28" s="115"/>
      <c r="AB28" s="115"/>
      <c r="AC28" s="116"/>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229">
        <f>AK13</f>
        <v>16.818000000000001</v>
      </c>
      <c r="Q29" s="230"/>
      <c r="R29" s="230"/>
      <c r="S29" s="230"/>
      <c r="T29" s="230"/>
      <c r="U29" s="230"/>
      <c r="V29" s="231"/>
      <c r="W29" s="229">
        <f>AR13</f>
        <v>0</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534</v>
      </c>
      <c r="AF30" s="389"/>
      <c r="AG30" s="389"/>
      <c r="AH30" s="390"/>
      <c r="AI30" s="388" t="s">
        <v>531</v>
      </c>
      <c r="AJ30" s="389"/>
      <c r="AK30" s="389"/>
      <c r="AL30" s="390"/>
      <c r="AM30" s="391" t="s">
        <v>526</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9" t="s">
        <v>649</v>
      </c>
      <c r="AR31" s="138"/>
      <c r="AS31" s="139" t="s">
        <v>355</v>
      </c>
      <c r="AT31" s="174"/>
      <c r="AU31" s="273" t="s">
        <v>649</v>
      </c>
      <c r="AV31" s="273"/>
      <c r="AW31" s="381" t="s">
        <v>300</v>
      </c>
      <c r="AX31" s="382"/>
    </row>
    <row r="32" spans="1:50" ht="53.25" customHeight="1" x14ac:dyDescent="0.15">
      <c r="A32" s="517"/>
      <c r="B32" s="515"/>
      <c r="C32" s="515"/>
      <c r="D32" s="515"/>
      <c r="E32" s="515"/>
      <c r="F32" s="516"/>
      <c r="G32" s="542" t="s">
        <v>615</v>
      </c>
      <c r="H32" s="543"/>
      <c r="I32" s="543"/>
      <c r="J32" s="543"/>
      <c r="K32" s="543"/>
      <c r="L32" s="543"/>
      <c r="M32" s="543"/>
      <c r="N32" s="543"/>
      <c r="O32" s="544"/>
      <c r="P32" s="163" t="s">
        <v>651</v>
      </c>
      <c r="Q32" s="163"/>
      <c r="R32" s="163"/>
      <c r="S32" s="163"/>
      <c r="T32" s="163"/>
      <c r="U32" s="163"/>
      <c r="V32" s="163"/>
      <c r="W32" s="163"/>
      <c r="X32" s="233"/>
      <c r="Y32" s="340" t="s">
        <v>12</v>
      </c>
      <c r="Z32" s="551"/>
      <c r="AA32" s="552"/>
      <c r="AB32" s="553" t="s">
        <v>587</v>
      </c>
      <c r="AC32" s="553"/>
      <c r="AD32" s="553"/>
      <c r="AE32" s="366">
        <v>1170</v>
      </c>
      <c r="AF32" s="367"/>
      <c r="AG32" s="367"/>
      <c r="AH32" s="367"/>
      <c r="AI32" s="366">
        <v>1356</v>
      </c>
      <c r="AJ32" s="367"/>
      <c r="AK32" s="367"/>
      <c r="AL32" s="367"/>
      <c r="AM32" s="366"/>
      <c r="AN32" s="367"/>
      <c r="AO32" s="367"/>
      <c r="AP32" s="367"/>
      <c r="AQ32" s="111" t="s">
        <v>648</v>
      </c>
      <c r="AR32" s="112"/>
      <c r="AS32" s="112"/>
      <c r="AT32" s="113"/>
      <c r="AU32" s="367" t="s">
        <v>648</v>
      </c>
      <c r="AV32" s="367"/>
      <c r="AW32" s="367"/>
      <c r="AX32" s="369"/>
    </row>
    <row r="33" spans="1:50" ht="5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587</v>
      </c>
      <c r="AC33" s="524"/>
      <c r="AD33" s="524"/>
      <c r="AE33" s="366">
        <v>998</v>
      </c>
      <c r="AF33" s="367"/>
      <c r="AG33" s="367"/>
      <c r="AH33" s="367"/>
      <c r="AI33" s="366">
        <v>1049</v>
      </c>
      <c r="AJ33" s="367"/>
      <c r="AK33" s="367"/>
      <c r="AL33" s="367"/>
      <c r="AM33" s="366">
        <v>1180</v>
      </c>
      <c r="AN33" s="367"/>
      <c r="AO33" s="367"/>
      <c r="AP33" s="367"/>
      <c r="AQ33" s="111" t="s">
        <v>648</v>
      </c>
      <c r="AR33" s="112"/>
      <c r="AS33" s="112"/>
      <c r="AT33" s="113"/>
      <c r="AU33" s="367" t="s">
        <v>648</v>
      </c>
      <c r="AV33" s="367"/>
      <c r="AW33" s="367"/>
      <c r="AX33" s="369"/>
    </row>
    <row r="34" spans="1:50" ht="53.25" customHeight="1" x14ac:dyDescent="0.15">
      <c r="A34" s="517"/>
      <c r="B34" s="515"/>
      <c r="C34" s="515"/>
      <c r="D34" s="515"/>
      <c r="E34" s="515"/>
      <c r="F34" s="516"/>
      <c r="G34" s="548"/>
      <c r="H34" s="549"/>
      <c r="I34" s="549"/>
      <c r="J34" s="549"/>
      <c r="K34" s="549"/>
      <c r="L34" s="549"/>
      <c r="M34" s="549"/>
      <c r="N34" s="549"/>
      <c r="O34" s="550"/>
      <c r="P34" s="166"/>
      <c r="Q34" s="166"/>
      <c r="R34" s="166"/>
      <c r="S34" s="166"/>
      <c r="T34" s="166"/>
      <c r="U34" s="166"/>
      <c r="V34" s="166"/>
      <c r="W34" s="166"/>
      <c r="X34" s="238"/>
      <c r="Y34" s="305" t="s">
        <v>13</v>
      </c>
      <c r="Z34" s="300"/>
      <c r="AA34" s="301"/>
      <c r="AB34" s="499" t="s">
        <v>301</v>
      </c>
      <c r="AC34" s="499"/>
      <c r="AD34" s="499"/>
      <c r="AE34" s="366">
        <v>117.2</v>
      </c>
      <c r="AF34" s="367"/>
      <c r="AG34" s="367"/>
      <c r="AH34" s="367"/>
      <c r="AI34" s="366">
        <v>129.30000000000001</v>
      </c>
      <c r="AJ34" s="367"/>
      <c r="AK34" s="367"/>
      <c r="AL34" s="367"/>
      <c r="AM34" s="366"/>
      <c r="AN34" s="367"/>
      <c r="AO34" s="367"/>
      <c r="AP34" s="367"/>
      <c r="AQ34" s="111" t="s">
        <v>648</v>
      </c>
      <c r="AR34" s="112"/>
      <c r="AS34" s="112"/>
      <c r="AT34" s="113"/>
      <c r="AU34" s="367" t="s">
        <v>648</v>
      </c>
      <c r="AV34" s="367"/>
      <c r="AW34" s="367"/>
      <c r="AX34" s="369"/>
    </row>
    <row r="35" spans="1:50" ht="23.25" customHeight="1" x14ac:dyDescent="0.15">
      <c r="A35" s="899" t="s">
        <v>504</v>
      </c>
      <c r="B35" s="900"/>
      <c r="C35" s="900"/>
      <c r="D35" s="900"/>
      <c r="E35" s="900"/>
      <c r="F35" s="901"/>
      <c r="G35" s="905" t="s">
        <v>616</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534</v>
      </c>
      <c r="AF37" s="371"/>
      <c r="AG37" s="371"/>
      <c r="AH37" s="372"/>
      <c r="AI37" s="370" t="s">
        <v>531</v>
      </c>
      <c r="AJ37" s="371"/>
      <c r="AK37" s="371"/>
      <c r="AL37" s="372"/>
      <c r="AM37" s="377" t="s">
        <v>526</v>
      </c>
      <c r="AN37" s="377"/>
      <c r="AO37" s="377"/>
      <c r="AP37" s="370"/>
      <c r="AQ37" s="269" t="s">
        <v>354</v>
      </c>
      <c r="AR37" s="270"/>
      <c r="AS37" s="270"/>
      <c r="AT37" s="271"/>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9" t="s">
        <v>571</v>
      </c>
      <c r="AR38" s="138"/>
      <c r="AS38" s="139" t="s">
        <v>355</v>
      </c>
      <c r="AT38" s="174"/>
      <c r="AU38" s="273" t="s">
        <v>571</v>
      </c>
      <c r="AV38" s="273"/>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3"/>
      <c r="Q39" s="163"/>
      <c r="R39" s="163"/>
      <c r="S39" s="163"/>
      <c r="T39" s="163"/>
      <c r="U39" s="163"/>
      <c r="V39" s="163"/>
      <c r="W39" s="163"/>
      <c r="X39" s="233"/>
      <c r="Y39" s="340" t="s">
        <v>12</v>
      </c>
      <c r="Z39" s="551"/>
      <c r="AA39" s="552"/>
      <c r="AB39" s="553"/>
      <c r="AC39" s="553"/>
      <c r="AD39" s="553"/>
      <c r="AE39" s="366"/>
      <c r="AF39" s="367"/>
      <c r="AG39" s="367"/>
      <c r="AH39" s="367"/>
      <c r="AI39" s="366"/>
      <c r="AJ39" s="367"/>
      <c r="AK39" s="367"/>
      <c r="AL39" s="367"/>
      <c r="AM39" s="366"/>
      <c r="AN39" s="367"/>
      <c r="AO39" s="367"/>
      <c r="AP39" s="367"/>
      <c r="AQ39" s="111" t="s">
        <v>571</v>
      </c>
      <c r="AR39" s="112"/>
      <c r="AS39" s="112"/>
      <c r="AT39" s="113"/>
      <c r="AU39" s="367" t="s">
        <v>571</v>
      </c>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524"/>
      <c r="AC40" s="524"/>
      <c r="AD40" s="524"/>
      <c r="AE40" s="366"/>
      <c r="AF40" s="367"/>
      <c r="AG40" s="367"/>
      <c r="AH40" s="367"/>
      <c r="AI40" s="366"/>
      <c r="AJ40" s="367"/>
      <c r="AK40" s="367"/>
      <c r="AL40" s="367"/>
      <c r="AM40" s="366"/>
      <c r="AN40" s="367"/>
      <c r="AO40" s="367"/>
      <c r="AP40" s="367"/>
      <c r="AQ40" s="111" t="s">
        <v>571</v>
      </c>
      <c r="AR40" s="112"/>
      <c r="AS40" s="112"/>
      <c r="AT40" s="113"/>
      <c r="AU40" s="367" t="s">
        <v>571</v>
      </c>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6"/>
      <c r="Q41" s="166"/>
      <c r="R41" s="166"/>
      <c r="S41" s="166"/>
      <c r="T41" s="166"/>
      <c r="U41" s="166"/>
      <c r="V41" s="166"/>
      <c r="W41" s="166"/>
      <c r="X41" s="238"/>
      <c r="Y41" s="305" t="s">
        <v>13</v>
      </c>
      <c r="Z41" s="300"/>
      <c r="AA41" s="301"/>
      <c r="AB41" s="499" t="s">
        <v>301</v>
      </c>
      <c r="AC41" s="499"/>
      <c r="AD41" s="499"/>
      <c r="AE41" s="366"/>
      <c r="AF41" s="367"/>
      <c r="AG41" s="367"/>
      <c r="AH41" s="367"/>
      <c r="AI41" s="366"/>
      <c r="AJ41" s="367"/>
      <c r="AK41" s="367"/>
      <c r="AL41" s="367"/>
      <c r="AM41" s="366"/>
      <c r="AN41" s="367"/>
      <c r="AO41" s="367"/>
      <c r="AP41" s="367"/>
      <c r="AQ41" s="111" t="s">
        <v>571</v>
      </c>
      <c r="AR41" s="112"/>
      <c r="AS41" s="112"/>
      <c r="AT41" s="113"/>
      <c r="AU41" s="367" t="s">
        <v>571</v>
      </c>
      <c r="AV41" s="367"/>
      <c r="AW41" s="367"/>
      <c r="AX41" s="369"/>
    </row>
    <row r="42" spans="1:50" ht="23.25" hidden="1"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534</v>
      </c>
      <c r="AF44" s="371"/>
      <c r="AG44" s="371"/>
      <c r="AH44" s="372"/>
      <c r="AI44" s="370" t="s">
        <v>531</v>
      </c>
      <c r="AJ44" s="371"/>
      <c r="AK44" s="371"/>
      <c r="AL44" s="372"/>
      <c r="AM44" s="377" t="s">
        <v>526</v>
      </c>
      <c r="AN44" s="377"/>
      <c r="AO44" s="377"/>
      <c r="AP44" s="370"/>
      <c r="AQ44" s="269" t="s">
        <v>354</v>
      </c>
      <c r="AR44" s="270"/>
      <c r="AS44" s="270"/>
      <c r="AT44" s="271"/>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3"/>
      <c r="Q46" s="163"/>
      <c r="R46" s="163"/>
      <c r="S46" s="163"/>
      <c r="T46" s="163"/>
      <c r="U46" s="163"/>
      <c r="V46" s="163"/>
      <c r="W46" s="163"/>
      <c r="X46" s="233"/>
      <c r="Y46" s="340"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6"/>
      <c r="Q48" s="166"/>
      <c r="R48" s="166"/>
      <c r="S48" s="166"/>
      <c r="T48" s="166"/>
      <c r="U48" s="166"/>
      <c r="V48" s="166"/>
      <c r="W48" s="166"/>
      <c r="X48" s="238"/>
      <c r="Y48" s="305" t="s">
        <v>13</v>
      </c>
      <c r="Z48" s="300"/>
      <c r="AA48" s="301"/>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534</v>
      </c>
      <c r="AF51" s="371"/>
      <c r="AG51" s="371"/>
      <c r="AH51" s="372"/>
      <c r="AI51" s="370" t="s">
        <v>531</v>
      </c>
      <c r="AJ51" s="371"/>
      <c r="AK51" s="371"/>
      <c r="AL51" s="372"/>
      <c r="AM51" s="377" t="s">
        <v>527</v>
      </c>
      <c r="AN51" s="377"/>
      <c r="AO51" s="377"/>
      <c r="AP51" s="370"/>
      <c r="AQ51" s="269" t="s">
        <v>354</v>
      </c>
      <c r="AR51" s="270"/>
      <c r="AS51" s="270"/>
      <c r="AT51" s="271"/>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3"/>
      <c r="Q53" s="163"/>
      <c r="R53" s="163"/>
      <c r="S53" s="163"/>
      <c r="T53" s="163"/>
      <c r="U53" s="163"/>
      <c r="V53" s="163"/>
      <c r="W53" s="163"/>
      <c r="X53" s="233"/>
      <c r="Y53" s="340"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6"/>
      <c r="Q55" s="166"/>
      <c r="R55" s="166"/>
      <c r="S55" s="166"/>
      <c r="T55" s="166"/>
      <c r="U55" s="166"/>
      <c r="V55" s="166"/>
      <c r="W55" s="166"/>
      <c r="X55" s="238"/>
      <c r="Y55" s="305" t="s">
        <v>13</v>
      </c>
      <c r="Z55" s="300"/>
      <c r="AA55" s="301"/>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535</v>
      </c>
      <c r="AF58" s="371"/>
      <c r="AG58" s="371"/>
      <c r="AH58" s="372"/>
      <c r="AI58" s="370" t="s">
        <v>531</v>
      </c>
      <c r="AJ58" s="371"/>
      <c r="AK58" s="371"/>
      <c r="AL58" s="372"/>
      <c r="AM58" s="377" t="s">
        <v>526</v>
      </c>
      <c r="AN58" s="377"/>
      <c r="AO58" s="377"/>
      <c r="AP58" s="370"/>
      <c r="AQ58" s="269" t="s">
        <v>354</v>
      </c>
      <c r="AR58" s="270"/>
      <c r="AS58" s="270"/>
      <c r="AT58" s="271"/>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3"/>
      <c r="Q60" s="163"/>
      <c r="R60" s="163"/>
      <c r="S60" s="163"/>
      <c r="T60" s="163"/>
      <c r="U60" s="163"/>
      <c r="V60" s="163"/>
      <c r="W60" s="163"/>
      <c r="X60" s="233"/>
      <c r="Y60" s="340"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6"/>
      <c r="Q62" s="166"/>
      <c r="R62" s="166"/>
      <c r="S62" s="166"/>
      <c r="T62" s="166"/>
      <c r="U62" s="166"/>
      <c r="V62" s="166"/>
      <c r="W62" s="166"/>
      <c r="X62" s="238"/>
      <c r="Y62" s="305" t="s">
        <v>13</v>
      </c>
      <c r="Z62" s="300"/>
      <c r="AA62" s="301"/>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0" t="s">
        <v>534</v>
      </c>
      <c r="AF65" s="371"/>
      <c r="AG65" s="371"/>
      <c r="AH65" s="372"/>
      <c r="AI65" s="370" t="s">
        <v>531</v>
      </c>
      <c r="AJ65" s="371"/>
      <c r="AK65" s="371"/>
      <c r="AL65" s="372"/>
      <c r="AM65" s="377" t="s">
        <v>526</v>
      </c>
      <c r="AN65" s="377"/>
      <c r="AO65" s="377"/>
      <c r="AP65" s="370"/>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72"/>
      <c r="AR66" s="273"/>
      <c r="AS66" s="867" t="s">
        <v>355</v>
      </c>
      <c r="AT66" s="868"/>
      <c r="AU66" s="273"/>
      <c r="AV66" s="273"/>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6" t="s">
        <v>54</v>
      </c>
      <c r="Z68" s="186"/>
      <c r="AA68" s="187"/>
      <c r="AB68" s="976" t="s">
        <v>494</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6" t="s">
        <v>13</v>
      </c>
      <c r="Z69" s="186"/>
      <c r="AA69" s="187"/>
      <c r="AB69" s="977" t="s">
        <v>495</v>
      </c>
      <c r="AC69" s="977"/>
      <c r="AD69" s="977"/>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6" t="s">
        <v>54</v>
      </c>
      <c r="Z71" s="186"/>
      <c r="AA71" s="187"/>
      <c r="AB71" s="976" t="s">
        <v>494</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6" t="s">
        <v>13</v>
      </c>
      <c r="Z72" s="186"/>
      <c r="AA72" s="187"/>
      <c r="AB72" s="977" t="s">
        <v>495</v>
      </c>
      <c r="AC72" s="977"/>
      <c r="AD72" s="97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8"/>
      <c r="H73" s="171" t="s">
        <v>265</v>
      </c>
      <c r="I73" s="171"/>
      <c r="J73" s="171"/>
      <c r="K73" s="171"/>
      <c r="L73" s="171"/>
      <c r="M73" s="171"/>
      <c r="N73" s="171"/>
      <c r="O73" s="172"/>
      <c r="P73" s="178" t="s">
        <v>59</v>
      </c>
      <c r="Q73" s="171"/>
      <c r="R73" s="171"/>
      <c r="S73" s="171"/>
      <c r="T73" s="171"/>
      <c r="U73" s="171"/>
      <c r="V73" s="171"/>
      <c r="W73" s="171"/>
      <c r="X73" s="172"/>
      <c r="Y73" s="810"/>
      <c r="Z73" s="811"/>
      <c r="AA73" s="812"/>
      <c r="AB73" s="178" t="s">
        <v>11</v>
      </c>
      <c r="AC73" s="171"/>
      <c r="AD73" s="172"/>
      <c r="AE73" s="370" t="s">
        <v>534</v>
      </c>
      <c r="AF73" s="371"/>
      <c r="AG73" s="371"/>
      <c r="AH73" s="372"/>
      <c r="AI73" s="370" t="s">
        <v>531</v>
      </c>
      <c r="AJ73" s="371"/>
      <c r="AK73" s="371"/>
      <c r="AL73" s="372"/>
      <c r="AM73" s="377" t="s">
        <v>526</v>
      </c>
      <c r="AN73" s="377"/>
      <c r="AO73" s="377"/>
      <c r="AP73" s="370"/>
      <c r="AQ73" s="178" t="s">
        <v>354</v>
      </c>
      <c r="AR73" s="171"/>
      <c r="AS73" s="171"/>
      <c r="AT73" s="172"/>
      <c r="AU73" s="275" t="s">
        <v>253</v>
      </c>
      <c r="AV73" s="136"/>
      <c r="AW73" s="136"/>
      <c r="AX73" s="137"/>
    </row>
    <row r="74" spans="1:50" ht="18.75" hidden="1" customHeight="1" x14ac:dyDescent="0.15">
      <c r="A74" s="842"/>
      <c r="B74" s="843"/>
      <c r="C74" s="843"/>
      <c r="D74" s="843"/>
      <c r="E74" s="843"/>
      <c r="F74" s="844"/>
      <c r="G74" s="809"/>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15">
      <c r="A75" s="842"/>
      <c r="B75" s="843"/>
      <c r="C75" s="843"/>
      <c r="D75" s="843"/>
      <c r="E75" s="843"/>
      <c r="F75" s="844"/>
      <c r="G75" s="783"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2"/>
      <c r="B76" s="843"/>
      <c r="C76" s="843"/>
      <c r="D76" s="843"/>
      <c r="E76" s="843"/>
      <c r="F76" s="844"/>
      <c r="G76" s="784"/>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2"/>
      <c r="B77" s="843"/>
      <c r="C77" s="843"/>
      <c r="D77" s="843"/>
      <c r="E77" s="843"/>
      <c r="F77" s="844"/>
      <c r="G77" s="785"/>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3" t="s">
        <v>507</v>
      </c>
      <c r="B78" s="914"/>
      <c r="C78" s="914"/>
      <c r="D78" s="914"/>
      <c r="E78" s="911" t="s">
        <v>451</v>
      </c>
      <c r="F78" s="912"/>
      <c r="G78" s="57" t="s">
        <v>357</v>
      </c>
      <c r="H78" s="794"/>
      <c r="I78" s="246"/>
      <c r="J78" s="246"/>
      <c r="K78" s="246"/>
      <c r="L78" s="246"/>
      <c r="M78" s="246"/>
      <c r="N78" s="246"/>
      <c r="O78" s="795"/>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0" t="s">
        <v>468</v>
      </c>
      <c r="AP79" s="151"/>
      <c r="AQ79" s="151"/>
      <c r="AR79" s="81" t="s">
        <v>466</v>
      </c>
      <c r="AS79" s="150"/>
      <c r="AT79" s="151"/>
      <c r="AU79" s="151"/>
      <c r="AV79" s="151"/>
      <c r="AW79" s="151"/>
      <c r="AX79" s="152"/>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5"/>
      <c r="Z85" s="176"/>
      <c r="AA85" s="177"/>
      <c r="AB85" s="460" t="s">
        <v>11</v>
      </c>
      <c r="AC85" s="461"/>
      <c r="AD85" s="462"/>
      <c r="AE85" s="370" t="s">
        <v>534</v>
      </c>
      <c r="AF85" s="371"/>
      <c r="AG85" s="371"/>
      <c r="AH85" s="372"/>
      <c r="AI85" s="370" t="s">
        <v>531</v>
      </c>
      <c r="AJ85" s="371"/>
      <c r="AK85" s="371"/>
      <c r="AL85" s="372"/>
      <c r="AM85" s="377" t="s">
        <v>526</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2"/>
      <c r="H87" s="163"/>
      <c r="I87" s="163"/>
      <c r="J87" s="163"/>
      <c r="K87" s="163"/>
      <c r="L87" s="163"/>
      <c r="M87" s="163"/>
      <c r="N87" s="163"/>
      <c r="O87" s="233"/>
      <c r="P87" s="163"/>
      <c r="Q87" s="801"/>
      <c r="R87" s="801"/>
      <c r="S87" s="801"/>
      <c r="T87" s="801"/>
      <c r="U87" s="801"/>
      <c r="V87" s="801"/>
      <c r="W87" s="801"/>
      <c r="X87" s="802"/>
      <c r="Y87" s="757" t="s">
        <v>62</v>
      </c>
      <c r="Z87" s="758"/>
      <c r="AA87" s="759"/>
      <c r="AB87" s="553"/>
      <c r="AC87" s="553"/>
      <c r="AD87" s="5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1" t="s">
        <v>54</v>
      </c>
      <c r="Z88" s="732"/>
      <c r="AA88" s="733"/>
      <c r="AB88" s="524"/>
      <c r="AC88" s="524"/>
      <c r="AD88" s="52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2"/>
      <c r="B89" s="556"/>
      <c r="C89" s="556"/>
      <c r="D89" s="556"/>
      <c r="E89" s="556"/>
      <c r="F89" s="557"/>
      <c r="G89" s="237"/>
      <c r="H89" s="166"/>
      <c r="I89" s="166"/>
      <c r="J89" s="166"/>
      <c r="K89" s="166"/>
      <c r="L89" s="166"/>
      <c r="M89" s="166"/>
      <c r="N89" s="166"/>
      <c r="O89" s="238"/>
      <c r="P89" s="306"/>
      <c r="Q89" s="306"/>
      <c r="R89" s="306"/>
      <c r="S89" s="306"/>
      <c r="T89" s="306"/>
      <c r="U89" s="306"/>
      <c r="V89" s="306"/>
      <c r="W89" s="306"/>
      <c r="X89" s="805"/>
      <c r="Y89" s="731" t="s">
        <v>13</v>
      </c>
      <c r="Z89" s="732"/>
      <c r="AA89" s="733"/>
      <c r="AB89" s="463" t="s">
        <v>14</v>
      </c>
      <c r="AC89" s="463"/>
      <c r="AD89" s="46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5"/>
      <c r="Z90" s="176"/>
      <c r="AA90" s="177"/>
      <c r="AB90" s="460" t="s">
        <v>11</v>
      </c>
      <c r="AC90" s="461"/>
      <c r="AD90" s="462"/>
      <c r="AE90" s="370" t="s">
        <v>534</v>
      </c>
      <c r="AF90" s="371"/>
      <c r="AG90" s="371"/>
      <c r="AH90" s="372"/>
      <c r="AI90" s="370" t="s">
        <v>531</v>
      </c>
      <c r="AJ90" s="371"/>
      <c r="AK90" s="371"/>
      <c r="AL90" s="372"/>
      <c r="AM90" s="377" t="s">
        <v>526</v>
      </c>
      <c r="AN90" s="377"/>
      <c r="AO90" s="377"/>
      <c r="AP90" s="370"/>
      <c r="AQ90" s="178" t="s">
        <v>354</v>
      </c>
      <c r="AR90" s="171"/>
      <c r="AS90" s="171"/>
      <c r="AT90" s="172"/>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15">
      <c r="A92" s="522"/>
      <c r="B92" s="554"/>
      <c r="C92" s="554"/>
      <c r="D92" s="554"/>
      <c r="E92" s="554"/>
      <c r="F92" s="555"/>
      <c r="G92" s="232"/>
      <c r="H92" s="163"/>
      <c r="I92" s="163"/>
      <c r="J92" s="163"/>
      <c r="K92" s="163"/>
      <c r="L92" s="163"/>
      <c r="M92" s="163"/>
      <c r="N92" s="163"/>
      <c r="O92" s="233"/>
      <c r="P92" s="163"/>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1" t="s">
        <v>54</v>
      </c>
      <c r="Z93" s="732"/>
      <c r="AA93" s="733"/>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2"/>
      <c r="B94" s="556"/>
      <c r="C94" s="556"/>
      <c r="D94" s="556"/>
      <c r="E94" s="556"/>
      <c r="F94" s="557"/>
      <c r="G94" s="237"/>
      <c r="H94" s="166"/>
      <c r="I94" s="166"/>
      <c r="J94" s="166"/>
      <c r="K94" s="166"/>
      <c r="L94" s="166"/>
      <c r="M94" s="166"/>
      <c r="N94" s="166"/>
      <c r="O94" s="238"/>
      <c r="P94" s="306"/>
      <c r="Q94" s="306"/>
      <c r="R94" s="306"/>
      <c r="S94" s="306"/>
      <c r="T94" s="306"/>
      <c r="U94" s="306"/>
      <c r="V94" s="306"/>
      <c r="W94" s="306"/>
      <c r="X94" s="805"/>
      <c r="Y94" s="731" t="s">
        <v>13</v>
      </c>
      <c r="Z94" s="732"/>
      <c r="AA94" s="733"/>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5"/>
      <c r="Z95" s="176"/>
      <c r="AA95" s="177"/>
      <c r="AB95" s="460" t="s">
        <v>11</v>
      </c>
      <c r="AC95" s="461"/>
      <c r="AD95" s="462"/>
      <c r="AE95" s="370" t="s">
        <v>534</v>
      </c>
      <c r="AF95" s="371"/>
      <c r="AG95" s="371"/>
      <c r="AH95" s="372"/>
      <c r="AI95" s="370" t="s">
        <v>531</v>
      </c>
      <c r="AJ95" s="371"/>
      <c r="AK95" s="371"/>
      <c r="AL95" s="372"/>
      <c r="AM95" s="377" t="s">
        <v>526</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15">
      <c r="A97" s="522"/>
      <c r="B97" s="554"/>
      <c r="C97" s="554"/>
      <c r="D97" s="554"/>
      <c r="E97" s="554"/>
      <c r="F97" s="555"/>
      <c r="G97" s="232"/>
      <c r="H97" s="163"/>
      <c r="I97" s="163"/>
      <c r="J97" s="163"/>
      <c r="K97" s="163"/>
      <c r="L97" s="163"/>
      <c r="M97" s="163"/>
      <c r="N97" s="163"/>
      <c r="O97" s="233"/>
      <c r="P97" s="163"/>
      <c r="Q97" s="801"/>
      <c r="R97" s="801"/>
      <c r="S97" s="801"/>
      <c r="T97" s="801"/>
      <c r="U97" s="801"/>
      <c r="V97" s="801"/>
      <c r="W97" s="801"/>
      <c r="X97" s="802"/>
      <c r="Y97" s="757" t="s">
        <v>62</v>
      </c>
      <c r="Z97" s="758"/>
      <c r="AA97" s="759"/>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1" t="s">
        <v>54</v>
      </c>
      <c r="Z98" s="732"/>
      <c r="AA98" s="733"/>
      <c r="AB98" s="302"/>
      <c r="AC98" s="303"/>
      <c r="AD98" s="30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9"/>
      <c r="I99" s="249"/>
      <c r="J99" s="249"/>
      <c r="K99" s="249"/>
      <c r="L99" s="249"/>
      <c r="M99" s="249"/>
      <c r="N99" s="249"/>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15">
      <c r="A101" s="493"/>
      <c r="B101" s="494"/>
      <c r="C101" s="494"/>
      <c r="D101" s="494"/>
      <c r="E101" s="494"/>
      <c r="F101" s="495"/>
      <c r="G101" s="163" t="s">
        <v>588</v>
      </c>
      <c r="H101" s="163"/>
      <c r="I101" s="163"/>
      <c r="J101" s="163"/>
      <c r="K101" s="163"/>
      <c r="L101" s="163"/>
      <c r="M101" s="163"/>
      <c r="N101" s="163"/>
      <c r="O101" s="163"/>
      <c r="P101" s="163"/>
      <c r="Q101" s="163"/>
      <c r="R101" s="163"/>
      <c r="S101" s="163"/>
      <c r="T101" s="163"/>
      <c r="U101" s="163"/>
      <c r="V101" s="163"/>
      <c r="W101" s="163"/>
      <c r="X101" s="233"/>
      <c r="Y101" s="815" t="s">
        <v>55</v>
      </c>
      <c r="Z101" s="717"/>
      <c r="AA101" s="718"/>
      <c r="AB101" s="553" t="s">
        <v>587</v>
      </c>
      <c r="AC101" s="553"/>
      <c r="AD101" s="553"/>
      <c r="AE101" s="366">
        <v>17</v>
      </c>
      <c r="AF101" s="367"/>
      <c r="AG101" s="367"/>
      <c r="AH101" s="368"/>
      <c r="AI101" s="366">
        <v>13</v>
      </c>
      <c r="AJ101" s="367"/>
      <c r="AK101" s="367"/>
      <c r="AL101" s="368"/>
      <c r="AM101" s="366">
        <v>5</v>
      </c>
      <c r="AN101" s="367"/>
      <c r="AO101" s="367"/>
      <c r="AP101" s="368"/>
      <c r="AQ101" s="366" t="s">
        <v>617</v>
      </c>
      <c r="AR101" s="367"/>
      <c r="AS101" s="367"/>
      <c r="AT101" s="368"/>
      <c r="AU101" s="366"/>
      <c r="AV101" s="367"/>
      <c r="AW101" s="367"/>
      <c r="AX101" s="368"/>
    </row>
    <row r="102" spans="1:60" ht="23.25" customHeight="1" x14ac:dyDescent="0.15">
      <c r="A102" s="496"/>
      <c r="B102" s="497"/>
      <c r="C102" s="497"/>
      <c r="D102" s="497"/>
      <c r="E102" s="497"/>
      <c r="F102" s="498"/>
      <c r="G102" s="166"/>
      <c r="H102" s="166"/>
      <c r="I102" s="166"/>
      <c r="J102" s="166"/>
      <c r="K102" s="166"/>
      <c r="L102" s="166"/>
      <c r="M102" s="166"/>
      <c r="N102" s="166"/>
      <c r="O102" s="166"/>
      <c r="P102" s="166"/>
      <c r="Q102" s="166"/>
      <c r="R102" s="166"/>
      <c r="S102" s="166"/>
      <c r="T102" s="166"/>
      <c r="U102" s="166"/>
      <c r="V102" s="166"/>
      <c r="W102" s="166"/>
      <c r="X102" s="238"/>
      <c r="Y102" s="476" t="s">
        <v>56</v>
      </c>
      <c r="Z102" s="341"/>
      <c r="AA102" s="342"/>
      <c r="AB102" s="553" t="s">
        <v>587</v>
      </c>
      <c r="AC102" s="553"/>
      <c r="AD102" s="553"/>
      <c r="AE102" s="360">
        <v>22</v>
      </c>
      <c r="AF102" s="360"/>
      <c r="AG102" s="360"/>
      <c r="AH102" s="360"/>
      <c r="AI102" s="360">
        <v>16</v>
      </c>
      <c r="AJ102" s="360"/>
      <c r="AK102" s="360"/>
      <c r="AL102" s="360"/>
      <c r="AM102" s="360">
        <v>12</v>
      </c>
      <c r="AN102" s="360"/>
      <c r="AO102" s="360"/>
      <c r="AP102" s="360"/>
      <c r="AQ102" s="816">
        <v>10</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5" t="s">
        <v>11</v>
      </c>
      <c r="AC103" s="300"/>
      <c r="AD103" s="301"/>
      <c r="AE103" s="305" t="s">
        <v>534</v>
      </c>
      <c r="AF103" s="300"/>
      <c r="AG103" s="300"/>
      <c r="AH103" s="301"/>
      <c r="AI103" s="305" t="s">
        <v>531</v>
      </c>
      <c r="AJ103" s="300"/>
      <c r="AK103" s="300"/>
      <c r="AL103" s="301"/>
      <c r="AM103" s="305" t="s">
        <v>527</v>
      </c>
      <c r="AN103" s="300"/>
      <c r="AO103" s="300"/>
      <c r="AP103" s="301"/>
      <c r="AQ103" s="362" t="s">
        <v>520</v>
      </c>
      <c r="AR103" s="363"/>
      <c r="AS103" s="363"/>
      <c r="AT103" s="364"/>
      <c r="AU103" s="362" t="s">
        <v>517</v>
      </c>
      <c r="AV103" s="363"/>
      <c r="AW103" s="363"/>
      <c r="AX103" s="365"/>
    </row>
    <row r="104" spans="1:60" ht="23.25" hidden="1" customHeight="1" x14ac:dyDescent="0.15">
      <c r="A104" s="493"/>
      <c r="B104" s="494"/>
      <c r="C104" s="494"/>
      <c r="D104" s="494"/>
      <c r="E104" s="494"/>
      <c r="F104" s="495"/>
      <c r="G104" s="163"/>
      <c r="H104" s="163"/>
      <c r="I104" s="163"/>
      <c r="J104" s="163"/>
      <c r="K104" s="163"/>
      <c r="L104" s="163"/>
      <c r="M104" s="163"/>
      <c r="N104" s="163"/>
      <c r="O104" s="163"/>
      <c r="P104" s="163"/>
      <c r="Q104" s="163"/>
      <c r="R104" s="163"/>
      <c r="S104" s="163"/>
      <c r="T104" s="163"/>
      <c r="U104" s="163"/>
      <c r="V104" s="163"/>
      <c r="W104" s="163"/>
      <c r="X104" s="233"/>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6"/>
      <c r="H105" s="166"/>
      <c r="I105" s="166"/>
      <c r="J105" s="166"/>
      <c r="K105" s="166"/>
      <c r="L105" s="166"/>
      <c r="M105" s="166"/>
      <c r="N105" s="166"/>
      <c r="O105" s="166"/>
      <c r="P105" s="166"/>
      <c r="Q105" s="166"/>
      <c r="R105" s="166"/>
      <c r="S105" s="166"/>
      <c r="T105" s="166"/>
      <c r="U105" s="166"/>
      <c r="V105" s="166"/>
      <c r="W105" s="166"/>
      <c r="X105" s="238"/>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5" t="s">
        <v>11</v>
      </c>
      <c r="AC106" s="300"/>
      <c r="AD106" s="301"/>
      <c r="AE106" s="305" t="s">
        <v>534</v>
      </c>
      <c r="AF106" s="300"/>
      <c r="AG106" s="300"/>
      <c r="AH106" s="301"/>
      <c r="AI106" s="305" t="s">
        <v>531</v>
      </c>
      <c r="AJ106" s="300"/>
      <c r="AK106" s="300"/>
      <c r="AL106" s="301"/>
      <c r="AM106" s="305" t="s">
        <v>526</v>
      </c>
      <c r="AN106" s="300"/>
      <c r="AO106" s="300"/>
      <c r="AP106" s="301"/>
      <c r="AQ106" s="362" t="s">
        <v>520</v>
      </c>
      <c r="AR106" s="363"/>
      <c r="AS106" s="363"/>
      <c r="AT106" s="364"/>
      <c r="AU106" s="362" t="s">
        <v>517</v>
      </c>
      <c r="AV106" s="363"/>
      <c r="AW106" s="363"/>
      <c r="AX106" s="365"/>
    </row>
    <row r="107" spans="1:60" ht="23.25" hidden="1" customHeight="1" x14ac:dyDescent="0.15">
      <c r="A107" s="493"/>
      <c r="B107" s="494"/>
      <c r="C107" s="494"/>
      <c r="D107" s="494"/>
      <c r="E107" s="494"/>
      <c r="F107" s="495"/>
      <c r="G107" s="163"/>
      <c r="H107" s="163"/>
      <c r="I107" s="163"/>
      <c r="J107" s="163"/>
      <c r="K107" s="163"/>
      <c r="L107" s="163"/>
      <c r="M107" s="163"/>
      <c r="N107" s="163"/>
      <c r="O107" s="163"/>
      <c r="P107" s="163"/>
      <c r="Q107" s="163"/>
      <c r="R107" s="163"/>
      <c r="S107" s="163"/>
      <c r="T107" s="163"/>
      <c r="U107" s="163"/>
      <c r="V107" s="163"/>
      <c r="W107" s="163"/>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6"/>
      <c r="H108" s="166"/>
      <c r="I108" s="166"/>
      <c r="J108" s="166"/>
      <c r="K108" s="166"/>
      <c r="L108" s="166"/>
      <c r="M108" s="166"/>
      <c r="N108" s="166"/>
      <c r="O108" s="166"/>
      <c r="P108" s="166"/>
      <c r="Q108" s="166"/>
      <c r="R108" s="166"/>
      <c r="S108" s="166"/>
      <c r="T108" s="166"/>
      <c r="U108" s="166"/>
      <c r="V108" s="166"/>
      <c r="W108" s="166"/>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5" t="s">
        <v>11</v>
      </c>
      <c r="AC109" s="300"/>
      <c r="AD109" s="301"/>
      <c r="AE109" s="305" t="s">
        <v>534</v>
      </c>
      <c r="AF109" s="300"/>
      <c r="AG109" s="300"/>
      <c r="AH109" s="301"/>
      <c r="AI109" s="305" t="s">
        <v>531</v>
      </c>
      <c r="AJ109" s="300"/>
      <c r="AK109" s="300"/>
      <c r="AL109" s="301"/>
      <c r="AM109" s="305" t="s">
        <v>527</v>
      </c>
      <c r="AN109" s="300"/>
      <c r="AO109" s="300"/>
      <c r="AP109" s="301"/>
      <c r="AQ109" s="362" t="s">
        <v>520</v>
      </c>
      <c r="AR109" s="363"/>
      <c r="AS109" s="363"/>
      <c r="AT109" s="364"/>
      <c r="AU109" s="362" t="s">
        <v>517</v>
      </c>
      <c r="AV109" s="363"/>
      <c r="AW109" s="363"/>
      <c r="AX109" s="365"/>
    </row>
    <row r="110" spans="1:60" ht="23.25" hidden="1" customHeight="1" x14ac:dyDescent="0.15">
      <c r="A110" s="493"/>
      <c r="B110" s="494"/>
      <c r="C110" s="494"/>
      <c r="D110" s="494"/>
      <c r="E110" s="494"/>
      <c r="F110" s="495"/>
      <c r="G110" s="163"/>
      <c r="H110" s="163"/>
      <c r="I110" s="163"/>
      <c r="J110" s="163"/>
      <c r="K110" s="163"/>
      <c r="L110" s="163"/>
      <c r="M110" s="163"/>
      <c r="N110" s="163"/>
      <c r="O110" s="163"/>
      <c r="P110" s="163"/>
      <c r="Q110" s="163"/>
      <c r="R110" s="163"/>
      <c r="S110" s="163"/>
      <c r="T110" s="163"/>
      <c r="U110" s="163"/>
      <c r="V110" s="163"/>
      <c r="W110" s="163"/>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6"/>
      <c r="H111" s="166"/>
      <c r="I111" s="166"/>
      <c r="J111" s="166"/>
      <c r="K111" s="166"/>
      <c r="L111" s="166"/>
      <c r="M111" s="166"/>
      <c r="N111" s="166"/>
      <c r="O111" s="166"/>
      <c r="P111" s="166"/>
      <c r="Q111" s="166"/>
      <c r="R111" s="166"/>
      <c r="S111" s="166"/>
      <c r="T111" s="166"/>
      <c r="U111" s="166"/>
      <c r="V111" s="166"/>
      <c r="W111" s="166"/>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5" t="s">
        <v>11</v>
      </c>
      <c r="AC112" s="300"/>
      <c r="AD112" s="301"/>
      <c r="AE112" s="305" t="s">
        <v>534</v>
      </c>
      <c r="AF112" s="300"/>
      <c r="AG112" s="300"/>
      <c r="AH112" s="301"/>
      <c r="AI112" s="305" t="s">
        <v>531</v>
      </c>
      <c r="AJ112" s="300"/>
      <c r="AK112" s="300"/>
      <c r="AL112" s="301"/>
      <c r="AM112" s="305" t="s">
        <v>526</v>
      </c>
      <c r="AN112" s="300"/>
      <c r="AO112" s="300"/>
      <c r="AP112" s="301"/>
      <c r="AQ112" s="362" t="s">
        <v>520</v>
      </c>
      <c r="AR112" s="363"/>
      <c r="AS112" s="363"/>
      <c r="AT112" s="364"/>
      <c r="AU112" s="362" t="s">
        <v>517</v>
      </c>
      <c r="AV112" s="363"/>
      <c r="AW112" s="363"/>
      <c r="AX112" s="365"/>
    </row>
    <row r="113" spans="1:50" ht="23.25" hidden="1" customHeight="1" x14ac:dyDescent="0.15">
      <c r="A113" s="493"/>
      <c r="B113" s="494"/>
      <c r="C113" s="494"/>
      <c r="D113" s="494"/>
      <c r="E113" s="494"/>
      <c r="F113" s="495"/>
      <c r="G113" s="163"/>
      <c r="H113" s="163"/>
      <c r="I113" s="163"/>
      <c r="J113" s="163"/>
      <c r="K113" s="163"/>
      <c r="L113" s="163"/>
      <c r="M113" s="163"/>
      <c r="N113" s="163"/>
      <c r="O113" s="163"/>
      <c r="P113" s="163"/>
      <c r="Q113" s="163"/>
      <c r="R113" s="163"/>
      <c r="S113" s="163"/>
      <c r="T113" s="163"/>
      <c r="U113" s="163"/>
      <c r="V113" s="163"/>
      <c r="W113" s="163"/>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6"/>
      <c r="H114" s="166"/>
      <c r="I114" s="166"/>
      <c r="J114" s="166"/>
      <c r="K114" s="166"/>
      <c r="L114" s="166"/>
      <c r="M114" s="166"/>
      <c r="N114" s="166"/>
      <c r="O114" s="166"/>
      <c r="P114" s="166"/>
      <c r="Q114" s="166"/>
      <c r="R114" s="166"/>
      <c r="S114" s="166"/>
      <c r="T114" s="166"/>
      <c r="U114" s="166"/>
      <c r="V114" s="166"/>
      <c r="W114" s="166"/>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534</v>
      </c>
      <c r="AF115" s="300"/>
      <c r="AG115" s="300"/>
      <c r="AH115" s="301"/>
      <c r="AI115" s="305" t="s">
        <v>531</v>
      </c>
      <c r="AJ115" s="300"/>
      <c r="AK115" s="300"/>
      <c r="AL115" s="301"/>
      <c r="AM115" s="305" t="s">
        <v>526</v>
      </c>
      <c r="AN115" s="300"/>
      <c r="AO115" s="300"/>
      <c r="AP115" s="301"/>
      <c r="AQ115" s="337" t="s">
        <v>521</v>
      </c>
      <c r="AR115" s="338"/>
      <c r="AS115" s="338"/>
      <c r="AT115" s="338"/>
      <c r="AU115" s="338"/>
      <c r="AV115" s="338"/>
      <c r="AW115" s="338"/>
      <c r="AX115" s="339"/>
    </row>
    <row r="116" spans="1:50" ht="23.25" customHeight="1" x14ac:dyDescent="0.15">
      <c r="A116" s="294"/>
      <c r="B116" s="295"/>
      <c r="C116" s="295"/>
      <c r="D116" s="295"/>
      <c r="E116" s="295"/>
      <c r="F116" s="296"/>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590</v>
      </c>
      <c r="AC116" s="303"/>
      <c r="AD116" s="304"/>
      <c r="AE116" s="360">
        <v>2</v>
      </c>
      <c r="AF116" s="360"/>
      <c r="AG116" s="360"/>
      <c r="AH116" s="360"/>
      <c r="AI116" s="360">
        <v>2</v>
      </c>
      <c r="AJ116" s="360"/>
      <c r="AK116" s="360"/>
      <c r="AL116" s="360"/>
      <c r="AM116" s="360">
        <v>2</v>
      </c>
      <c r="AN116" s="360"/>
      <c r="AO116" s="360"/>
      <c r="AP116" s="360"/>
      <c r="AQ116" s="366">
        <v>1</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591</v>
      </c>
      <c r="AC117" s="344"/>
      <c r="AD117" s="345"/>
      <c r="AE117" s="308" t="s">
        <v>592</v>
      </c>
      <c r="AF117" s="308"/>
      <c r="AG117" s="308"/>
      <c r="AH117" s="308"/>
      <c r="AI117" s="308" t="s">
        <v>645</v>
      </c>
      <c r="AJ117" s="308"/>
      <c r="AK117" s="308"/>
      <c r="AL117" s="308"/>
      <c r="AM117" s="308" t="s">
        <v>644</v>
      </c>
      <c r="AN117" s="308"/>
      <c r="AO117" s="308"/>
      <c r="AP117" s="308"/>
      <c r="AQ117" s="308" t="s">
        <v>618</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534</v>
      </c>
      <c r="AF118" s="300"/>
      <c r="AG118" s="300"/>
      <c r="AH118" s="301"/>
      <c r="AI118" s="305" t="s">
        <v>531</v>
      </c>
      <c r="AJ118" s="300"/>
      <c r="AK118" s="300"/>
      <c r="AL118" s="301"/>
      <c r="AM118" s="305" t="s">
        <v>526</v>
      </c>
      <c r="AN118" s="300"/>
      <c r="AO118" s="300"/>
      <c r="AP118" s="301"/>
      <c r="AQ118" s="337" t="s">
        <v>521</v>
      </c>
      <c r="AR118" s="338"/>
      <c r="AS118" s="338"/>
      <c r="AT118" s="338"/>
      <c r="AU118" s="338"/>
      <c r="AV118" s="338"/>
      <c r="AW118" s="338"/>
      <c r="AX118" s="339"/>
    </row>
    <row r="119" spans="1:50" ht="23.25" hidden="1" customHeight="1" x14ac:dyDescent="0.15">
      <c r="A119" s="294"/>
      <c r="B119" s="295"/>
      <c r="C119" s="295"/>
      <c r="D119" s="295"/>
      <c r="E119" s="295"/>
      <c r="F119" s="296"/>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483</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534</v>
      </c>
      <c r="AF121" s="300"/>
      <c r="AG121" s="300"/>
      <c r="AH121" s="301"/>
      <c r="AI121" s="305" t="s">
        <v>531</v>
      </c>
      <c r="AJ121" s="300"/>
      <c r="AK121" s="300"/>
      <c r="AL121" s="301"/>
      <c r="AM121" s="305" t="s">
        <v>526</v>
      </c>
      <c r="AN121" s="300"/>
      <c r="AO121" s="300"/>
      <c r="AP121" s="301"/>
      <c r="AQ121" s="337" t="s">
        <v>521</v>
      </c>
      <c r="AR121" s="338"/>
      <c r="AS121" s="338"/>
      <c r="AT121" s="338"/>
      <c r="AU121" s="338"/>
      <c r="AV121" s="338"/>
      <c r="AW121" s="338"/>
      <c r="AX121" s="339"/>
    </row>
    <row r="122" spans="1:50" ht="23.25" hidden="1" customHeight="1" x14ac:dyDescent="0.15">
      <c r="A122" s="294"/>
      <c r="B122" s="295"/>
      <c r="C122" s="295"/>
      <c r="D122" s="295"/>
      <c r="E122" s="295"/>
      <c r="F122" s="296"/>
      <c r="G122" s="353" t="s">
        <v>593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535</v>
      </c>
      <c r="AF124" s="300"/>
      <c r="AG124" s="300"/>
      <c r="AH124" s="301"/>
      <c r="AI124" s="305" t="s">
        <v>531</v>
      </c>
      <c r="AJ124" s="300"/>
      <c r="AK124" s="300"/>
      <c r="AL124" s="301"/>
      <c r="AM124" s="305" t="s">
        <v>526</v>
      </c>
      <c r="AN124" s="300"/>
      <c r="AO124" s="300"/>
      <c r="AP124" s="301"/>
      <c r="AQ124" s="337" t="s">
        <v>521</v>
      </c>
      <c r="AR124" s="338"/>
      <c r="AS124" s="338"/>
      <c r="AT124" s="338"/>
      <c r="AU124" s="338"/>
      <c r="AV124" s="338"/>
      <c r="AW124" s="338"/>
      <c r="AX124" s="339"/>
    </row>
    <row r="125" spans="1:50" ht="23.25" hidden="1" customHeight="1" x14ac:dyDescent="0.15">
      <c r="A125" s="294"/>
      <c r="B125" s="295"/>
      <c r="C125" s="295"/>
      <c r="D125" s="295"/>
      <c r="E125" s="295"/>
      <c r="F125" s="296"/>
      <c r="G125" s="353" t="s">
        <v>593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534</v>
      </c>
      <c r="AF127" s="300"/>
      <c r="AG127" s="300"/>
      <c r="AH127" s="301"/>
      <c r="AI127" s="305" t="s">
        <v>531</v>
      </c>
      <c r="AJ127" s="300"/>
      <c r="AK127" s="300"/>
      <c r="AL127" s="301"/>
      <c r="AM127" s="305" t="s">
        <v>526</v>
      </c>
      <c r="AN127" s="300"/>
      <c r="AO127" s="300"/>
      <c r="AP127" s="301"/>
      <c r="AQ127" s="337" t="s">
        <v>521</v>
      </c>
      <c r="AR127" s="338"/>
      <c r="AS127" s="338"/>
      <c r="AT127" s="338"/>
      <c r="AU127" s="338"/>
      <c r="AV127" s="338"/>
      <c r="AW127" s="338"/>
      <c r="AX127" s="339"/>
    </row>
    <row r="128" spans="1:50" ht="23.25" hidden="1" customHeight="1" x14ac:dyDescent="0.15">
      <c r="A128" s="294"/>
      <c r="B128" s="295"/>
      <c r="C128" s="295"/>
      <c r="D128" s="295"/>
      <c r="E128" s="295"/>
      <c r="F128" s="296"/>
      <c r="G128" s="353" t="s">
        <v>593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5" t="s">
        <v>564</v>
      </c>
      <c r="B130" s="993"/>
      <c r="C130" s="992" t="s">
        <v>358</v>
      </c>
      <c r="D130" s="993"/>
      <c r="E130" s="310" t="s">
        <v>387</v>
      </c>
      <c r="F130" s="311"/>
      <c r="G130" s="312" t="s">
        <v>608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6"/>
      <c r="B131" s="254"/>
      <c r="C131" s="253"/>
      <c r="D131" s="254"/>
      <c r="E131" s="240" t="s">
        <v>386</v>
      </c>
      <c r="F131" s="241"/>
      <c r="G131" s="237" t="s">
        <v>609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6"/>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534</v>
      </c>
      <c r="AF132" s="267"/>
      <c r="AG132" s="267"/>
      <c r="AH132" s="267"/>
      <c r="AI132" s="267" t="s">
        <v>531</v>
      </c>
      <c r="AJ132" s="267"/>
      <c r="AK132" s="267"/>
      <c r="AL132" s="267"/>
      <c r="AM132" s="267" t="s">
        <v>526</v>
      </c>
      <c r="AN132" s="267"/>
      <c r="AO132" s="267"/>
      <c r="AP132" s="269"/>
      <c r="AQ132" s="269" t="s">
        <v>354</v>
      </c>
      <c r="AR132" s="270"/>
      <c r="AS132" s="270"/>
      <c r="AT132" s="271"/>
      <c r="AU132" s="281" t="s">
        <v>370</v>
      </c>
      <c r="AV132" s="281"/>
      <c r="AW132" s="281"/>
      <c r="AX132" s="282"/>
    </row>
    <row r="133" spans="1:50" ht="18.75" customHeight="1" x14ac:dyDescent="0.15">
      <c r="A133" s="996"/>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571</v>
      </c>
      <c r="AR133" s="273"/>
      <c r="AS133" s="139" t="s">
        <v>355</v>
      </c>
      <c r="AT133" s="174"/>
      <c r="AU133" s="138" t="s">
        <v>571</v>
      </c>
      <c r="AV133" s="138"/>
      <c r="AW133" s="139" t="s">
        <v>300</v>
      </c>
      <c r="AX133" s="140"/>
    </row>
    <row r="134" spans="1:50" ht="39.75" customHeight="1" x14ac:dyDescent="0.15">
      <c r="A134" s="996"/>
      <c r="B134" s="254"/>
      <c r="C134" s="253"/>
      <c r="D134" s="254"/>
      <c r="E134" s="253"/>
      <c r="F134" s="316"/>
      <c r="G134" s="232" t="s">
        <v>594</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587</v>
      </c>
      <c r="AC134" s="223"/>
      <c r="AD134" s="223"/>
      <c r="AE134" s="268">
        <v>13258</v>
      </c>
      <c r="AF134" s="112"/>
      <c r="AG134" s="112"/>
      <c r="AH134" s="112"/>
      <c r="AI134" s="268">
        <v>12979</v>
      </c>
      <c r="AJ134" s="112"/>
      <c r="AK134" s="112"/>
      <c r="AL134" s="112"/>
      <c r="AM134" s="268"/>
      <c r="AN134" s="112"/>
      <c r="AO134" s="112"/>
      <c r="AP134" s="112"/>
      <c r="AQ134" s="268" t="s">
        <v>571</v>
      </c>
      <c r="AR134" s="112"/>
      <c r="AS134" s="112"/>
      <c r="AT134" s="112"/>
      <c r="AU134" s="268" t="s">
        <v>571</v>
      </c>
      <c r="AV134" s="112"/>
      <c r="AW134" s="112"/>
      <c r="AX134" s="224"/>
    </row>
    <row r="135" spans="1:50" ht="39.75" customHeight="1" x14ac:dyDescent="0.15">
      <c r="A135" s="996"/>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5"/>
      <c r="AA135" s="126"/>
      <c r="AB135" s="288" t="s">
        <v>587</v>
      </c>
      <c r="AC135" s="135"/>
      <c r="AD135" s="135"/>
      <c r="AE135" s="268">
        <v>13797</v>
      </c>
      <c r="AF135" s="112"/>
      <c r="AG135" s="112"/>
      <c r="AH135" s="112"/>
      <c r="AI135" s="268">
        <v>13514</v>
      </c>
      <c r="AJ135" s="112"/>
      <c r="AK135" s="112"/>
      <c r="AL135" s="112"/>
      <c r="AM135" s="268">
        <v>13240</v>
      </c>
      <c r="AN135" s="112"/>
      <c r="AO135" s="112"/>
      <c r="AP135" s="112"/>
      <c r="AQ135" s="268" t="s">
        <v>571</v>
      </c>
      <c r="AR135" s="112"/>
      <c r="AS135" s="112"/>
      <c r="AT135" s="112"/>
      <c r="AU135" s="268" t="s">
        <v>571</v>
      </c>
      <c r="AV135" s="112"/>
      <c r="AW135" s="112"/>
      <c r="AX135" s="224"/>
    </row>
    <row r="136" spans="1:50" ht="18.75" hidden="1" customHeight="1" x14ac:dyDescent="0.15">
      <c r="A136" s="996"/>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534</v>
      </c>
      <c r="AF136" s="267"/>
      <c r="AG136" s="267"/>
      <c r="AH136" s="267"/>
      <c r="AI136" s="267" t="s">
        <v>531</v>
      </c>
      <c r="AJ136" s="267"/>
      <c r="AK136" s="267"/>
      <c r="AL136" s="267"/>
      <c r="AM136" s="267" t="s">
        <v>526</v>
      </c>
      <c r="AN136" s="267"/>
      <c r="AO136" s="267"/>
      <c r="AP136" s="269"/>
      <c r="AQ136" s="269" t="s">
        <v>354</v>
      </c>
      <c r="AR136" s="270"/>
      <c r="AS136" s="270"/>
      <c r="AT136" s="271"/>
      <c r="AU136" s="281" t="s">
        <v>370</v>
      </c>
      <c r="AV136" s="281"/>
      <c r="AW136" s="281"/>
      <c r="AX136" s="282"/>
    </row>
    <row r="137" spans="1:50" ht="18.75" hidden="1" customHeight="1" x14ac:dyDescent="0.15">
      <c r="A137" s="996"/>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996"/>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2"/>
      <c r="AG138" s="112"/>
      <c r="AH138" s="112"/>
      <c r="AI138" s="268"/>
      <c r="AJ138" s="112"/>
      <c r="AK138" s="112"/>
      <c r="AL138" s="112"/>
      <c r="AM138" s="268"/>
      <c r="AN138" s="112"/>
      <c r="AO138" s="112"/>
      <c r="AP138" s="112"/>
      <c r="AQ138" s="268"/>
      <c r="AR138" s="112"/>
      <c r="AS138" s="112"/>
      <c r="AT138" s="112"/>
      <c r="AU138" s="268"/>
      <c r="AV138" s="112"/>
      <c r="AW138" s="112"/>
      <c r="AX138" s="224"/>
    </row>
    <row r="139" spans="1:50" ht="39.75" hidden="1" customHeight="1" x14ac:dyDescent="0.15">
      <c r="A139" s="996"/>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5"/>
      <c r="AA139" s="126"/>
      <c r="AB139" s="288"/>
      <c r="AC139" s="135"/>
      <c r="AD139" s="135"/>
      <c r="AE139" s="268"/>
      <c r="AF139" s="112"/>
      <c r="AG139" s="112"/>
      <c r="AH139" s="112"/>
      <c r="AI139" s="268"/>
      <c r="AJ139" s="112"/>
      <c r="AK139" s="112"/>
      <c r="AL139" s="112"/>
      <c r="AM139" s="268"/>
      <c r="AN139" s="112"/>
      <c r="AO139" s="112"/>
      <c r="AP139" s="112"/>
      <c r="AQ139" s="268"/>
      <c r="AR139" s="112"/>
      <c r="AS139" s="112"/>
      <c r="AT139" s="112"/>
      <c r="AU139" s="268"/>
      <c r="AV139" s="112"/>
      <c r="AW139" s="112"/>
      <c r="AX139" s="224"/>
    </row>
    <row r="140" spans="1:50" ht="18.75" hidden="1" customHeight="1" x14ac:dyDescent="0.15">
      <c r="A140" s="996"/>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534</v>
      </c>
      <c r="AF140" s="267"/>
      <c r="AG140" s="267"/>
      <c r="AH140" s="267"/>
      <c r="AI140" s="267" t="s">
        <v>531</v>
      </c>
      <c r="AJ140" s="267"/>
      <c r="AK140" s="267"/>
      <c r="AL140" s="267"/>
      <c r="AM140" s="267" t="s">
        <v>526</v>
      </c>
      <c r="AN140" s="267"/>
      <c r="AO140" s="267"/>
      <c r="AP140" s="269"/>
      <c r="AQ140" s="269" t="s">
        <v>354</v>
      </c>
      <c r="AR140" s="270"/>
      <c r="AS140" s="270"/>
      <c r="AT140" s="271"/>
      <c r="AU140" s="281" t="s">
        <v>370</v>
      </c>
      <c r="AV140" s="281"/>
      <c r="AW140" s="281"/>
      <c r="AX140" s="282"/>
    </row>
    <row r="141" spans="1:50" ht="18.75" hidden="1" customHeight="1" x14ac:dyDescent="0.15">
      <c r="A141" s="996"/>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996"/>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2"/>
      <c r="AG142" s="112"/>
      <c r="AH142" s="112"/>
      <c r="AI142" s="268"/>
      <c r="AJ142" s="112"/>
      <c r="AK142" s="112"/>
      <c r="AL142" s="112"/>
      <c r="AM142" s="268"/>
      <c r="AN142" s="112"/>
      <c r="AO142" s="112"/>
      <c r="AP142" s="112"/>
      <c r="AQ142" s="268"/>
      <c r="AR142" s="112"/>
      <c r="AS142" s="112"/>
      <c r="AT142" s="112"/>
      <c r="AU142" s="268"/>
      <c r="AV142" s="112"/>
      <c r="AW142" s="112"/>
      <c r="AX142" s="224"/>
    </row>
    <row r="143" spans="1:50" ht="39.75" hidden="1" customHeight="1" x14ac:dyDescent="0.15">
      <c r="A143" s="996"/>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5"/>
      <c r="AA143" s="126"/>
      <c r="AB143" s="288"/>
      <c r="AC143" s="135"/>
      <c r="AD143" s="135"/>
      <c r="AE143" s="268"/>
      <c r="AF143" s="112"/>
      <c r="AG143" s="112"/>
      <c r="AH143" s="112"/>
      <c r="AI143" s="268"/>
      <c r="AJ143" s="112"/>
      <c r="AK143" s="112"/>
      <c r="AL143" s="112"/>
      <c r="AM143" s="268"/>
      <c r="AN143" s="112"/>
      <c r="AO143" s="112"/>
      <c r="AP143" s="112"/>
      <c r="AQ143" s="268"/>
      <c r="AR143" s="112"/>
      <c r="AS143" s="112"/>
      <c r="AT143" s="112"/>
      <c r="AU143" s="268"/>
      <c r="AV143" s="112"/>
      <c r="AW143" s="112"/>
      <c r="AX143" s="224"/>
    </row>
    <row r="144" spans="1:50" ht="18.75" hidden="1" customHeight="1" x14ac:dyDescent="0.15">
      <c r="A144" s="996"/>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534</v>
      </c>
      <c r="AF144" s="267"/>
      <c r="AG144" s="267"/>
      <c r="AH144" s="267"/>
      <c r="AI144" s="267" t="s">
        <v>531</v>
      </c>
      <c r="AJ144" s="267"/>
      <c r="AK144" s="267"/>
      <c r="AL144" s="267"/>
      <c r="AM144" s="267" t="s">
        <v>526</v>
      </c>
      <c r="AN144" s="267"/>
      <c r="AO144" s="267"/>
      <c r="AP144" s="269"/>
      <c r="AQ144" s="269" t="s">
        <v>354</v>
      </c>
      <c r="AR144" s="270"/>
      <c r="AS144" s="270"/>
      <c r="AT144" s="271"/>
      <c r="AU144" s="281" t="s">
        <v>370</v>
      </c>
      <c r="AV144" s="281"/>
      <c r="AW144" s="281"/>
      <c r="AX144" s="282"/>
    </row>
    <row r="145" spans="1:50" ht="18.75" hidden="1" customHeight="1" x14ac:dyDescent="0.15">
      <c r="A145" s="996"/>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996"/>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2"/>
      <c r="AG146" s="112"/>
      <c r="AH146" s="112"/>
      <c r="AI146" s="268"/>
      <c r="AJ146" s="112"/>
      <c r="AK146" s="112"/>
      <c r="AL146" s="112"/>
      <c r="AM146" s="268"/>
      <c r="AN146" s="112"/>
      <c r="AO146" s="112"/>
      <c r="AP146" s="112"/>
      <c r="AQ146" s="268"/>
      <c r="AR146" s="112"/>
      <c r="AS146" s="112"/>
      <c r="AT146" s="112"/>
      <c r="AU146" s="268"/>
      <c r="AV146" s="112"/>
      <c r="AW146" s="112"/>
      <c r="AX146" s="224"/>
    </row>
    <row r="147" spans="1:50" ht="39.75" hidden="1" customHeight="1" x14ac:dyDescent="0.15">
      <c r="A147" s="996"/>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5"/>
      <c r="AA147" s="126"/>
      <c r="AB147" s="288"/>
      <c r="AC147" s="135"/>
      <c r="AD147" s="135"/>
      <c r="AE147" s="268"/>
      <c r="AF147" s="112"/>
      <c r="AG147" s="112"/>
      <c r="AH147" s="112"/>
      <c r="AI147" s="268"/>
      <c r="AJ147" s="112"/>
      <c r="AK147" s="112"/>
      <c r="AL147" s="112"/>
      <c r="AM147" s="268"/>
      <c r="AN147" s="112"/>
      <c r="AO147" s="112"/>
      <c r="AP147" s="112"/>
      <c r="AQ147" s="268"/>
      <c r="AR147" s="112"/>
      <c r="AS147" s="112"/>
      <c r="AT147" s="112"/>
      <c r="AU147" s="268"/>
      <c r="AV147" s="112"/>
      <c r="AW147" s="112"/>
      <c r="AX147" s="224"/>
    </row>
    <row r="148" spans="1:50" ht="18.75" hidden="1" customHeight="1" x14ac:dyDescent="0.15">
      <c r="A148" s="996"/>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534</v>
      </c>
      <c r="AF148" s="267"/>
      <c r="AG148" s="267"/>
      <c r="AH148" s="267"/>
      <c r="AI148" s="267" t="s">
        <v>531</v>
      </c>
      <c r="AJ148" s="267"/>
      <c r="AK148" s="267"/>
      <c r="AL148" s="267"/>
      <c r="AM148" s="267" t="s">
        <v>526</v>
      </c>
      <c r="AN148" s="267"/>
      <c r="AO148" s="267"/>
      <c r="AP148" s="269"/>
      <c r="AQ148" s="269" t="s">
        <v>354</v>
      </c>
      <c r="AR148" s="270"/>
      <c r="AS148" s="270"/>
      <c r="AT148" s="271"/>
      <c r="AU148" s="281" t="s">
        <v>370</v>
      </c>
      <c r="AV148" s="281"/>
      <c r="AW148" s="281"/>
      <c r="AX148" s="282"/>
    </row>
    <row r="149" spans="1:50" ht="18.75" hidden="1" customHeight="1" x14ac:dyDescent="0.15">
      <c r="A149" s="996"/>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996"/>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2"/>
      <c r="AG150" s="112"/>
      <c r="AH150" s="112"/>
      <c r="AI150" s="268"/>
      <c r="AJ150" s="112"/>
      <c r="AK150" s="112"/>
      <c r="AL150" s="112"/>
      <c r="AM150" s="268"/>
      <c r="AN150" s="112"/>
      <c r="AO150" s="112"/>
      <c r="AP150" s="112"/>
      <c r="AQ150" s="268"/>
      <c r="AR150" s="112"/>
      <c r="AS150" s="112"/>
      <c r="AT150" s="112"/>
      <c r="AU150" s="268"/>
      <c r="AV150" s="112"/>
      <c r="AW150" s="112"/>
      <c r="AX150" s="224"/>
    </row>
    <row r="151" spans="1:50" ht="39.75" hidden="1" customHeight="1" x14ac:dyDescent="0.15">
      <c r="A151" s="996"/>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5"/>
      <c r="AA151" s="126"/>
      <c r="AB151" s="288"/>
      <c r="AC151" s="135"/>
      <c r="AD151" s="135"/>
      <c r="AE151" s="268"/>
      <c r="AF151" s="112"/>
      <c r="AG151" s="112"/>
      <c r="AH151" s="112"/>
      <c r="AI151" s="268"/>
      <c r="AJ151" s="112"/>
      <c r="AK151" s="112"/>
      <c r="AL151" s="112"/>
      <c r="AM151" s="268"/>
      <c r="AN151" s="112"/>
      <c r="AO151" s="112"/>
      <c r="AP151" s="112"/>
      <c r="AQ151" s="268"/>
      <c r="AR151" s="112"/>
      <c r="AS151" s="112"/>
      <c r="AT151" s="112"/>
      <c r="AU151" s="268"/>
      <c r="AV151" s="112"/>
      <c r="AW151" s="112"/>
      <c r="AX151" s="224"/>
    </row>
    <row r="152" spans="1:50" ht="22.5" hidden="1" customHeight="1" x14ac:dyDescent="0.15">
      <c r="A152" s="996"/>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89"/>
    </row>
    <row r="153" spans="1:50" ht="22.5" hidden="1" customHeight="1" x14ac:dyDescent="0.15">
      <c r="A153" s="996"/>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6"/>
      <c r="B154" s="254"/>
      <c r="C154" s="253"/>
      <c r="D154" s="254"/>
      <c r="E154" s="253"/>
      <c r="F154" s="316"/>
      <c r="G154" s="232"/>
      <c r="H154" s="163"/>
      <c r="I154" s="163"/>
      <c r="J154" s="163"/>
      <c r="K154" s="163"/>
      <c r="L154" s="163"/>
      <c r="M154" s="163"/>
      <c r="N154" s="163"/>
      <c r="O154" s="163"/>
      <c r="P154" s="233"/>
      <c r="Q154" s="162"/>
      <c r="R154" s="163"/>
      <c r="S154" s="163"/>
      <c r="T154" s="163"/>
      <c r="U154" s="163"/>
      <c r="V154" s="163"/>
      <c r="W154" s="163"/>
      <c r="X154" s="163"/>
      <c r="Y154" s="163"/>
      <c r="Z154" s="163"/>
      <c r="AA154" s="92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6"/>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6"/>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26"/>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6"/>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26"/>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6"/>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7"/>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6"/>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6"/>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6"/>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6"/>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6"/>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26"/>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6"/>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26"/>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6"/>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7"/>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6"/>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6"/>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6"/>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6"/>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6"/>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26"/>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6"/>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26"/>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6"/>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7"/>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6"/>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6"/>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6"/>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6"/>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6"/>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26"/>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6"/>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26"/>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6"/>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7"/>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6"/>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6"/>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6"/>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6"/>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6"/>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26"/>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6"/>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26"/>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6"/>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7"/>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6"/>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6"/>
      <c r="B188" s="254"/>
      <c r="C188" s="253"/>
      <c r="D188" s="254"/>
      <c r="E188" s="162" t="s">
        <v>643</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996"/>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996"/>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6"/>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6"/>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534</v>
      </c>
      <c r="AF192" s="267"/>
      <c r="AG192" s="267"/>
      <c r="AH192" s="267"/>
      <c r="AI192" s="267" t="s">
        <v>531</v>
      </c>
      <c r="AJ192" s="267"/>
      <c r="AK192" s="267"/>
      <c r="AL192" s="267"/>
      <c r="AM192" s="267" t="s">
        <v>526</v>
      </c>
      <c r="AN192" s="267"/>
      <c r="AO192" s="267"/>
      <c r="AP192" s="269"/>
      <c r="AQ192" s="269" t="s">
        <v>354</v>
      </c>
      <c r="AR192" s="270"/>
      <c r="AS192" s="270"/>
      <c r="AT192" s="271"/>
      <c r="AU192" s="281" t="s">
        <v>370</v>
      </c>
      <c r="AV192" s="281"/>
      <c r="AW192" s="281"/>
      <c r="AX192" s="282"/>
    </row>
    <row r="193" spans="1:50" ht="18.75" hidden="1" customHeight="1" x14ac:dyDescent="0.15">
      <c r="A193" s="996"/>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996"/>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2"/>
      <c r="AG194" s="112"/>
      <c r="AH194" s="112"/>
      <c r="AI194" s="268"/>
      <c r="AJ194" s="112"/>
      <c r="AK194" s="112"/>
      <c r="AL194" s="112"/>
      <c r="AM194" s="268"/>
      <c r="AN194" s="112"/>
      <c r="AO194" s="112"/>
      <c r="AP194" s="112"/>
      <c r="AQ194" s="268"/>
      <c r="AR194" s="112"/>
      <c r="AS194" s="112"/>
      <c r="AT194" s="112"/>
      <c r="AU194" s="268"/>
      <c r="AV194" s="112"/>
      <c r="AW194" s="112"/>
      <c r="AX194" s="224"/>
    </row>
    <row r="195" spans="1:50" ht="39.75" hidden="1" customHeight="1" x14ac:dyDescent="0.15">
      <c r="A195" s="996"/>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5"/>
      <c r="AA195" s="126"/>
      <c r="AB195" s="288"/>
      <c r="AC195" s="135"/>
      <c r="AD195" s="135"/>
      <c r="AE195" s="268"/>
      <c r="AF195" s="112"/>
      <c r="AG195" s="112"/>
      <c r="AH195" s="112"/>
      <c r="AI195" s="268"/>
      <c r="AJ195" s="112"/>
      <c r="AK195" s="112"/>
      <c r="AL195" s="112"/>
      <c r="AM195" s="268"/>
      <c r="AN195" s="112"/>
      <c r="AO195" s="112"/>
      <c r="AP195" s="112"/>
      <c r="AQ195" s="268"/>
      <c r="AR195" s="112"/>
      <c r="AS195" s="112"/>
      <c r="AT195" s="112"/>
      <c r="AU195" s="268"/>
      <c r="AV195" s="112"/>
      <c r="AW195" s="112"/>
      <c r="AX195" s="224"/>
    </row>
    <row r="196" spans="1:50" ht="18.75" hidden="1" customHeight="1" x14ac:dyDescent="0.15">
      <c r="A196" s="996"/>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535</v>
      </c>
      <c r="AF196" s="267"/>
      <c r="AG196" s="267"/>
      <c r="AH196" s="267"/>
      <c r="AI196" s="267" t="s">
        <v>531</v>
      </c>
      <c r="AJ196" s="267"/>
      <c r="AK196" s="267"/>
      <c r="AL196" s="267"/>
      <c r="AM196" s="267" t="s">
        <v>526</v>
      </c>
      <c r="AN196" s="267"/>
      <c r="AO196" s="267"/>
      <c r="AP196" s="269"/>
      <c r="AQ196" s="269" t="s">
        <v>354</v>
      </c>
      <c r="AR196" s="270"/>
      <c r="AS196" s="270"/>
      <c r="AT196" s="271"/>
      <c r="AU196" s="281" t="s">
        <v>370</v>
      </c>
      <c r="AV196" s="281"/>
      <c r="AW196" s="281"/>
      <c r="AX196" s="282"/>
    </row>
    <row r="197" spans="1:50" ht="18.75" hidden="1" customHeight="1" x14ac:dyDescent="0.15">
      <c r="A197" s="996"/>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996"/>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2"/>
      <c r="AG198" s="112"/>
      <c r="AH198" s="112"/>
      <c r="AI198" s="268"/>
      <c r="AJ198" s="112"/>
      <c r="AK198" s="112"/>
      <c r="AL198" s="112"/>
      <c r="AM198" s="268"/>
      <c r="AN198" s="112"/>
      <c r="AO198" s="112"/>
      <c r="AP198" s="112"/>
      <c r="AQ198" s="268"/>
      <c r="AR198" s="112"/>
      <c r="AS198" s="112"/>
      <c r="AT198" s="112"/>
      <c r="AU198" s="268"/>
      <c r="AV198" s="112"/>
      <c r="AW198" s="112"/>
      <c r="AX198" s="224"/>
    </row>
    <row r="199" spans="1:50" ht="39.75" hidden="1" customHeight="1" x14ac:dyDescent="0.15">
      <c r="A199" s="996"/>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5"/>
      <c r="AA199" s="126"/>
      <c r="AB199" s="288"/>
      <c r="AC199" s="135"/>
      <c r="AD199" s="135"/>
      <c r="AE199" s="268"/>
      <c r="AF199" s="112"/>
      <c r="AG199" s="112"/>
      <c r="AH199" s="112"/>
      <c r="AI199" s="268"/>
      <c r="AJ199" s="112"/>
      <c r="AK199" s="112"/>
      <c r="AL199" s="112"/>
      <c r="AM199" s="268"/>
      <c r="AN199" s="112"/>
      <c r="AO199" s="112"/>
      <c r="AP199" s="112"/>
      <c r="AQ199" s="268"/>
      <c r="AR199" s="112"/>
      <c r="AS199" s="112"/>
      <c r="AT199" s="112"/>
      <c r="AU199" s="268"/>
      <c r="AV199" s="112"/>
      <c r="AW199" s="112"/>
      <c r="AX199" s="224"/>
    </row>
    <row r="200" spans="1:50" ht="18.75" hidden="1" customHeight="1" x14ac:dyDescent="0.15">
      <c r="A200" s="996"/>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534</v>
      </c>
      <c r="AF200" s="267"/>
      <c r="AG200" s="267"/>
      <c r="AH200" s="267"/>
      <c r="AI200" s="267" t="s">
        <v>531</v>
      </c>
      <c r="AJ200" s="267"/>
      <c r="AK200" s="267"/>
      <c r="AL200" s="267"/>
      <c r="AM200" s="267" t="s">
        <v>526</v>
      </c>
      <c r="AN200" s="267"/>
      <c r="AO200" s="267"/>
      <c r="AP200" s="269"/>
      <c r="AQ200" s="269" t="s">
        <v>354</v>
      </c>
      <c r="AR200" s="270"/>
      <c r="AS200" s="270"/>
      <c r="AT200" s="271"/>
      <c r="AU200" s="281" t="s">
        <v>370</v>
      </c>
      <c r="AV200" s="281"/>
      <c r="AW200" s="281"/>
      <c r="AX200" s="282"/>
    </row>
    <row r="201" spans="1:50" ht="18.75" hidden="1" customHeight="1" x14ac:dyDescent="0.15">
      <c r="A201" s="996"/>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996"/>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2"/>
      <c r="AG202" s="112"/>
      <c r="AH202" s="112"/>
      <c r="AI202" s="268"/>
      <c r="AJ202" s="112"/>
      <c r="AK202" s="112"/>
      <c r="AL202" s="112"/>
      <c r="AM202" s="268"/>
      <c r="AN202" s="112"/>
      <c r="AO202" s="112"/>
      <c r="AP202" s="112"/>
      <c r="AQ202" s="268"/>
      <c r="AR202" s="112"/>
      <c r="AS202" s="112"/>
      <c r="AT202" s="112"/>
      <c r="AU202" s="268"/>
      <c r="AV202" s="112"/>
      <c r="AW202" s="112"/>
      <c r="AX202" s="224"/>
    </row>
    <row r="203" spans="1:50" ht="39.75" hidden="1" customHeight="1" x14ac:dyDescent="0.15">
      <c r="A203" s="996"/>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5"/>
      <c r="AA203" s="126"/>
      <c r="AB203" s="288"/>
      <c r="AC203" s="135"/>
      <c r="AD203" s="135"/>
      <c r="AE203" s="268"/>
      <c r="AF203" s="112"/>
      <c r="AG203" s="112"/>
      <c r="AH203" s="112"/>
      <c r="AI203" s="268"/>
      <c r="AJ203" s="112"/>
      <c r="AK203" s="112"/>
      <c r="AL203" s="112"/>
      <c r="AM203" s="268"/>
      <c r="AN203" s="112"/>
      <c r="AO203" s="112"/>
      <c r="AP203" s="112"/>
      <c r="AQ203" s="268"/>
      <c r="AR203" s="112"/>
      <c r="AS203" s="112"/>
      <c r="AT203" s="112"/>
      <c r="AU203" s="268"/>
      <c r="AV203" s="112"/>
      <c r="AW203" s="112"/>
      <c r="AX203" s="224"/>
    </row>
    <row r="204" spans="1:50" ht="18.75" hidden="1" customHeight="1" x14ac:dyDescent="0.15">
      <c r="A204" s="996"/>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534</v>
      </c>
      <c r="AF204" s="267"/>
      <c r="AG204" s="267"/>
      <c r="AH204" s="267"/>
      <c r="AI204" s="267" t="s">
        <v>531</v>
      </c>
      <c r="AJ204" s="267"/>
      <c r="AK204" s="267"/>
      <c r="AL204" s="267"/>
      <c r="AM204" s="267" t="s">
        <v>526</v>
      </c>
      <c r="AN204" s="267"/>
      <c r="AO204" s="267"/>
      <c r="AP204" s="269"/>
      <c r="AQ204" s="269" t="s">
        <v>354</v>
      </c>
      <c r="AR204" s="270"/>
      <c r="AS204" s="270"/>
      <c r="AT204" s="271"/>
      <c r="AU204" s="281" t="s">
        <v>370</v>
      </c>
      <c r="AV204" s="281"/>
      <c r="AW204" s="281"/>
      <c r="AX204" s="282"/>
    </row>
    <row r="205" spans="1:50" ht="18.75" hidden="1" customHeight="1" x14ac:dyDescent="0.15">
      <c r="A205" s="996"/>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996"/>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2"/>
      <c r="AG206" s="112"/>
      <c r="AH206" s="112"/>
      <c r="AI206" s="268"/>
      <c r="AJ206" s="112"/>
      <c r="AK206" s="112"/>
      <c r="AL206" s="112"/>
      <c r="AM206" s="268"/>
      <c r="AN206" s="112"/>
      <c r="AO206" s="112"/>
      <c r="AP206" s="112"/>
      <c r="AQ206" s="268"/>
      <c r="AR206" s="112"/>
      <c r="AS206" s="112"/>
      <c r="AT206" s="112"/>
      <c r="AU206" s="268"/>
      <c r="AV206" s="112"/>
      <c r="AW206" s="112"/>
      <c r="AX206" s="224"/>
    </row>
    <row r="207" spans="1:50" ht="39.75" hidden="1" customHeight="1" x14ac:dyDescent="0.15">
      <c r="A207" s="996"/>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5"/>
      <c r="AA207" s="126"/>
      <c r="AB207" s="288"/>
      <c r="AC207" s="135"/>
      <c r="AD207" s="135"/>
      <c r="AE207" s="268"/>
      <c r="AF207" s="112"/>
      <c r="AG207" s="112"/>
      <c r="AH207" s="112"/>
      <c r="AI207" s="268"/>
      <c r="AJ207" s="112"/>
      <c r="AK207" s="112"/>
      <c r="AL207" s="112"/>
      <c r="AM207" s="268"/>
      <c r="AN207" s="112"/>
      <c r="AO207" s="112"/>
      <c r="AP207" s="112"/>
      <c r="AQ207" s="268"/>
      <c r="AR207" s="112"/>
      <c r="AS207" s="112"/>
      <c r="AT207" s="112"/>
      <c r="AU207" s="268"/>
      <c r="AV207" s="112"/>
      <c r="AW207" s="112"/>
      <c r="AX207" s="224"/>
    </row>
    <row r="208" spans="1:50" ht="18.75" hidden="1" customHeight="1" x14ac:dyDescent="0.15">
      <c r="A208" s="996"/>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534</v>
      </c>
      <c r="AF208" s="267"/>
      <c r="AG208" s="267"/>
      <c r="AH208" s="267"/>
      <c r="AI208" s="267" t="s">
        <v>531</v>
      </c>
      <c r="AJ208" s="267"/>
      <c r="AK208" s="267"/>
      <c r="AL208" s="267"/>
      <c r="AM208" s="267" t="s">
        <v>526</v>
      </c>
      <c r="AN208" s="267"/>
      <c r="AO208" s="267"/>
      <c r="AP208" s="269"/>
      <c r="AQ208" s="269" t="s">
        <v>354</v>
      </c>
      <c r="AR208" s="270"/>
      <c r="AS208" s="270"/>
      <c r="AT208" s="271"/>
      <c r="AU208" s="281" t="s">
        <v>370</v>
      </c>
      <c r="AV208" s="281"/>
      <c r="AW208" s="281"/>
      <c r="AX208" s="282"/>
    </row>
    <row r="209" spans="1:50" ht="18.75" hidden="1" customHeight="1" x14ac:dyDescent="0.15">
      <c r="A209" s="996"/>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996"/>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2"/>
      <c r="AG210" s="112"/>
      <c r="AH210" s="112"/>
      <c r="AI210" s="268"/>
      <c r="AJ210" s="112"/>
      <c r="AK210" s="112"/>
      <c r="AL210" s="112"/>
      <c r="AM210" s="268"/>
      <c r="AN210" s="112"/>
      <c r="AO210" s="112"/>
      <c r="AP210" s="112"/>
      <c r="AQ210" s="268"/>
      <c r="AR210" s="112"/>
      <c r="AS210" s="112"/>
      <c r="AT210" s="112"/>
      <c r="AU210" s="268"/>
      <c r="AV210" s="112"/>
      <c r="AW210" s="112"/>
      <c r="AX210" s="224"/>
    </row>
    <row r="211" spans="1:50" ht="39.75" hidden="1" customHeight="1" x14ac:dyDescent="0.15">
      <c r="A211" s="996"/>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5"/>
      <c r="AA211" s="126"/>
      <c r="AB211" s="288"/>
      <c r="AC211" s="135"/>
      <c r="AD211" s="135"/>
      <c r="AE211" s="268"/>
      <c r="AF211" s="112"/>
      <c r="AG211" s="112"/>
      <c r="AH211" s="112"/>
      <c r="AI211" s="268"/>
      <c r="AJ211" s="112"/>
      <c r="AK211" s="112"/>
      <c r="AL211" s="112"/>
      <c r="AM211" s="268"/>
      <c r="AN211" s="112"/>
      <c r="AO211" s="112"/>
      <c r="AP211" s="112"/>
      <c r="AQ211" s="268"/>
      <c r="AR211" s="112"/>
      <c r="AS211" s="112"/>
      <c r="AT211" s="112"/>
      <c r="AU211" s="268"/>
      <c r="AV211" s="112"/>
      <c r="AW211" s="112"/>
      <c r="AX211" s="224"/>
    </row>
    <row r="212" spans="1:50" ht="22.5" hidden="1" customHeight="1" x14ac:dyDescent="0.15">
      <c r="A212" s="996"/>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89"/>
    </row>
    <row r="213" spans="1:50" ht="22.5" hidden="1" customHeight="1" x14ac:dyDescent="0.15">
      <c r="A213" s="996"/>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6"/>
      <c r="B214" s="254"/>
      <c r="C214" s="253"/>
      <c r="D214" s="254"/>
      <c r="E214" s="253"/>
      <c r="F214" s="316"/>
      <c r="G214" s="232"/>
      <c r="H214" s="163"/>
      <c r="I214" s="163"/>
      <c r="J214" s="163"/>
      <c r="K214" s="163"/>
      <c r="L214" s="163"/>
      <c r="M214" s="163"/>
      <c r="N214" s="163"/>
      <c r="O214" s="163"/>
      <c r="P214" s="233"/>
      <c r="Q214" s="983"/>
      <c r="R214" s="984"/>
      <c r="S214" s="984"/>
      <c r="T214" s="984"/>
      <c r="U214" s="984"/>
      <c r="V214" s="984"/>
      <c r="W214" s="984"/>
      <c r="X214" s="984"/>
      <c r="Y214" s="984"/>
      <c r="Z214" s="984"/>
      <c r="AA214" s="98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6"/>
      <c r="B215" s="254"/>
      <c r="C215" s="253"/>
      <c r="D215" s="254"/>
      <c r="E215" s="253"/>
      <c r="F215" s="316"/>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6"/>
      <c r="B216" s="254"/>
      <c r="C216" s="253"/>
      <c r="D216" s="254"/>
      <c r="E216" s="253"/>
      <c r="F216" s="316"/>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6"/>
      <c r="B217" s="254"/>
      <c r="C217" s="253"/>
      <c r="D217" s="254"/>
      <c r="E217" s="253"/>
      <c r="F217" s="316"/>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6"/>
      <c r="B218" s="254"/>
      <c r="C218" s="253"/>
      <c r="D218" s="254"/>
      <c r="E218" s="253"/>
      <c r="F218" s="316"/>
      <c r="G218" s="237"/>
      <c r="H218" s="166"/>
      <c r="I218" s="166"/>
      <c r="J218" s="166"/>
      <c r="K218" s="166"/>
      <c r="L218" s="166"/>
      <c r="M218" s="166"/>
      <c r="N218" s="166"/>
      <c r="O218" s="166"/>
      <c r="P218" s="238"/>
      <c r="Q218" s="989"/>
      <c r="R218" s="990"/>
      <c r="S218" s="990"/>
      <c r="T218" s="990"/>
      <c r="U218" s="990"/>
      <c r="V218" s="990"/>
      <c r="W218" s="990"/>
      <c r="X218" s="990"/>
      <c r="Y218" s="990"/>
      <c r="Z218" s="990"/>
      <c r="AA218" s="991"/>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6"/>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6"/>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6"/>
      <c r="B221" s="254"/>
      <c r="C221" s="253"/>
      <c r="D221" s="254"/>
      <c r="E221" s="253"/>
      <c r="F221" s="316"/>
      <c r="G221" s="232"/>
      <c r="H221" s="163"/>
      <c r="I221" s="163"/>
      <c r="J221" s="163"/>
      <c r="K221" s="163"/>
      <c r="L221" s="163"/>
      <c r="M221" s="163"/>
      <c r="N221" s="163"/>
      <c r="O221" s="163"/>
      <c r="P221" s="233"/>
      <c r="Q221" s="983"/>
      <c r="R221" s="984"/>
      <c r="S221" s="984"/>
      <c r="T221" s="984"/>
      <c r="U221" s="984"/>
      <c r="V221" s="984"/>
      <c r="W221" s="984"/>
      <c r="X221" s="984"/>
      <c r="Y221" s="984"/>
      <c r="Z221" s="984"/>
      <c r="AA221" s="98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6"/>
      <c r="B222" s="254"/>
      <c r="C222" s="253"/>
      <c r="D222" s="254"/>
      <c r="E222" s="253"/>
      <c r="F222" s="316"/>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6"/>
      <c r="B223" s="254"/>
      <c r="C223" s="253"/>
      <c r="D223" s="254"/>
      <c r="E223" s="253"/>
      <c r="F223" s="316"/>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6"/>
      <c r="B224" s="254"/>
      <c r="C224" s="253"/>
      <c r="D224" s="254"/>
      <c r="E224" s="253"/>
      <c r="F224" s="316"/>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6"/>
      <c r="B225" s="254"/>
      <c r="C225" s="253"/>
      <c r="D225" s="254"/>
      <c r="E225" s="253"/>
      <c r="F225" s="316"/>
      <c r="G225" s="237"/>
      <c r="H225" s="166"/>
      <c r="I225" s="166"/>
      <c r="J225" s="166"/>
      <c r="K225" s="166"/>
      <c r="L225" s="166"/>
      <c r="M225" s="166"/>
      <c r="N225" s="166"/>
      <c r="O225" s="166"/>
      <c r="P225" s="238"/>
      <c r="Q225" s="989"/>
      <c r="R225" s="990"/>
      <c r="S225" s="990"/>
      <c r="T225" s="990"/>
      <c r="U225" s="990"/>
      <c r="V225" s="990"/>
      <c r="W225" s="990"/>
      <c r="X225" s="990"/>
      <c r="Y225" s="990"/>
      <c r="Z225" s="990"/>
      <c r="AA225" s="991"/>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6"/>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6"/>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6"/>
      <c r="B228" s="254"/>
      <c r="C228" s="253"/>
      <c r="D228" s="254"/>
      <c r="E228" s="253"/>
      <c r="F228" s="316"/>
      <c r="G228" s="232"/>
      <c r="H228" s="163"/>
      <c r="I228" s="163"/>
      <c r="J228" s="163"/>
      <c r="K228" s="163"/>
      <c r="L228" s="163"/>
      <c r="M228" s="163"/>
      <c r="N228" s="163"/>
      <c r="O228" s="163"/>
      <c r="P228" s="233"/>
      <c r="Q228" s="983"/>
      <c r="R228" s="984"/>
      <c r="S228" s="984"/>
      <c r="T228" s="984"/>
      <c r="U228" s="984"/>
      <c r="V228" s="984"/>
      <c r="W228" s="984"/>
      <c r="X228" s="984"/>
      <c r="Y228" s="984"/>
      <c r="Z228" s="984"/>
      <c r="AA228" s="98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6"/>
      <c r="B229" s="254"/>
      <c r="C229" s="253"/>
      <c r="D229" s="254"/>
      <c r="E229" s="253"/>
      <c r="F229" s="316"/>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6"/>
      <c r="B230" s="254"/>
      <c r="C230" s="253"/>
      <c r="D230" s="254"/>
      <c r="E230" s="253"/>
      <c r="F230" s="316"/>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6"/>
      <c r="B231" s="254"/>
      <c r="C231" s="253"/>
      <c r="D231" s="254"/>
      <c r="E231" s="253"/>
      <c r="F231" s="316"/>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6"/>
      <c r="B232" s="254"/>
      <c r="C232" s="253"/>
      <c r="D232" s="254"/>
      <c r="E232" s="253"/>
      <c r="F232" s="316"/>
      <c r="G232" s="237"/>
      <c r="H232" s="166"/>
      <c r="I232" s="166"/>
      <c r="J232" s="166"/>
      <c r="K232" s="166"/>
      <c r="L232" s="166"/>
      <c r="M232" s="166"/>
      <c r="N232" s="166"/>
      <c r="O232" s="166"/>
      <c r="P232" s="238"/>
      <c r="Q232" s="989"/>
      <c r="R232" s="990"/>
      <c r="S232" s="990"/>
      <c r="T232" s="990"/>
      <c r="U232" s="990"/>
      <c r="V232" s="990"/>
      <c r="W232" s="990"/>
      <c r="X232" s="990"/>
      <c r="Y232" s="990"/>
      <c r="Z232" s="990"/>
      <c r="AA232" s="991"/>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6"/>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6"/>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6"/>
      <c r="B235" s="254"/>
      <c r="C235" s="253"/>
      <c r="D235" s="254"/>
      <c r="E235" s="253"/>
      <c r="F235" s="316"/>
      <c r="G235" s="232"/>
      <c r="H235" s="163"/>
      <c r="I235" s="163"/>
      <c r="J235" s="163"/>
      <c r="K235" s="163"/>
      <c r="L235" s="163"/>
      <c r="M235" s="163"/>
      <c r="N235" s="163"/>
      <c r="O235" s="163"/>
      <c r="P235" s="233"/>
      <c r="Q235" s="983"/>
      <c r="R235" s="984"/>
      <c r="S235" s="984"/>
      <c r="T235" s="984"/>
      <c r="U235" s="984"/>
      <c r="V235" s="984"/>
      <c r="W235" s="984"/>
      <c r="X235" s="984"/>
      <c r="Y235" s="984"/>
      <c r="Z235" s="984"/>
      <c r="AA235" s="98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6"/>
      <c r="B236" s="254"/>
      <c r="C236" s="253"/>
      <c r="D236" s="254"/>
      <c r="E236" s="253"/>
      <c r="F236" s="316"/>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6"/>
      <c r="B237" s="254"/>
      <c r="C237" s="253"/>
      <c r="D237" s="254"/>
      <c r="E237" s="253"/>
      <c r="F237" s="316"/>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6"/>
      <c r="B238" s="254"/>
      <c r="C238" s="253"/>
      <c r="D238" s="254"/>
      <c r="E238" s="253"/>
      <c r="F238" s="316"/>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6"/>
      <c r="B239" s="254"/>
      <c r="C239" s="253"/>
      <c r="D239" s="254"/>
      <c r="E239" s="253"/>
      <c r="F239" s="316"/>
      <c r="G239" s="237"/>
      <c r="H239" s="166"/>
      <c r="I239" s="166"/>
      <c r="J239" s="166"/>
      <c r="K239" s="166"/>
      <c r="L239" s="166"/>
      <c r="M239" s="166"/>
      <c r="N239" s="166"/>
      <c r="O239" s="166"/>
      <c r="P239" s="238"/>
      <c r="Q239" s="989"/>
      <c r="R239" s="990"/>
      <c r="S239" s="990"/>
      <c r="T239" s="990"/>
      <c r="U239" s="990"/>
      <c r="V239" s="990"/>
      <c r="W239" s="990"/>
      <c r="X239" s="990"/>
      <c r="Y239" s="990"/>
      <c r="Z239" s="990"/>
      <c r="AA239" s="991"/>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6"/>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6"/>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6"/>
      <c r="B242" s="254"/>
      <c r="C242" s="253"/>
      <c r="D242" s="254"/>
      <c r="E242" s="253"/>
      <c r="F242" s="316"/>
      <c r="G242" s="232"/>
      <c r="H242" s="163"/>
      <c r="I242" s="163"/>
      <c r="J242" s="163"/>
      <c r="K242" s="163"/>
      <c r="L242" s="163"/>
      <c r="M242" s="163"/>
      <c r="N242" s="163"/>
      <c r="O242" s="163"/>
      <c r="P242" s="233"/>
      <c r="Q242" s="983"/>
      <c r="R242" s="984"/>
      <c r="S242" s="984"/>
      <c r="T242" s="984"/>
      <c r="U242" s="984"/>
      <c r="V242" s="984"/>
      <c r="W242" s="984"/>
      <c r="X242" s="984"/>
      <c r="Y242" s="984"/>
      <c r="Z242" s="984"/>
      <c r="AA242" s="98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6"/>
      <c r="B243" s="254"/>
      <c r="C243" s="253"/>
      <c r="D243" s="254"/>
      <c r="E243" s="253"/>
      <c r="F243" s="316"/>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6"/>
      <c r="B244" s="254"/>
      <c r="C244" s="253"/>
      <c r="D244" s="254"/>
      <c r="E244" s="253"/>
      <c r="F244" s="316"/>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6"/>
      <c r="B245" s="254"/>
      <c r="C245" s="253"/>
      <c r="D245" s="254"/>
      <c r="E245" s="253"/>
      <c r="F245" s="316"/>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6"/>
      <c r="B246" s="254"/>
      <c r="C246" s="253"/>
      <c r="D246" s="254"/>
      <c r="E246" s="317"/>
      <c r="F246" s="318"/>
      <c r="G246" s="237"/>
      <c r="H246" s="166"/>
      <c r="I246" s="166"/>
      <c r="J246" s="166"/>
      <c r="K246" s="166"/>
      <c r="L246" s="166"/>
      <c r="M246" s="166"/>
      <c r="N246" s="166"/>
      <c r="O246" s="166"/>
      <c r="P246" s="238"/>
      <c r="Q246" s="989"/>
      <c r="R246" s="990"/>
      <c r="S246" s="990"/>
      <c r="T246" s="990"/>
      <c r="U246" s="990"/>
      <c r="V246" s="990"/>
      <c r="W246" s="990"/>
      <c r="X246" s="990"/>
      <c r="Y246" s="990"/>
      <c r="Z246" s="990"/>
      <c r="AA246" s="991"/>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6"/>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6"/>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x14ac:dyDescent="0.15">
      <c r="A249" s="996"/>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996"/>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6"/>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6"/>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534</v>
      </c>
      <c r="AF252" s="267"/>
      <c r="AG252" s="267"/>
      <c r="AH252" s="267"/>
      <c r="AI252" s="267" t="s">
        <v>531</v>
      </c>
      <c r="AJ252" s="267"/>
      <c r="AK252" s="267"/>
      <c r="AL252" s="267"/>
      <c r="AM252" s="267" t="s">
        <v>526</v>
      </c>
      <c r="AN252" s="267"/>
      <c r="AO252" s="267"/>
      <c r="AP252" s="269"/>
      <c r="AQ252" s="269" t="s">
        <v>354</v>
      </c>
      <c r="AR252" s="270"/>
      <c r="AS252" s="270"/>
      <c r="AT252" s="271"/>
      <c r="AU252" s="281" t="s">
        <v>370</v>
      </c>
      <c r="AV252" s="281"/>
      <c r="AW252" s="281"/>
      <c r="AX252" s="282"/>
    </row>
    <row r="253" spans="1:50" ht="18.75" hidden="1" customHeight="1" x14ac:dyDescent="0.15">
      <c r="A253" s="996"/>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996"/>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2"/>
      <c r="AG254" s="112"/>
      <c r="AH254" s="112"/>
      <c r="AI254" s="268"/>
      <c r="AJ254" s="112"/>
      <c r="AK254" s="112"/>
      <c r="AL254" s="112"/>
      <c r="AM254" s="268"/>
      <c r="AN254" s="112"/>
      <c r="AO254" s="112"/>
      <c r="AP254" s="112"/>
      <c r="AQ254" s="268"/>
      <c r="AR254" s="112"/>
      <c r="AS254" s="112"/>
      <c r="AT254" s="112"/>
      <c r="AU254" s="268"/>
      <c r="AV254" s="112"/>
      <c r="AW254" s="112"/>
      <c r="AX254" s="224"/>
    </row>
    <row r="255" spans="1:50" ht="39.75" hidden="1" customHeight="1" x14ac:dyDescent="0.15">
      <c r="A255" s="996"/>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5"/>
      <c r="AA255" s="126"/>
      <c r="AB255" s="288"/>
      <c r="AC255" s="135"/>
      <c r="AD255" s="135"/>
      <c r="AE255" s="268"/>
      <c r="AF255" s="112"/>
      <c r="AG255" s="112"/>
      <c r="AH255" s="112"/>
      <c r="AI255" s="268"/>
      <c r="AJ255" s="112"/>
      <c r="AK255" s="112"/>
      <c r="AL255" s="112"/>
      <c r="AM255" s="268"/>
      <c r="AN255" s="112"/>
      <c r="AO255" s="112"/>
      <c r="AP255" s="112"/>
      <c r="AQ255" s="268"/>
      <c r="AR255" s="112"/>
      <c r="AS255" s="112"/>
      <c r="AT255" s="112"/>
      <c r="AU255" s="268"/>
      <c r="AV255" s="112"/>
      <c r="AW255" s="112"/>
      <c r="AX255" s="224"/>
    </row>
    <row r="256" spans="1:50" ht="18.75" hidden="1" customHeight="1" x14ac:dyDescent="0.15">
      <c r="A256" s="996"/>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534</v>
      </c>
      <c r="AF256" s="267"/>
      <c r="AG256" s="267"/>
      <c r="AH256" s="267"/>
      <c r="AI256" s="267" t="s">
        <v>531</v>
      </c>
      <c r="AJ256" s="267"/>
      <c r="AK256" s="267"/>
      <c r="AL256" s="267"/>
      <c r="AM256" s="267" t="s">
        <v>527</v>
      </c>
      <c r="AN256" s="267"/>
      <c r="AO256" s="267"/>
      <c r="AP256" s="269"/>
      <c r="AQ256" s="269" t="s">
        <v>354</v>
      </c>
      <c r="AR256" s="270"/>
      <c r="AS256" s="270"/>
      <c r="AT256" s="271"/>
      <c r="AU256" s="281" t="s">
        <v>370</v>
      </c>
      <c r="AV256" s="281"/>
      <c r="AW256" s="281"/>
      <c r="AX256" s="282"/>
    </row>
    <row r="257" spans="1:50" ht="18.75" hidden="1" customHeight="1" x14ac:dyDescent="0.15">
      <c r="A257" s="996"/>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996"/>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2"/>
      <c r="AG258" s="112"/>
      <c r="AH258" s="112"/>
      <c r="AI258" s="268"/>
      <c r="AJ258" s="112"/>
      <c r="AK258" s="112"/>
      <c r="AL258" s="112"/>
      <c r="AM258" s="268"/>
      <c r="AN258" s="112"/>
      <c r="AO258" s="112"/>
      <c r="AP258" s="112"/>
      <c r="AQ258" s="268"/>
      <c r="AR258" s="112"/>
      <c r="AS258" s="112"/>
      <c r="AT258" s="112"/>
      <c r="AU258" s="268"/>
      <c r="AV258" s="112"/>
      <c r="AW258" s="112"/>
      <c r="AX258" s="224"/>
    </row>
    <row r="259" spans="1:50" ht="39.75" hidden="1" customHeight="1" x14ac:dyDescent="0.15">
      <c r="A259" s="996"/>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5"/>
      <c r="AA259" s="126"/>
      <c r="AB259" s="288"/>
      <c r="AC259" s="135"/>
      <c r="AD259" s="135"/>
      <c r="AE259" s="268"/>
      <c r="AF259" s="112"/>
      <c r="AG259" s="112"/>
      <c r="AH259" s="112"/>
      <c r="AI259" s="268"/>
      <c r="AJ259" s="112"/>
      <c r="AK259" s="112"/>
      <c r="AL259" s="112"/>
      <c r="AM259" s="268"/>
      <c r="AN259" s="112"/>
      <c r="AO259" s="112"/>
      <c r="AP259" s="112"/>
      <c r="AQ259" s="268"/>
      <c r="AR259" s="112"/>
      <c r="AS259" s="112"/>
      <c r="AT259" s="112"/>
      <c r="AU259" s="268"/>
      <c r="AV259" s="112"/>
      <c r="AW259" s="112"/>
      <c r="AX259" s="224"/>
    </row>
    <row r="260" spans="1:50" ht="18.75" hidden="1" customHeight="1" x14ac:dyDescent="0.15">
      <c r="A260" s="996"/>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534</v>
      </c>
      <c r="AF260" s="267"/>
      <c r="AG260" s="267"/>
      <c r="AH260" s="267"/>
      <c r="AI260" s="267" t="s">
        <v>531</v>
      </c>
      <c r="AJ260" s="267"/>
      <c r="AK260" s="267"/>
      <c r="AL260" s="267"/>
      <c r="AM260" s="267" t="s">
        <v>527</v>
      </c>
      <c r="AN260" s="267"/>
      <c r="AO260" s="267"/>
      <c r="AP260" s="269"/>
      <c r="AQ260" s="269" t="s">
        <v>354</v>
      </c>
      <c r="AR260" s="270"/>
      <c r="AS260" s="270"/>
      <c r="AT260" s="271"/>
      <c r="AU260" s="281" t="s">
        <v>370</v>
      </c>
      <c r="AV260" s="281"/>
      <c r="AW260" s="281"/>
      <c r="AX260" s="282"/>
    </row>
    <row r="261" spans="1:50" ht="18.75" hidden="1" customHeight="1" x14ac:dyDescent="0.15">
      <c r="A261" s="996"/>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996"/>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2"/>
      <c r="AG262" s="112"/>
      <c r="AH262" s="112"/>
      <c r="AI262" s="268"/>
      <c r="AJ262" s="112"/>
      <c r="AK262" s="112"/>
      <c r="AL262" s="112"/>
      <c r="AM262" s="268"/>
      <c r="AN262" s="112"/>
      <c r="AO262" s="112"/>
      <c r="AP262" s="112"/>
      <c r="AQ262" s="268"/>
      <c r="AR262" s="112"/>
      <c r="AS262" s="112"/>
      <c r="AT262" s="112"/>
      <c r="AU262" s="268"/>
      <c r="AV262" s="112"/>
      <c r="AW262" s="112"/>
      <c r="AX262" s="224"/>
    </row>
    <row r="263" spans="1:50" ht="39.75" hidden="1" customHeight="1" x14ac:dyDescent="0.15">
      <c r="A263" s="996"/>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5"/>
      <c r="AA263" s="126"/>
      <c r="AB263" s="288"/>
      <c r="AC263" s="135"/>
      <c r="AD263" s="135"/>
      <c r="AE263" s="268"/>
      <c r="AF263" s="112"/>
      <c r="AG263" s="112"/>
      <c r="AH263" s="112"/>
      <c r="AI263" s="268"/>
      <c r="AJ263" s="112"/>
      <c r="AK263" s="112"/>
      <c r="AL263" s="112"/>
      <c r="AM263" s="268"/>
      <c r="AN263" s="112"/>
      <c r="AO263" s="112"/>
      <c r="AP263" s="112"/>
      <c r="AQ263" s="268"/>
      <c r="AR263" s="112"/>
      <c r="AS263" s="112"/>
      <c r="AT263" s="112"/>
      <c r="AU263" s="268"/>
      <c r="AV263" s="112"/>
      <c r="AW263" s="112"/>
      <c r="AX263" s="224"/>
    </row>
    <row r="264" spans="1:50" ht="18.75" hidden="1" customHeight="1" x14ac:dyDescent="0.15">
      <c r="A264" s="996"/>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534</v>
      </c>
      <c r="AF264" s="183"/>
      <c r="AG264" s="183"/>
      <c r="AH264" s="183"/>
      <c r="AI264" s="183" t="s">
        <v>531</v>
      </c>
      <c r="AJ264" s="183"/>
      <c r="AK264" s="183"/>
      <c r="AL264" s="183"/>
      <c r="AM264" s="183" t="s">
        <v>526</v>
      </c>
      <c r="AN264" s="183"/>
      <c r="AO264" s="183"/>
      <c r="AP264" s="178"/>
      <c r="AQ264" s="178" t="s">
        <v>354</v>
      </c>
      <c r="AR264" s="171"/>
      <c r="AS264" s="171"/>
      <c r="AT264" s="172"/>
      <c r="AU264" s="136" t="s">
        <v>370</v>
      </c>
      <c r="AV264" s="136"/>
      <c r="AW264" s="136"/>
      <c r="AX264" s="137"/>
    </row>
    <row r="265" spans="1:50" ht="18.75" hidden="1" customHeight="1" x14ac:dyDescent="0.15">
      <c r="A265" s="996"/>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996"/>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2"/>
      <c r="AG266" s="112"/>
      <c r="AH266" s="112"/>
      <c r="AI266" s="268"/>
      <c r="AJ266" s="112"/>
      <c r="AK266" s="112"/>
      <c r="AL266" s="112"/>
      <c r="AM266" s="268"/>
      <c r="AN266" s="112"/>
      <c r="AO266" s="112"/>
      <c r="AP266" s="112"/>
      <c r="AQ266" s="268"/>
      <c r="AR266" s="112"/>
      <c r="AS266" s="112"/>
      <c r="AT266" s="112"/>
      <c r="AU266" s="268"/>
      <c r="AV266" s="112"/>
      <c r="AW266" s="112"/>
      <c r="AX266" s="224"/>
    </row>
    <row r="267" spans="1:50" ht="39.75" hidden="1" customHeight="1" x14ac:dyDescent="0.15">
      <c r="A267" s="996"/>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5"/>
      <c r="AA267" s="126"/>
      <c r="AB267" s="288"/>
      <c r="AC267" s="135"/>
      <c r="AD267" s="135"/>
      <c r="AE267" s="268"/>
      <c r="AF267" s="112"/>
      <c r="AG267" s="112"/>
      <c r="AH267" s="112"/>
      <c r="AI267" s="268"/>
      <c r="AJ267" s="112"/>
      <c r="AK267" s="112"/>
      <c r="AL267" s="112"/>
      <c r="AM267" s="268"/>
      <c r="AN267" s="112"/>
      <c r="AO267" s="112"/>
      <c r="AP267" s="112"/>
      <c r="AQ267" s="268"/>
      <c r="AR267" s="112"/>
      <c r="AS267" s="112"/>
      <c r="AT267" s="112"/>
      <c r="AU267" s="268"/>
      <c r="AV267" s="112"/>
      <c r="AW267" s="112"/>
      <c r="AX267" s="224"/>
    </row>
    <row r="268" spans="1:50" ht="18.75" hidden="1" customHeight="1" x14ac:dyDescent="0.15">
      <c r="A268" s="996"/>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535</v>
      </c>
      <c r="AF268" s="267"/>
      <c r="AG268" s="267"/>
      <c r="AH268" s="267"/>
      <c r="AI268" s="267" t="s">
        <v>531</v>
      </c>
      <c r="AJ268" s="267"/>
      <c r="AK268" s="267"/>
      <c r="AL268" s="267"/>
      <c r="AM268" s="267" t="s">
        <v>526</v>
      </c>
      <c r="AN268" s="267"/>
      <c r="AO268" s="267"/>
      <c r="AP268" s="269"/>
      <c r="AQ268" s="269" t="s">
        <v>354</v>
      </c>
      <c r="AR268" s="270"/>
      <c r="AS268" s="270"/>
      <c r="AT268" s="271"/>
      <c r="AU268" s="281" t="s">
        <v>370</v>
      </c>
      <c r="AV268" s="281"/>
      <c r="AW268" s="281"/>
      <c r="AX268" s="282"/>
    </row>
    <row r="269" spans="1:50" ht="18.75" hidden="1" customHeight="1" x14ac:dyDescent="0.15">
      <c r="A269" s="996"/>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996"/>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2"/>
      <c r="AG270" s="112"/>
      <c r="AH270" s="112"/>
      <c r="AI270" s="268"/>
      <c r="AJ270" s="112"/>
      <c r="AK270" s="112"/>
      <c r="AL270" s="112"/>
      <c r="AM270" s="268"/>
      <c r="AN270" s="112"/>
      <c r="AO270" s="112"/>
      <c r="AP270" s="112"/>
      <c r="AQ270" s="268"/>
      <c r="AR270" s="112"/>
      <c r="AS270" s="112"/>
      <c r="AT270" s="112"/>
      <c r="AU270" s="268"/>
      <c r="AV270" s="112"/>
      <c r="AW270" s="112"/>
      <c r="AX270" s="224"/>
    </row>
    <row r="271" spans="1:50" ht="39.75" hidden="1" customHeight="1" x14ac:dyDescent="0.15">
      <c r="A271" s="996"/>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5"/>
      <c r="AA271" s="126"/>
      <c r="AB271" s="288"/>
      <c r="AC271" s="135"/>
      <c r="AD271" s="135"/>
      <c r="AE271" s="268"/>
      <c r="AF271" s="112"/>
      <c r="AG271" s="112"/>
      <c r="AH271" s="112"/>
      <c r="AI271" s="268"/>
      <c r="AJ271" s="112"/>
      <c r="AK271" s="112"/>
      <c r="AL271" s="112"/>
      <c r="AM271" s="268"/>
      <c r="AN271" s="112"/>
      <c r="AO271" s="112"/>
      <c r="AP271" s="112"/>
      <c r="AQ271" s="268"/>
      <c r="AR271" s="112"/>
      <c r="AS271" s="112"/>
      <c r="AT271" s="112"/>
      <c r="AU271" s="268"/>
      <c r="AV271" s="112"/>
      <c r="AW271" s="112"/>
      <c r="AX271" s="224"/>
    </row>
    <row r="272" spans="1:50" ht="22.5" hidden="1" customHeight="1" x14ac:dyDescent="0.15">
      <c r="A272" s="996"/>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89"/>
    </row>
    <row r="273" spans="1:50" ht="22.5" hidden="1" customHeight="1" x14ac:dyDescent="0.15">
      <c r="A273" s="996"/>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6"/>
      <c r="B274" s="254"/>
      <c r="C274" s="253"/>
      <c r="D274" s="254"/>
      <c r="E274" s="253"/>
      <c r="F274" s="316"/>
      <c r="G274" s="232"/>
      <c r="H274" s="163"/>
      <c r="I274" s="163"/>
      <c r="J274" s="163"/>
      <c r="K274" s="163"/>
      <c r="L274" s="163"/>
      <c r="M274" s="163"/>
      <c r="N274" s="163"/>
      <c r="O274" s="163"/>
      <c r="P274" s="233"/>
      <c r="Q274" s="983"/>
      <c r="R274" s="984"/>
      <c r="S274" s="984"/>
      <c r="T274" s="984"/>
      <c r="U274" s="984"/>
      <c r="V274" s="984"/>
      <c r="W274" s="984"/>
      <c r="X274" s="984"/>
      <c r="Y274" s="984"/>
      <c r="Z274" s="984"/>
      <c r="AA274" s="98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6"/>
      <c r="B275" s="254"/>
      <c r="C275" s="253"/>
      <c r="D275" s="254"/>
      <c r="E275" s="253"/>
      <c r="F275" s="316"/>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6"/>
      <c r="B276" s="254"/>
      <c r="C276" s="253"/>
      <c r="D276" s="254"/>
      <c r="E276" s="253"/>
      <c r="F276" s="316"/>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6"/>
      <c r="B277" s="254"/>
      <c r="C277" s="253"/>
      <c r="D277" s="254"/>
      <c r="E277" s="253"/>
      <c r="F277" s="316"/>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6"/>
      <c r="B278" s="254"/>
      <c r="C278" s="253"/>
      <c r="D278" s="254"/>
      <c r="E278" s="253"/>
      <c r="F278" s="316"/>
      <c r="G278" s="237"/>
      <c r="H278" s="166"/>
      <c r="I278" s="166"/>
      <c r="J278" s="166"/>
      <c r="K278" s="166"/>
      <c r="L278" s="166"/>
      <c r="M278" s="166"/>
      <c r="N278" s="166"/>
      <c r="O278" s="166"/>
      <c r="P278" s="238"/>
      <c r="Q278" s="989"/>
      <c r="R278" s="990"/>
      <c r="S278" s="990"/>
      <c r="T278" s="990"/>
      <c r="U278" s="990"/>
      <c r="V278" s="990"/>
      <c r="W278" s="990"/>
      <c r="X278" s="990"/>
      <c r="Y278" s="990"/>
      <c r="Z278" s="990"/>
      <c r="AA278" s="991"/>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6"/>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6"/>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6"/>
      <c r="B281" s="254"/>
      <c r="C281" s="253"/>
      <c r="D281" s="254"/>
      <c r="E281" s="253"/>
      <c r="F281" s="316"/>
      <c r="G281" s="232"/>
      <c r="H281" s="163"/>
      <c r="I281" s="163"/>
      <c r="J281" s="163"/>
      <c r="K281" s="163"/>
      <c r="L281" s="163"/>
      <c r="M281" s="163"/>
      <c r="N281" s="163"/>
      <c r="O281" s="163"/>
      <c r="P281" s="233"/>
      <c r="Q281" s="983"/>
      <c r="R281" s="984"/>
      <c r="S281" s="984"/>
      <c r="T281" s="984"/>
      <c r="U281" s="984"/>
      <c r="V281" s="984"/>
      <c r="W281" s="984"/>
      <c r="X281" s="984"/>
      <c r="Y281" s="984"/>
      <c r="Z281" s="984"/>
      <c r="AA281" s="98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6"/>
      <c r="B282" s="254"/>
      <c r="C282" s="253"/>
      <c r="D282" s="254"/>
      <c r="E282" s="253"/>
      <c r="F282" s="316"/>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6"/>
      <c r="B283" s="254"/>
      <c r="C283" s="253"/>
      <c r="D283" s="254"/>
      <c r="E283" s="253"/>
      <c r="F283" s="316"/>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6"/>
      <c r="B284" s="254"/>
      <c r="C284" s="253"/>
      <c r="D284" s="254"/>
      <c r="E284" s="253"/>
      <c r="F284" s="316"/>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6"/>
      <c r="B285" s="254"/>
      <c r="C285" s="253"/>
      <c r="D285" s="254"/>
      <c r="E285" s="253"/>
      <c r="F285" s="316"/>
      <c r="G285" s="237"/>
      <c r="H285" s="166"/>
      <c r="I285" s="166"/>
      <c r="J285" s="166"/>
      <c r="K285" s="166"/>
      <c r="L285" s="166"/>
      <c r="M285" s="166"/>
      <c r="N285" s="166"/>
      <c r="O285" s="166"/>
      <c r="P285" s="238"/>
      <c r="Q285" s="989"/>
      <c r="R285" s="990"/>
      <c r="S285" s="990"/>
      <c r="T285" s="990"/>
      <c r="U285" s="990"/>
      <c r="V285" s="990"/>
      <c r="W285" s="990"/>
      <c r="X285" s="990"/>
      <c r="Y285" s="990"/>
      <c r="Z285" s="990"/>
      <c r="AA285" s="991"/>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6"/>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6"/>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6"/>
      <c r="B288" s="254"/>
      <c r="C288" s="253"/>
      <c r="D288" s="254"/>
      <c r="E288" s="253"/>
      <c r="F288" s="316"/>
      <c r="G288" s="232"/>
      <c r="H288" s="163"/>
      <c r="I288" s="163"/>
      <c r="J288" s="163"/>
      <c r="K288" s="163"/>
      <c r="L288" s="163"/>
      <c r="M288" s="163"/>
      <c r="N288" s="163"/>
      <c r="O288" s="163"/>
      <c r="P288" s="233"/>
      <c r="Q288" s="983"/>
      <c r="R288" s="984"/>
      <c r="S288" s="984"/>
      <c r="T288" s="984"/>
      <c r="U288" s="984"/>
      <c r="V288" s="984"/>
      <c r="W288" s="984"/>
      <c r="X288" s="984"/>
      <c r="Y288" s="984"/>
      <c r="Z288" s="984"/>
      <c r="AA288" s="98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6"/>
      <c r="B289" s="254"/>
      <c r="C289" s="253"/>
      <c r="D289" s="254"/>
      <c r="E289" s="253"/>
      <c r="F289" s="316"/>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6"/>
      <c r="B290" s="254"/>
      <c r="C290" s="253"/>
      <c r="D290" s="254"/>
      <c r="E290" s="253"/>
      <c r="F290" s="316"/>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6"/>
      <c r="B291" s="254"/>
      <c r="C291" s="253"/>
      <c r="D291" s="254"/>
      <c r="E291" s="253"/>
      <c r="F291" s="316"/>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6"/>
      <c r="B292" s="254"/>
      <c r="C292" s="253"/>
      <c r="D292" s="254"/>
      <c r="E292" s="253"/>
      <c r="F292" s="316"/>
      <c r="G292" s="237"/>
      <c r="H292" s="166"/>
      <c r="I292" s="166"/>
      <c r="J292" s="166"/>
      <c r="K292" s="166"/>
      <c r="L292" s="166"/>
      <c r="M292" s="166"/>
      <c r="N292" s="166"/>
      <c r="O292" s="166"/>
      <c r="P292" s="238"/>
      <c r="Q292" s="989"/>
      <c r="R292" s="990"/>
      <c r="S292" s="990"/>
      <c r="T292" s="990"/>
      <c r="U292" s="990"/>
      <c r="V292" s="990"/>
      <c r="W292" s="990"/>
      <c r="X292" s="990"/>
      <c r="Y292" s="990"/>
      <c r="Z292" s="990"/>
      <c r="AA292" s="991"/>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6"/>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6"/>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6"/>
      <c r="B295" s="254"/>
      <c r="C295" s="253"/>
      <c r="D295" s="254"/>
      <c r="E295" s="253"/>
      <c r="F295" s="316"/>
      <c r="G295" s="232"/>
      <c r="H295" s="163"/>
      <c r="I295" s="163"/>
      <c r="J295" s="163"/>
      <c r="K295" s="163"/>
      <c r="L295" s="163"/>
      <c r="M295" s="163"/>
      <c r="N295" s="163"/>
      <c r="O295" s="163"/>
      <c r="P295" s="233"/>
      <c r="Q295" s="983"/>
      <c r="R295" s="984"/>
      <c r="S295" s="984"/>
      <c r="T295" s="984"/>
      <c r="U295" s="984"/>
      <c r="V295" s="984"/>
      <c r="W295" s="984"/>
      <c r="X295" s="984"/>
      <c r="Y295" s="984"/>
      <c r="Z295" s="984"/>
      <c r="AA295" s="98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6"/>
      <c r="B296" s="254"/>
      <c r="C296" s="253"/>
      <c r="D296" s="254"/>
      <c r="E296" s="253"/>
      <c r="F296" s="316"/>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6"/>
      <c r="B297" s="254"/>
      <c r="C297" s="253"/>
      <c r="D297" s="254"/>
      <c r="E297" s="253"/>
      <c r="F297" s="316"/>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6"/>
      <c r="B298" s="254"/>
      <c r="C298" s="253"/>
      <c r="D298" s="254"/>
      <c r="E298" s="253"/>
      <c r="F298" s="316"/>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6"/>
      <c r="B299" s="254"/>
      <c r="C299" s="253"/>
      <c r="D299" s="254"/>
      <c r="E299" s="253"/>
      <c r="F299" s="316"/>
      <c r="G299" s="237"/>
      <c r="H299" s="166"/>
      <c r="I299" s="166"/>
      <c r="J299" s="166"/>
      <c r="K299" s="166"/>
      <c r="L299" s="166"/>
      <c r="M299" s="166"/>
      <c r="N299" s="166"/>
      <c r="O299" s="166"/>
      <c r="P299" s="238"/>
      <c r="Q299" s="989"/>
      <c r="R299" s="990"/>
      <c r="S299" s="990"/>
      <c r="T299" s="990"/>
      <c r="U299" s="990"/>
      <c r="V299" s="990"/>
      <c r="W299" s="990"/>
      <c r="X299" s="990"/>
      <c r="Y299" s="990"/>
      <c r="Z299" s="990"/>
      <c r="AA299" s="991"/>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6"/>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6"/>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6"/>
      <c r="B302" s="254"/>
      <c r="C302" s="253"/>
      <c r="D302" s="254"/>
      <c r="E302" s="253"/>
      <c r="F302" s="316"/>
      <c r="G302" s="232"/>
      <c r="H302" s="163"/>
      <c r="I302" s="163"/>
      <c r="J302" s="163"/>
      <c r="K302" s="163"/>
      <c r="L302" s="163"/>
      <c r="M302" s="163"/>
      <c r="N302" s="163"/>
      <c r="O302" s="163"/>
      <c r="P302" s="233"/>
      <c r="Q302" s="983"/>
      <c r="R302" s="984"/>
      <c r="S302" s="984"/>
      <c r="T302" s="984"/>
      <c r="U302" s="984"/>
      <c r="V302" s="984"/>
      <c r="W302" s="984"/>
      <c r="X302" s="984"/>
      <c r="Y302" s="984"/>
      <c r="Z302" s="984"/>
      <c r="AA302" s="98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6"/>
      <c r="B303" s="254"/>
      <c r="C303" s="253"/>
      <c r="D303" s="254"/>
      <c r="E303" s="253"/>
      <c r="F303" s="316"/>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6"/>
      <c r="B304" s="254"/>
      <c r="C304" s="253"/>
      <c r="D304" s="254"/>
      <c r="E304" s="253"/>
      <c r="F304" s="316"/>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6"/>
      <c r="B305" s="254"/>
      <c r="C305" s="253"/>
      <c r="D305" s="254"/>
      <c r="E305" s="253"/>
      <c r="F305" s="316"/>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6"/>
      <c r="B306" s="254"/>
      <c r="C306" s="253"/>
      <c r="D306" s="254"/>
      <c r="E306" s="317"/>
      <c r="F306" s="318"/>
      <c r="G306" s="237"/>
      <c r="H306" s="166"/>
      <c r="I306" s="166"/>
      <c r="J306" s="166"/>
      <c r="K306" s="166"/>
      <c r="L306" s="166"/>
      <c r="M306" s="166"/>
      <c r="N306" s="166"/>
      <c r="O306" s="166"/>
      <c r="P306" s="238"/>
      <c r="Q306" s="989"/>
      <c r="R306" s="990"/>
      <c r="S306" s="990"/>
      <c r="T306" s="990"/>
      <c r="U306" s="990"/>
      <c r="V306" s="990"/>
      <c r="W306" s="990"/>
      <c r="X306" s="990"/>
      <c r="Y306" s="990"/>
      <c r="Z306" s="990"/>
      <c r="AA306" s="991"/>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6"/>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6"/>
      <c r="B308" s="254"/>
      <c r="C308" s="253"/>
      <c r="D308" s="254"/>
      <c r="E308" s="162" t="s">
        <v>606</v>
      </c>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6"/>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6"/>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6"/>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534</v>
      </c>
      <c r="AF312" s="267"/>
      <c r="AG312" s="267"/>
      <c r="AH312" s="267"/>
      <c r="AI312" s="267" t="s">
        <v>531</v>
      </c>
      <c r="AJ312" s="267"/>
      <c r="AK312" s="267"/>
      <c r="AL312" s="267"/>
      <c r="AM312" s="267" t="s">
        <v>526</v>
      </c>
      <c r="AN312" s="267"/>
      <c r="AO312" s="267"/>
      <c r="AP312" s="269"/>
      <c r="AQ312" s="269" t="s">
        <v>354</v>
      </c>
      <c r="AR312" s="270"/>
      <c r="AS312" s="270"/>
      <c r="AT312" s="271"/>
      <c r="AU312" s="281" t="s">
        <v>370</v>
      </c>
      <c r="AV312" s="281"/>
      <c r="AW312" s="281"/>
      <c r="AX312" s="282"/>
    </row>
    <row r="313" spans="1:50" ht="18.75" hidden="1" customHeight="1" x14ac:dyDescent="0.15">
      <c r="A313" s="996"/>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996"/>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2"/>
      <c r="AG314" s="112"/>
      <c r="AH314" s="112"/>
      <c r="AI314" s="268"/>
      <c r="AJ314" s="112"/>
      <c r="AK314" s="112"/>
      <c r="AL314" s="112"/>
      <c r="AM314" s="268"/>
      <c r="AN314" s="112"/>
      <c r="AO314" s="112"/>
      <c r="AP314" s="112"/>
      <c r="AQ314" s="268"/>
      <c r="AR314" s="112"/>
      <c r="AS314" s="112"/>
      <c r="AT314" s="112"/>
      <c r="AU314" s="268"/>
      <c r="AV314" s="112"/>
      <c r="AW314" s="112"/>
      <c r="AX314" s="224"/>
    </row>
    <row r="315" spans="1:50" ht="39.75" hidden="1" customHeight="1" x14ac:dyDescent="0.15">
      <c r="A315" s="996"/>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5"/>
      <c r="AA315" s="126"/>
      <c r="AB315" s="288"/>
      <c r="AC315" s="135"/>
      <c r="AD315" s="135"/>
      <c r="AE315" s="268"/>
      <c r="AF315" s="112"/>
      <c r="AG315" s="112"/>
      <c r="AH315" s="112"/>
      <c r="AI315" s="268"/>
      <c r="AJ315" s="112"/>
      <c r="AK315" s="112"/>
      <c r="AL315" s="112"/>
      <c r="AM315" s="268"/>
      <c r="AN315" s="112"/>
      <c r="AO315" s="112"/>
      <c r="AP315" s="112"/>
      <c r="AQ315" s="268"/>
      <c r="AR315" s="112"/>
      <c r="AS315" s="112"/>
      <c r="AT315" s="112"/>
      <c r="AU315" s="268"/>
      <c r="AV315" s="112"/>
      <c r="AW315" s="112"/>
      <c r="AX315" s="224"/>
    </row>
    <row r="316" spans="1:50" ht="18.75" hidden="1" customHeight="1" x14ac:dyDescent="0.15">
      <c r="A316" s="996"/>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534</v>
      </c>
      <c r="AF316" s="267"/>
      <c r="AG316" s="267"/>
      <c r="AH316" s="267"/>
      <c r="AI316" s="267" t="s">
        <v>531</v>
      </c>
      <c r="AJ316" s="267"/>
      <c r="AK316" s="267"/>
      <c r="AL316" s="267"/>
      <c r="AM316" s="267" t="s">
        <v>526</v>
      </c>
      <c r="AN316" s="267"/>
      <c r="AO316" s="267"/>
      <c r="AP316" s="269"/>
      <c r="AQ316" s="269" t="s">
        <v>354</v>
      </c>
      <c r="AR316" s="270"/>
      <c r="AS316" s="270"/>
      <c r="AT316" s="271"/>
      <c r="AU316" s="281" t="s">
        <v>370</v>
      </c>
      <c r="AV316" s="281"/>
      <c r="AW316" s="281"/>
      <c r="AX316" s="282"/>
    </row>
    <row r="317" spans="1:50" ht="18.75" hidden="1" customHeight="1" x14ac:dyDescent="0.15">
      <c r="A317" s="996"/>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996"/>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2"/>
      <c r="AG318" s="112"/>
      <c r="AH318" s="112"/>
      <c r="AI318" s="268"/>
      <c r="AJ318" s="112"/>
      <c r="AK318" s="112"/>
      <c r="AL318" s="112"/>
      <c r="AM318" s="268"/>
      <c r="AN318" s="112"/>
      <c r="AO318" s="112"/>
      <c r="AP318" s="112"/>
      <c r="AQ318" s="268"/>
      <c r="AR318" s="112"/>
      <c r="AS318" s="112"/>
      <c r="AT318" s="112"/>
      <c r="AU318" s="268"/>
      <c r="AV318" s="112"/>
      <c r="AW318" s="112"/>
      <c r="AX318" s="224"/>
    </row>
    <row r="319" spans="1:50" ht="39.75" hidden="1" customHeight="1" x14ac:dyDescent="0.15">
      <c r="A319" s="996"/>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5"/>
      <c r="AA319" s="126"/>
      <c r="AB319" s="288"/>
      <c r="AC319" s="135"/>
      <c r="AD319" s="135"/>
      <c r="AE319" s="268"/>
      <c r="AF319" s="112"/>
      <c r="AG319" s="112"/>
      <c r="AH319" s="112"/>
      <c r="AI319" s="268"/>
      <c r="AJ319" s="112"/>
      <c r="AK319" s="112"/>
      <c r="AL319" s="112"/>
      <c r="AM319" s="268"/>
      <c r="AN319" s="112"/>
      <c r="AO319" s="112"/>
      <c r="AP319" s="112"/>
      <c r="AQ319" s="268"/>
      <c r="AR319" s="112"/>
      <c r="AS319" s="112"/>
      <c r="AT319" s="112"/>
      <c r="AU319" s="268"/>
      <c r="AV319" s="112"/>
      <c r="AW319" s="112"/>
      <c r="AX319" s="224"/>
    </row>
    <row r="320" spans="1:50" ht="18.75" hidden="1" customHeight="1" x14ac:dyDescent="0.15">
      <c r="A320" s="996"/>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534</v>
      </c>
      <c r="AF320" s="267"/>
      <c r="AG320" s="267"/>
      <c r="AH320" s="267"/>
      <c r="AI320" s="267" t="s">
        <v>531</v>
      </c>
      <c r="AJ320" s="267"/>
      <c r="AK320" s="267"/>
      <c r="AL320" s="267"/>
      <c r="AM320" s="267" t="s">
        <v>527</v>
      </c>
      <c r="AN320" s="267"/>
      <c r="AO320" s="267"/>
      <c r="AP320" s="269"/>
      <c r="AQ320" s="269" t="s">
        <v>354</v>
      </c>
      <c r="AR320" s="270"/>
      <c r="AS320" s="270"/>
      <c r="AT320" s="271"/>
      <c r="AU320" s="281" t="s">
        <v>370</v>
      </c>
      <c r="AV320" s="281"/>
      <c r="AW320" s="281"/>
      <c r="AX320" s="282"/>
    </row>
    <row r="321" spans="1:50" ht="18.75" hidden="1" customHeight="1" x14ac:dyDescent="0.15">
      <c r="A321" s="996"/>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996"/>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2"/>
      <c r="AG322" s="112"/>
      <c r="AH322" s="112"/>
      <c r="AI322" s="268"/>
      <c r="AJ322" s="112"/>
      <c r="AK322" s="112"/>
      <c r="AL322" s="112"/>
      <c r="AM322" s="268"/>
      <c r="AN322" s="112"/>
      <c r="AO322" s="112"/>
      <c r="AP322" s="112"/>
      <c r="AQ322" s="268"/>
      <c r="AR322" s="112"/>
      <c r="AS322" s="112"/>
      <c r="AT322" s="112"/>
      <c r="AU322" s="268"/>
      <c r="AV322" s="112"/>
      <c r="AW322" s="112"/>
      <c r="AX322" s="224"/>
    </row>
    <row r="323" spans="1:50" ht="39.75" hidden="1" customHeight="1" x14ac:dyDescent="0.15">
      <c r="A323" s="996"/>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5"/>
      <c r="AA323" s="126"/>
      <c r="AB323" s="288"/>
      <c r="AC323" s="135"/>
      <c r="AD323" s="135"/>
      <c r="AE323" s="268"/>
      <c r="AF323" s="112"/>
      <c r="AG323" s="112"/>
      <c r="AH323" s="112"/>
      <c r="AI323" s="268"/>
      <c r="AJ323" s="112"/>
      <c r="AK323" s="112"/>
      <c r="AL323" s="112"/>
      <c r="AM323" s="268"/>
      <c r="AN323" s="112"/>
      <c r="AO323" s="112"/>
      <c r="AP323" s="112"/>
      <c r="AQ323" s="268"/>
      <c r="AR323" s="112"/>
      <c r="AS323" s="112"/>
      <c r="AT323" s="112"/>
      <c r="AU323" s="268"/>
      <c r="AV323" s="112"/>
      <c r="AW323" s="112"/>
      <c r="AX323" s="224"/>
    </row>
    <row r="324" spans="1:50" ht="18.75" hidden="1" customHeight="1" x14ac:dyDescent="0.15">
      <c r="A324" s="996"/>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534</v>
      </c>
      <c r="AF324" s="267"/>
      <c r="AG324" s="267"/>
      <c r="AH324" s="267"/>
      <c r="AI324" s="267" t="s">
        <v>531</v>
      </c>
      <c r="AJ324" s="267"/>
      <c r="AK324" s="267"/>
      <c r="AL324" s="267"/>
      <c r="AM324" s="267" t="s">
        <v>526</v>
      </c>
      <c r="AN324" s="267"/>
      <c r="AO324" s="267"/>
      <c r="AP324" s="269"/>
      <c r="AQ324" s="269" t="s">
        <v>354</v>
      </c>
      <c r="AR324" s="270"/>
      <c r="AS324" s="270"/>
      <c r="AT324" s="271"/>
      <c r="AU324" s="281" t="s">
        <v>370</v>
      </c>
      <c r="AV324" s="281"/>
      <c r="AW324" s="281"/>
      <c r="AX324" s="282"/>
    </row>
    <row r="325" spans="1:50" ht="18.75" hidden="1" customHeight="1" x14ac:dyDescent="0.15">
      <c r="A325" s="996"/>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996"/>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2"/>
      <c r="AG326" s="112"/>
      <c r="AH326" s="112"/>
      <c r="AI326" s="268"/>
      <c r="AJ326" s="112"/>
      <c r="AK326" s="112"/>
      <c r="AL326" s="112"/>
      <c r="AM326" s="268"/>
      <c r="AN326" s="112"/>
      <c r="AO326" s="112"/>
      <c r="AP326" s="112"/>
      <c r="AQ326" s="268"/>
      <c r="AR326" s="112"/>
      <c r="AS326" s="112"/>
      <c r="AT326" s="112"/>
      <c r="AU326" s="268"/>
      <c r="AV326" s="112"/>
      <c r="AW326" s="112"/>
      <c r="AX326" s="224"/>
    </row>
    <row r="327" spans="1:50" ht="39.75" hidden="1" customHeight="1" x14ac:dyDescent="0.15">
      <c r="A327" s="996"/>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5"/>
      <c r="AA327" s="126"/>
      <c r="AB327" s="288"/>
      <c r="AC327" s="135"/>
      <c r="AD327" s="135"/>
      <c r="AE327" s="268"/>
      <c r="AF327" s="112"/>
      <c r="AG327" s="112"/>
      <c r="AH327" s="112"/>
      <c r="AI327" s="268"/>
      <c r="AJ327" s="112"/>
      <c r="AK327" s="112"/>
      <c r="AL327" s="112"/>
      <c r="AM327" s="268"/>
      <c r="AN327" s="112"/>
      <c r="AO327" s="112"/>
      <c r="AP327" s="112"/>
      <c r="AQ327" s="268"/>
      <c r="AR327" s="112"/>
      <c r="AS327" s="112"/>
      <c r="AT327" s="112"/>
      <c r="AU327" s="268"/>
      <c r="AV327" s="112"/>
      <c r="AW327" s="112"/>
      <c r="AX327" s="224"/>
    </row>
    <row r="328" spans="1:50" ht="18.75" hidden="1" customHeight="1" x14ac:dyDescent="0.15">
      <c r="A328" s="996"/>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535</v>
      </c>
      <c r="AF328" s="267"/>
      <c r="AG328" s="267"/>
      <c r="AH328" s="267"/>
      <c r="AI328" s="267" t="s">
        <v>531</v>
      </c>
      <c r="AJ328" s="267"/>
      <c r="AK328" s="267"/>
      <c r="AL328" s="267"/>
      <c r="AM328" s="267" t="s">
        <v>527</v>
      </c>
      <c r="AN328" s="267"/>
      <c r="AO328" s="267"/>
      <c r="AP328" s="269"/>
      <c r="AQ328" s="269" t="s">
        <v>354</v>
      </c>
      <c r="AR328" s="270"/>
      <c r="AS328" s="270"/>
      <c r="AT328" s="271"/>
      <c r="AU328" s="281" t="s">
        <v>370</v>
      </c>
      <c r="AV328" s="281"/>
      <c r="AW328" s="281"/>
      <c r="AX328" s="282"/>
    </row>
    <row r="329" spans="1:50" ht="18.75" hidden="1" customHeight="1" x14ac:dyDescent="0.15">
      <c r="A329" s="996"/>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996"/>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2"/>
      <c r="AG330" s="112"/>
      <c r="AH330" s="112"/>
      <c r="AI330" s="268"/>
      <c r="AJ330" s="112"/>
      <c r="AK330" s="112"/>
      <c r="AL330" s="112"/>
      <c r="AM330" s="268"/>
      <c r="AN330" s="112"/>
      <c r="AO330" s="112"/>
      <c r="AP330" s="112"/>
      <c r="AQ330" s="268"/>
      <c r="AR330" s="112"/>
      <c r="AS330" s="112"/>
      <c r="AT330" s="112"/>
      <c r="AU330" s="268"/>
      <c r="AV330" s="112"/>
      <c r="AW330" s="112"/>
      <c r="AX330" s="224"/>
    </row>
    <row r="331" spans="1:50" ht="39.75" hidden="1" customHeight="1" x14ac:dyDescent="0.15">
      <c r="A331" s="996"/>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5"/>
      <c r="AA331" s="126"/>
      <c r="AB331" s="288"/>
      <c r="AC331" s="135"/>
      <c r="AD331" s="135"/>
      <c r="AE331" s="268"/>
      <c r="AF331" s="112"/>
      <c r="AG331" s="112"/>
      <c r="AH331" s="112"/>
      <c r="AI331" s="268"/>
      <c r="AJ331" s="112"/>
      <c r="AK331" s="112"/>
      <c r="AL331" s="112"/>
      <c r="AM331" s="268"/>
      <c r="AN331" s="112"/>
      <c r="AO331" s="112"/>
      <c r="AP331" s="112"/>
      <c r="AQ331" s="268"/>
      <c r="AR331" s="112"/>
      <c r="AS331" s="112"/>
      <c r="AT331" s="112"/>
      <c r="AU331" s="268"/>
      <c r="AV331" s="112"/>
      <c r="AW331" s="112"/>
      <c r="AX331" s="224"/>
    </row>
    <row r="332" spans="1:50" ht="22.5" hidden="1" customHeight="1" x14ac:dyDescent="0.15">
      <c r="A332" s="996"/>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89"/>
    </row>
    <row r="333" spans="1:50" ht="22.5" hidden="1" customHeight="1" x14ac:dyDescent="0.15">
      <c r="A333" s="996"/>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6"/>
      <c r="B334" s="254"/>
      <c r="C334" s="253"/>
      <c r="D334" s="254"/>
      <c r="E334" s="253"/>
      <c r="F334" s="316"/>
      <c r="G334" s="232"/>
      <c r="H334" s="163"/>
      <c r="I334" s="163"/>
      <c r="J334" s="163"/>
      <c r="K334" s="163"/>
      <c r="L334" s="163"/>
      <c r="M334" s="163"/>
      <c r="N334" s="163"/>
      <c r="O334" s="163"/>
      <c r="P334" s="233"/>
      <c r="Q334" s="983"/>
      <c r="R334" s="984"/>
      <c r="S334" s="984"/>
      <c r="T334" s="984"/>
      <c r="U334" s="984"/>
      <c r="V334" s="984"/>
      <c r="W334" s="984"/>
      <c r="X334" s="984"/>
      <c r="Y334" s="984"/>
      <c r="Z334" s="984"/>
      <c r="AA334" s="98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6"/>
      <c r="B335" s="254"/>
      <c r="C335" s="253"/>
      <c r="D335" s="254"/>
      <c r="E335" s="253"/>
      <c r="F335" s="316"/>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6"/>
      <c r="B336" s="254"/>
      <c r="C336" s="253"/>
      <c r="D336" s="254"/>
      <c r="E336" s="253"/>
      <c r="F336" s="316"/>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6"/>
      <c r="B337" s="254"/>
      <c r="C337" s="253"/>
      <c r="D337" s="254"/>
      <c r="E337" s="253"/>
      <c r="F337" s="316"/>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6"/>
      <c r="B338" s="254"/>
      <c r="C338" s="253"/>
      <c r="D338" s="254"/>
      <c r="E338" s="253"/>
      <c r="F338" s="316"/>
      <c r="G338" s="237"/>
      <c r="H338" s="166"/>
      <c r="I338" s="166"/>
      <c r="J338" s="166"/>
      <c r="K338" s="166"/>
      <c r="L338" s="166"/>
      <c r="M338" s="166"/>
      <c r="N338" s="166"/>
      <c r="O338" s="166"/>
      <c r="P338" s="238"/>
      <c r="Q338" s="989"/>
      <c r="R338" s="990"/>
      <c r="S338" s="990"/>
      <c r="T338" s="990"/>
      <c r="U338" s="990"/>
      <c r="V338" s="990"/>
      <c r="W338" s="990"/>
      <c r="X338" s="990"/>
      <c r="Y338" s="990"/>
      <c r="Z338" s="990"/>
      <c r="AA338" s="991"/>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6"/>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6"/>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6"/>
      <c r="B341" s="254"/>
      <c r="C341" s="253"/>
      <c r="D341" s="254"/>
      <c r="E341" s="253"/>
      <c r="F341" s="316"/>
      <c r="G341" s="232"/>
      <c r="H341" s="163"/>
      <c r="I341" s="163"/>
      <c r="J341" s="163"/>
      <c r="K341" s="163"/>
      <c r="L341" s="163"/>
      <c r="M341" s="163"/>
      <c r="N341" s="163"/>
      <c r="O341" s="163"/>
      <c r="P341" s="233"/>
      <c r="Q341" s="983"/>
      <c r="R341" s="984"/>
      <c r="S341" s="984"/>
      <c r="T341" s="984"/>
      <c r="U341" s="984"/>
      <c r="V341" s="984"/>
      <c r="W341" s="984"/>
      <c r="X341" s="984"/>
      <c r="Y341" s="984"/>
      <c r="Z341" s="984"/>
      <c r="AA341" s="98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6"/>
      <c r="B342" s="254"/>
      <c r="C342" s="253"/>
      <c r="D342" s="254"/>
      <c r="E342" s="253"/>
      <c r="F342" s="316"/>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6"/>
      <c r="B343" s="254"/>
      <c r="C343" s="253"/>
      <c r="D343" s="254"/>
      <c r="E343" s="253"/>
      <c r="F343" s="316"/>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6"/>
      <c r="B344" s="254"/>
      <c r="C344" s="253"/>
      <c r="D344" s="254"/>
      <c r="E344" s="253"/>
      <c r="F344" s="316"/>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6"/>
      <c r="B345" s="254"/>
      <c r="C345" s="253"/>
      <c r="D345" s="254"/>
      <c r="E345" s="253"/>
      <c r="F345" s="316"/>
      <c r="G345" s="237"/>
      <c r="H345" s="166"/>
      <c r="I345" s="166"/>
      <c r="J345" s="166"/>
      <c r="K345" s="166"/>
      <c r="L345" s="166"/>
      <c r="M345" s="166"/>
      <c r="N345" s="166"/>
      <c r="O345" s="166"/>
      <c r="P345" s="238"/>
      <c r="Q345" s="989"/>
      <c r="R345" s="990"/>
      <c r="S345" s="990"/>
      <c r="T345" s="990"/>
      <c r="U345" s="990"/>
      <c r="V345" s="990"/>
      <c r="W345" s="990"/>
      <c r="X345" s="990"/>
      <c r="Y345" s="990"/>
      <c r="Z345" s="990"/>
      <c r="AA345" s="991"/>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6"/>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6"/>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6"/>
      <c r="B348" s="254"/>
      <c r="C348" s="253"/>
      <c r="D348" s="254"/>
      <c r="E348" s="253"/>
      <c r="F348" s="316"/>
      <c r="G348" s="232"/>
      <c r="H348" s="163"/>
      <c r="I348" s="163"/>
      <c r="J348" s="163"/>
      <c r="K348" s="163"/>
      <c r="L348" s="163"/>
      <c r="M348" s="163"/>
      <c r="N348" s="163"/>
      <c r="O348" s="163"/>
      <c r="P348" s="233"/>
      <c r="Q348" s="983"/>
      <c r="R348" s="984"/>
      <c r="S348" s="984"/>
      <c r="T348" s="984"/>
      <c r="U348" s="984"/>
      <c r="V348" s="984"/>
      <c r="W348" s="984"/>
      <c r="X348" s="984"/>
      <c r="Y348" s="984"/>
      <c r="Z348" s="984"/>
      <c r="AA348" s="98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6"/>
      <c r="B349" s="254"/>
      <c r="C349" s="253"/>
      <c r="D349" s="254"/>
      <c r="E349" s="253"/>
      <c r="F349" s="316"/>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6"/>
      <c r="B350" s="254"/>
      <c r="C350" s="253"/>
      <c r="D350" s="254"/>
      <c r="E350" s="253"/>
      <c r="F350" s="316"/>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6"/>
      <c r="B351" s="254"/>
      <c r="C351" s="253"/>
      <c r="D351" s="254"/>
      <c r="E351" s="253"/>
      <c r="F351" s="316"/>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6"/>
      <c r="B352" s="254"/>
      <c r="C352" s="253"/>
      <c r="D352" s="254"/>
      <c r="E352" s="253"/>
      <c r="F352" s="316"/>
      <c r="G352" s="237"/>
      <c r="H352" s="166"/>
      <c r="I352" s="166"/>
      <c r="J352" s="166"/>
      <c r="K352" s="166"/>
      <c r="L352" s="166"/>
      <c r="M352" s="166"/>
      <c r="N352" s="166"/>
      <c r="O352" s="166"/>
      <c r="P352" s="238"/>
      <c r="Q352" s="989"/>
      <c r="R352" s="990"/>
      <c r="S352" s="990"/>
      <c r="T352" s="990"/>
      <c r="U352" s="990"/>
      <c r="V352" s="990"/>
      <c r="W352" s="990"/>
      <c r="X352" s="990"/>
      <c r="Y352" s="990"/>
      <c r="Z352" s="990"/>
      <c r="AA352" s="991"/>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6"/>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6"/>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6"/>
      <c r="B355" s="254"/>
      <c r="C355" s="253"/>
      <c r="D355" s="254"/>
      <c r="E355" s="253"/>
      <c r="F355" s="316"/>
      <c r="G355" s="232"/>
      <c r="H355" s="163"/>
      <c r="I355" s="163"/>
      <c r="J355" s="163"/>
      <c r="K355" s="163"/>
      <c r="L355" s="163"/>
      <c r="M355" s="163"/>
      <c r="N355" s="163"/>
      <c r="O355" s="163"/>
      <c r="P355" s="233"/>
      <c r="Q355" s="983"/>
      <c r="R355" s="984"/>
      <c r="S355" s="984"/>
      <c r="T355" s="984"/>
      <c r="U355" s="984"/>
      <c r="V355" s="984"/>
      <c r="W355" s="984"/>
      <c r="X355" s="984"/>
      <c r="Y355" s="984"/>
      <c r="Z355" s="984"/>
      <c r="AA355" s="98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6"/>
      <c r="B356" s="254"/>
      <c r="C356" s="253"/>
      <c r="D356" s="254"/>
      <c r="E356" s="253"/>
      <c r="F356" s="316"/>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6"/>
      <c r="B357" s="254"/>
      <c r="C357" s="253"/>
      <c r="D357" s="254"/>
      <c r="E357" s="253"/>
      <c r="F357" s="316"/>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6"/>
      <c r="B358" s="254"/>
      <c r="C358" s="253"/>
      <c r="D358" s="254"/>
      <c r="E358" s="253"/>
      <c r="F358" s="316"/>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6"/>
      <c r="B359" s="254"/>
      <c r="C359" s="253"/>
      <c r="D359" s="254"/>
      <c r="E359" s="253"/>
      <c r="F359" s="316"/>
      <c r="G359" s="237"/>
      <c r="H359" s="166"/>
      <c r="I359" s="166"/>
      <c r="J359" s="166"/>
      <c r="K359" s="166"/>
      <c r="L359" s="166"/>
      <c r="M359" s="166"/>
      <c r="N359" s="166"/>
      <c r="O359" s="166"/>
      <c r="P359" s="238"/>
      <c r="Q359" s="989"/>
      <c r="R359" s="990"/>
      <c r="S359" s="990"/>
      <c r="T359" s="990"/>
      <c r="U359" s="990"/>
      <c r="V359" s="990"/>
      <c r="W359" s="990"/>
      <c r="X359" s="990"/>
      <c r="Y359" s="990"/>
      <c r="Z359" s="990"/>
      <c r="AA359" s="991"/>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6"/>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6"/>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6"/>
      <c r="B362" s="254"/>
      <c r="C362" s="253"/>
      <c r="D362" s="254"/>
      <c r="E362" s="253"/>
      <c r="F362" s="316"/>
      <c r="G362" s="232"/>
      <c r="H362" s="163"/>
      <c r="I362" s="163"/>
      <c r="J362" s="163"/>
      <c r="K362" s="163"/>
      <c r="L362" s="163"/>
      <c r="M362" s="163"/>
      <c r="N362" s="163"/>
      <c r="O362" s="163"/>
      <c r="P362" s="233"/>
      <c r="Q362" s="983"/>
      <c r="R362" s="984"/>
      <c r="S362" s="984"/>
      <c r="T362" s="984"/>
      <c r="U362" s="984"/>
      <c r="V362" s="984"/>
      <c r="W362" s="984"/>
      <c r="X362" s="984"/>
      <c r="Y362" s="984"/>
      <c r="Z362" s="984"/>
      <c r="AA362" s="98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6"/>
      <c r="B363" s="254"/>
      <c r="C363" s="253"/>
      <c r="D363" s="254"/>
      <c r="E363" s="253"/>
      <c r="F363" s="316"/>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6"/>
      <c r="B364" s="254"/>
      <c r="C364" s="253"/>
      <c r="D364" s="254"/>
      <c r="E364" s="253"/>
      <c r="F364" s="316"/>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6"/>
      <c r="B365" s="254"/>
      <c r="C365" s="253"/>
      <c r="D365" s="254"/>
      <c r="E365" s="253"/>
      <c r="F365" s="316"/>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6"/>
      <c r="B366" s="254"/>
      <c r="C366" s="253"/>
      <c r="D366" s="254"/>
      <c r="E366" s="317"/>
      <c r="F366" s="318"/>
      <c r="G366" s="237"/>
      <c r="H366" s="166"/>
      <c r="I366" s="166"/>
      <c r="J366" s="166"/>
      <c r="K366" s="166"/>
      <c r="L366" s="166"/>
      <c r="M366" s="166"/>
      <c r="N366" s="166"/>
      <c r="O366" s="166"/>
      <c r="P366" s="238"/>
      <c r="Q366" s="989"/>
      <c r="R366" s="990"/>
      <c r="S366" s="990"/>
      <c r="T366" s="990"/>
      <c r="U366" s="990"/>
      <c r="V366" s="990"/>
      <c r="W366" s="990"/>
      <c r="X366" s="990"/>
      <c r="Y366" s="990"/>
      <c r="Z366" s="990"/>
      <c r="AA366" s="991"/>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6"/>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6"/>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96"/>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996"/>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6"/>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6"/>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534</v>
      </c>
      <c r="AF372" s="267"/>
      <c r="AG372" s="267"/>
      <c r="AH372" s="267"/>
      <c r="AI372" s="267" t="s">
        <v>531</v>
      </c>
      <c r="AJ372" s="267"/>
      <c r="AK372" s="267"/>
      <c r="AL372" s="267"/>
      <c r="AM372" s="267" t="s">
        <v>526</v>
      </c>
      <c r="AN372" s="267"/>
      <c r="AO372" s="267"/>
      <c r="AP372" s="269"/>
      <c r="AQ372" s="269" t="s">
        <v>354</v>
      </c>
      <c r="AR372" s="270"/>
      <c r="AS372" s="270"/>
      <c r="AT372" s="271"/>
      <c r="AU372" s="281" t="s">
        <v>370</v>
      </c>
      <c r="AV372" s="281"/>
      <c r="AW372" s="281"/>
      <c r="AX372" s="282"/>
    </row>
    <row r="373" spans="1:50" ht="18.75" hidden="1" customHeight="1" x14ac:dyDescent="0.15">
      <c r="A373" s="996"/>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996"/>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2"/>
      <c r="AG374" s="112"/>
      <c r="AH374" s="112"/>
      <c r="AI374" s="268"/>
      <c r="AJ374" s="112"/>
      <c r="AK374" s="112"/>
      <c r="AL374" s="112"/>
      <c r="AM374" s="268"/>
      <c r="AN374" s="112"/>
      <c r="AO374" s="112"/>
      <c r="AP374" s="112"/>
      <c r="AQ374" s="268"/>
      <c r="AR374" s="112"/>
      <c r="AS374" s="112"/>
      <c r="AT374" s="112"/>
      <c r="AU374" s="268"/>
      <c r="AV374" s="112"/>
      <c r="AW374" s="112"/>
      <c r="AX374" s="224"/>
    </row>
    <row r="375" spans="1:50" ht="39.75" hidden="1" customHeight="1" x14ac:dyDescent="0.15">
      <c r="A375" s="996"/>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5"/>
      <c r="AA375" s="126"/>
      <c r="AB375" s="288"/>
      <c r="AC375" s="135"/>
      <c r="AD375" s="135"/>
      <c r="AE375" s="268"/>
      <c r="AF375" s="112"/>
      <c r="AG375" s="112"/>
      <c r="AH375" s="112"/>
      <c r="AI375" s="268"/>
      <c r="AJ375" s="112"/>
      <c r="AK375" s="112"/>
      <c r="AL375" s="112"/>
      <c r="AM375" s="268"/>
      <c r="AN375" s="112"/>
      <c r="AO375" s="112"/>
      <c r="AP375" s="112"/>
      <c r="AQ375" s="268"/>
      <c r="AR375" s="112"/>
      <c r="AS375" s="112"/>
      <c r="AT375" s="112"/>
      <c r="AU375" s="268"/>
      <c r="AV375" s="112"/>
      <c r="AW375" s="112"/>
      <c r="AX375" s="224"/>
    </row>
    <row r="376" spans="1:50" ht="18.75" hidden="1" customHeight="1" x14ac:dyDescent="0.15">
      <c r="A376" s="996"/>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534</v>
      </c>
      <c r="AF376" s="267"/>
      <c r="AG376" s="267"/>
      <c r="AH376" s="267"/>
      <c r="AI376" s="267" t="s">
        <v>531</v>
      </c>
      <c r="AJ376" s="267"/>
      <c r="AK376" s="267"/>
      <c r="AL376" s="267"/>
      <c r="AM376" s="267" t="s">
        <v>526</v>
      </c>
      <c r="AN376" s="267"/>
      <c r="AO376" s="267"/>
      <c r="AP376" s="269"/>
      <c r="AQ376" s="269" t="s">
        <v>354</v>
      </c>
      <c r="AR376" s="270"/>
      <c r="AS376" s="270"/>
      <c r="AT376" s="271"/>
      <c r="AU376" s="281" t="s">
        <v>370</v>
      </c>
      <c r="AV376" s="281"/>
      <c r="AW376" s="281"/>
      <c r="AX376" s="282"/>
    </row>
    <row r="377" spans="1:50" ht="18.75" hidden="1" customHeight="1" x14ac:dyDescent="0.15">
      <c r="A377" s="996"/>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996"/>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2"/>
      <c r="AG378" s="112"/>
      <c r="AH378" s="112"/>
      <c r="AI378" s="268"/>
      <c r="AJ378" s="112"/>
      <c r="AK378" s="112"/>
      <c r="AL378" s="112"/>
      <c r="AM378" s="268"/>
      <c r="AN378" s="112"/>
      <c r="AO378" s="112"/>
      <c r="AP378" s="112"/>
      <c r="AQ378" s="268"/>
      <c r="AR378" s="112"/>
      <c r="AS378" s="112"/>
      <c r="AT378" s="112"/>
      <c r="AU378" s="268"/>
      <c r="AV378" s="112"/>
      <c r="AW378" s="112"/>
      <c r="AX378" s="224"/>
    </row>
    <row r="379" spans="1:50" ht="39.75" hidden="1" customHeight="1" x14ac:dyDescent="0.15">
      <c r="A379" s="996"/>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5"/>
      <c r="AA379" s="126"/>
      <c r="AB379" s="288"/>
      <c r="AC379" s="135"/>
      <c r="AD379" s="135"/>
      <c r="AE379" s="268"/>
      <c r="AF379" s="112"/>
      <c r="AG379" s="112"/>
      <c r="AH379" s="112"/>
      <c r="AI379" s="268"/>
      <c r="AJ379" s="112"/>
      <c r="AK379" s="112"/>
      <c r="AL379" s="112"/>
      <c r="AM379" s="268"/>
      <c r="AN379" s="112"/>
      <c r="AO379" s="112"/>
      <c r="AP379" s="112"/>
      <c r="AQ379" s="268"/>
      <c r="AR379" s="112"/>
      <c r="AS379" s="112"/>
      <c r="AT379" s="112"/>
      <c r="AU379" s="268"/>
      <c r="AV379" s="112"/>
      <c r="AW379" s="112"/>
      <c r="AX379" s="224"/>
    </row>
    <row r="380" spans="1:50" ht="18.75" hidden="1" customHeight="1" x14ac:dyDescent="0.15">
      <c r="A380" s="996"/>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534</v>
      </c>
      <c r="AF380" s="267"/>
      <c r="AG380" s="267"/>
      <c r="AH380" s="267"/>
      <c r="AI380" s="267" t="s">
        <v>531</v>
      </c>
      <c r="AJ380" s="267"/>
      <c r="AK380" s="267"/>
      <c r="AL380" s="267"/>
      <c r="AM380" s="267" t="s">
        <v>526</v>
      </c>
      <c r="AN380" s="267"/>
      <c r="AO380" s="267"/>
      <c r="AP380" s="269"/>
      <c r="AQ380" s="269" t="s">
        <v>354</v>
      </c>
      <c r="AR380" s="270"/>
      <c r="AS380" s="270"/>
      <c r="AT380" s="271"/>
      <c r="AU380" s="281" t="s">
        <v>370</v>
      </c>
      <c r="AV380" s="281"/>
      <c r="AW380" s="281"/>
      <c r="AX380" s="282"/>
    </row>
    <row r="381" spans="1:50" ht="18.75" hidden="1" customHeight="1" x14ac:dyDescent="0.15">
      <c r="A381" s="996"/>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996"/>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2"/>
      <c r="AG382" s="112"/>
      <c r="AH382" s="112"/>
      <c r="AI382" s="268"/>
      <c r="AJ382" s="112"/>
      <c r="AK382" s="112"/>
      <c r="AL382" s="112"/>
      <c r="AM382" s="268"/>
      <c r="AN382" s="112"/>
      <c r="AO382" s="112"/>
      <c r="AP382" s="112"/>
      <c r="AQ382" s="268"/>
      <c r="AR382" s="112"/>
      <c r="AS382" s="112"/>
      <c r="AT382" s="112"/>
      <c r="AU382" s="268"/>
      <c r="AV382" s="112"/>
      <c r="AW382" s="112"/>
      <c r="AX382" s="224"/>
    </row>
    <row r="383" spans="1:50" ht="39.75" hidden="1" customHeight="1" x14ac:dyDescent="0.15">
      <c r="A383" s="996"/>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5"/>
      <c r="AA383" s="126"/>
      <c r="AB383" s="288"/>
      <c r="AC383" s="135"/>
      <c r="AD383" s="135"/>
      <c r="AE383" s="268"/>
      <c r="AF383" s="112"/>
      <c r="AG383" s="112"/>
      <c r="AH383" s="112"/>
      <c r="AI383" s="268"/>
      <c r="AJ383" s="112"/>
      <c r="AK383" s="112"/>
      <c r="AL383" s="112"/>
      <c r="AM383" s="268"/>
      <c r="AN383" s="112"/>
      <c r="AO383" s="112"/>
      <c r="AP383" s="112"/>
      <c r="AQ383" s="268"/>
      <c r="AR383" s="112"/>
      <c r="AS383" s="112"/>
      <c r="AT383" s="112"/>
      <c r="AU383" s="268"/>
      <c r="AV383" s="112"/>
      <c r="AW383" s="112"/>
      <c r="AX383" s="224"/>
    </row>
    <row r="384" spans="1:50" ht="18.75" hidden="1" customHeight="1" x14ac:dyDescent="0.15">
      <c r="A384" s="996"/>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534</v>
      </c>
      <c r="AF384" s="267"/>
      <c r="AG384" s="267"/>
      <c r="AH384" s="267"/>
      <c r="AI384" s="267" t="s">
        <v>531</v>
      </c>
      <c r="AJ384" s="267"/>
      <c r="AK384" s="267"/>
      <c r="AL384" s="267"/>
      <c r="AM384" s="267" t="s">
        <v>526</v>
      </c>
      <c r="AN384" s="267"/>
      <c r="AO384" s="267"/>
      <c r="AP384" s="269"/>
      <c r="AQ384" s="269" t="s">
        <v>354</v>
      </c>
      <c r="AR384" s="270"/>
      <c r="AS384" s="270"/>
      <c r="AT384" s="271"/>
      <c r="AU384" s="281" t="s">
        <v>370</v>
      </c>
      <c r="AV384" s="281"/>
      <c r="AW384" s="281"/>
      <c r="AX384" s="282"/>
    </row>
    <row r="385" spans="1:50" ht="18.75" hidden="1" customHeight="1" x14ac:dyDescent="0.15">
      <c r="A385" s="996"/>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996"/>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2"/>
      <c r="AG386" s="112"/>
      <c r="AH386" s="112"/>
      <c r="AI386" s="268"/>
      <c r="AJ386" s="112"/>
      <c r="AK386" s="112"/>
      <c r="AL386" s="112"/>
      <c r="AM386" s="268"/>
      <c r="AN386" s="112"/>
      <c r="AO386" s="112"/>
      <c r="AP386" s="112"/>
      <c r="AQ386" s="268"/>
      <c r="AR386" s="112"/>
      <c r="AS386" s="112"/>
      <c r="AT386" s="112"/>
      <c r="AU386" s="268"/>
      <c r="AV386" s="112"/>
      <c r="AW386" s="112"/>
      <c r="AX386" s="224"/>
    </row>
    <row r="387" spans="1:50" ht="39.75" hidden="1" customHeight="1" x14ac:dyDescent="0.15">
      <c r="A387" s="996"/>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5"/>
      <c r="AA387" s="126"/>
      <c r="AB387" s="288"/>
      <c r="AC387" s="135"/>
      <c r="AD387" s="135"/>
      <c r="AE387" s="268"/>
      <c r="AF387" s="112"/>
      <c r="AG387" s="112"/>
      <c r="AH387" s="112"/>
      <c r="AI387" s="268"/>
      <c r="AJ387" s="112"/>
      <c r="AK387" s="112"/>
      <c r="AL387" s="112"/>
      <c r="AM387" s="268"/>
      <c r="AN387" s="112"/>
      <c r="AO387" s="112"/>
      <c r="AP387" s="112"/>
      <c r="AQ387" s="268"/>
      <c r="AR387" s="112"/>
      <c r="AS387" s="112"/>
      <c r="AT387" s="112"/>
      <c r="AU387" s="268"/>
      <c r="AV387" s="112"/>
      <c r="AW387" s="112"/>
      <c r="AX387" s="224"/>
    </row>
    <row r="388" spans="1:50" ht="18.75" hidden="1" customHeight="1" x14ac:dyDescent="0.15">
      <c r="A388" s="996"/>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534</v>
      </c>
      <c r="AF388" s="267"/>
      <c r="AG388" s="267"/>
      <c r="AH388" s="267"/>
      <c r="AI388" s="267" t="s">
        <v>531</v>
      </c>
      <c r="AJ388" s="267"/>
      <c r="AK388" s="267"/>
      <c r="AL388" s="267"/>
      <c r="AM388" s="267" t="s">
        <v>526</v>
      </c>
      <c r="AN388" s="267"/>
      <c r="AO388" s="267"/>
      <c r="AP388" s="269"/>
      <c r="AQ388" s="269" t="s">
        <v>354</v>
      </c>
      <c r="AR388" s="270"/>
      <c r="AS388" s="270"/>
      <c r="AT388" s="271"/>
      <c r="AU388" s="281" t="s">
        <v>370</v>
      </c>
      <c r="AV388" s="281"/>
      <c r="AW388" s="281"/>
      <c r="AX388" s="282"/>
    </row>
    <row r="389" spans="1:50" ht="18.75" hidden="1" customHeight="1" x14ac:dyDescent="0.15">
      <c r="A389" s="996"/>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996"/>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2"/>
      <c r="AG390" s="112"/>
      <c r="AH390" s="112"/>
      <c r="AI390" s="268"/>
      <c r="AJ390" s="112"/>
      <c r="AK390" s="112"/>
      <c r="AL390" s="112"/>
      <c r="AM390" s="268"/>
      <c r="AN390" s="112"/>
      <c r="AO390" s="112"/>
      <c r="AP390" s="112"/>
      <c r="AQ390" s="268"/>
      <c r="AR390" s="112"/>
      <c r="AS390" s="112"/>
      <c r="AT390" s="112"/>
      <c r="AU390" s="268"/>
      <c r="AV390" s="112"/>
      <c r="AW390" s="112"/>
      <c r="AX390" s="224"/>
    </row>
    <row r="391" spans="1:50" ht="39.75" hidden="1" customHeight="1" x14ac:dyDescent="0.15">
      <c r="A391" s="996"/>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5"/>
      <c r="AA391" s="126"/>
      <c r="AB391" s="288"/>
      <c r="AC391" s="135"/>
      <c r="AD391" s="135"/>
      <c r="AE391" s="268"/>
      <c r="AF391" s="112"/>
      <c r="AG391" s="112"/>
      <c r="AH391" s="112"/>
      <c r="AI391" s="268"/>
      <c r="AJ391" s="112"/>
      <c r="AK391" s="112"/>
      <c r="AL391" s="112"/>
      <c r="AM391" s="268"/>
      <c r="AN391" s="112"/>
      <c r="AO391" s="112"/>
      <c r="AP391" s="112"/>
      <c r="AQ391" s="268"/>
      <c r="AR391" s="112"/>
      <c r="AS391" s="112"/>
      <c r="AT391" s="112"/>
      <c r="AU391" s="268"/>
      <c r="AV391" s="112"/>
      <c r="AW391" s="112"/>
      <c r="AX391" s="224"/>
    </row>
    <row r="392" spans="1:50" ht="22.5" hidden="1" customHeight="1" x14ac:dyDescent="0.15">
      <c r="A392" s="996"/>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89"/>
    </row>
    <row r="393" spans="1:50" ht="22.5" hidden="1" customHeight="1" x14ac:dyDescent="0.15">
      <c r="A393" s="996"/>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6"/>
      <c r="B394" s="254"/>
      <c r="C394" s="253"/>
      <c r="D394" s="254"/>
      <c r="E394" s="253"/>
      <c r="F394" s="316"/>
      <c r="G394" s="232"/>
      <c r="H394" s="163"/>
      <c r="I394" s="163"/>
      <c r="J394" s="163"/>
      <c r="K394" s="163"/>
      <c r="L394" s="163"/>
      <c r="M394" s="163"/>
      <c r="N394" s="163"/>
      <c r="O394" s="163"/>
      <c r="P394" s="233"/>
      <c r="Q394" s="983"/>
      <c r="R394" s="984"/>
      <c r="S394" s="984"/>
      <c r="T394" s="984"/>
      <c r="U394" s="984"/>
      <c r="V394" s="984"/>
      <c r="W394" s="984"/>
      <c r="X394" s="984"/>
      <c r="Y394" s="984"/>
      <c r="Z394" s="984"/>
      <c r="AA394" s="98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6"/>
      <c r="B395" s="254"/>
      <c r="C395" s="253"/>
      <c r="D395" s="254"/>
      <c r="E395" s="253"/>
      <c r="F395" s="316"/>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6"/>
      <c r="B396" s="254"/>
      <c r="C396" s="253"/>
      <c r="D396" s="254"/>
      <c r="E396" s="253"/>
      <c r="F396" s="316"/>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6"/>
      <c r="B397" s="254"/>
      <c r="C397" s="253"/>
      <c r="D397" s="254"/>
      <c r="E397" s="253"/>
      <c r="F397" s="316"/>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6"/>
      <c r="B398" s="254"/>
      <c r="C398" s="253"/>
      <c r="D398" s="254"/>
      <c r="E398" s="253"/>
      <c r="F398" s="316"/>
      <c r="G398" s="237"/>
      <c r="H398" s="166"/>
      <c r="I398" s="166"/>
      <c r="J398" s="166"/>
      <c r="K398" s="166"/>
      <c r="L398" s="166"/>
      <c r="M398" s="166"/>
      <c r="N398" s="166"/>
      <c r="O398" s="166"/>
      <c r="P398" s="238"/>
      <c r="Q398" s="989"/>
      <c r="R398" s="990"/>
      <c r="S398" s="990"/>
      <c r="T398" s="990"/>
      <c r="U398" s="990"/>
      <c r="V398" s="990"/>
      <c r="W398" s="990"/>
      <c r="X398" s="990"/>
      <c r="Y398" s="990"/>
      <c r="Z398" s="990"/>
      <c r="AA398" s="991"/>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6"/>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6"/>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6"/>
      <c r="B401" s="254"/>
      <c r="C401" s="253"/>
      <c r="D401" s="254"/>
      <c r="E401" s="253"/>
      <c r="F401" s="316"/>
      <c r="G401" s="232"/>
      <c r="H401" s="163"/>
      <c r="I401" s="163"/>
      <c r="J401" s="163"/>
      <c r="K401" s="163"/>
      <c r="L401" s="163"/>
      <c r="M401" s="163"/>
      <c r="N401" s="163"/>
      <c r="O401" s="163"/>
      <c r="P401" s="233"/>
      <c r="Q401" s="983"/>
      <c r="R401" s="984"/>
      <c r="S401" s="984"/>
      <c r="T401" s="984"/>
      <c r="U401" s="984"/>
      <c r="V401" s="984"/>
      <c r="W401" s="984"/>
      <c r="X401" s="984"/>
      <c r="Y401" s="984"/>
      <c r="Z401" s="984"/>
      <c r="AA401" s="98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6"/>
      <c r="B402" s="254"/>
      <c r="C402" s="253"/>
      <c r="D402" s="254"/>
      <c r="E402" s="253"/>
      <c r="F402" s="316"/>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6"/>
      <c r="B403" s="254"/>
      <c r="C403" s="253"/>
      <c r="D403" s="254"/>
      <c r="E403" s="253"/>
      <c r="F403" s="316"/>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6"/>
      <c r="B404" s="254"/>
      <c r="C404" s="253"/>
      <c r="D404" s="254"/>
      <c r="E404" s="253"/>
      <c r="F404" s="316"/>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6"/>
      <c r="B405" s="254"/>
      <c r="C405" s="253"/>
      <c r="D405" s="254"/>
      <c r="E405" s="253"/>
      <c r="F405" s="316"/>
      <c r="G405" s="237"/>
      <c r="H405" s="166"/>
      <c r="I405" s="166"/>
      <c r="J405" s="166"/>
      <c r="K405" s="166"/>
      <c r="L405" s="166"/>
      <c r="M405" s="166"/>
      <c r="N405" s="166"/>
      <c r="O405" s="166"/>
      <c r="P405" s="238"/>
      <c r="Q405" s="989"/>
      <c r="R405" s="990"/>
      <c r="S405" s="990"/>
      <c r="T405" s="990"/>
      <c r="U405" s="990"/>
      <c r="V405" s="990"/>
      <c r="W405" s="990"/>
      <c r="X405" s="990"/>
      <c r="Y405" s="990"/>
      <c r="Z405" s="990"/>
      <c r="AA405" s="991"/>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6"/>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6"/>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6"/>
      <c r="B408" s="254"/>
      <c r="C408" s="253"/>
      <c r="D408" s="254"/>
      <c r="E408" s="253"/>
      <c r="F408" s="316"/>
      <c r="G408" s="232"/>
      <c r="H408" s="163"/>
      <c r="I408" s="163"/>
      <c r="J408" s="163"/>
      <c r="K408" s="163"/>
      <c r="L408" s="163"/>
      <c r="M408" s="163"/>
      <c r="N408" s="163"/>
      <c r="O408" s="163"/>
      <c r="P408" s="233"/>
      <c r="Q408" s="983"/>
      <c r="R408" s="984"/>
      <c r="S408" s="984"/>
      <c r="T408" s="984"/>
      <c r="U408" s="984"/>
      <c r="V408" s="984"/>
      <c r="W408" s="984"/>
      <c r="X408" s="984"/>
      <c r="Y408" s="984"/>
      <c r="Z408" s="984"/>
      <c r="AA408" s="98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6"/>
      <c r="B409" s="254"/>
      <c r="C409" s="253"/>
      <c r="D409" s="254"/>
      <c r="E409" s="253"/>
      <c r="F409" s="316"/>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6"/>
      <c r="B410" s="254"/>
      <c r="C410" s="253"/>
      <c r="D410" s="254"/>
      <c r="E410" s="253"/>
      <c r="F410" s="316"/>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6"/>
      <c r="B411" s="254"/>
      <c r="C411" s="253"/>
      <c r="D411" s="254"/>
      <c r="E411" s="253"/>
      <c r="F411" s="316"/>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96"/>
      <c r="B412" s="254"/>
      <c r="C412" s="253"/>
      <c r="D412" s="254"/>
      <c r="E412" s="253"/>
      <c r="F412" s="316"/>
      <c r="G412" s="237"/>
      <c r="H412" s="166"/>
      <c r="I412" s="166"/>
      <c r="J412" s="166"/>
      <c r="K412" s="166"/>
      <c r="L412" s="166"/>
      <c r="M412" s="166"/>
      <c r="N412" s="166"/>
      <c r="O412" s="166"/>
      <c r="P412" s="238"/>
      <c r="Q412" s="989"/>
      <c r="R412" s="990"/>
      <c r="S412" s="990"/>
      <c r="T412" s="990"/>
      <c r="U412" s="990"/>
      <c r="V412" s="990"/>
      <c r="W412" s="990"/>
      <c r="X412" s="990"/>
      <c r="Y412" s="990"/>
      <c r="Z412" s="990"/>
      <c r="AA412" s="991"/>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6"/>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6"/>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6"/>
      <c r="B415" s="254"/>
      <c r="C415" s="253"/>
      <c r="D415" s="254"/>
      <c r="E415" s="253"/>
      <c r="F415" s="316"/>
      <c r="G415" s="232"/>
      <c r="H415" s="163"/>
      <c r="I415" s="163"/>
      <c r="J415" s="163"/>
      <c r="K415" s="163"/>
      <c r="L415" s="163"/>
      <c r="M415" s="163"/>
      <c r="N415" s="163"/>
      <c r="O415" s="163"/>
      <c r="P415" s="233"/>
      <c r="Q415" s="983"/>
      <c r="R415" s="984"/>
      <c r="S415" s="984"/>
      <c r="T415" s="984"/>
      <c r="U415" s="984"/>
      <c r="V415" s="984"/>
      <c r="W415" s="984"/>
      <c r="X415" s="984"/>
      <c r="Y415" s="984"/>
      <c r="Z415" s="984"/>
      <c r="AA415" s="98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6"/>
      <c r="B416" s="254"/>
      <c r="C416" s="253"/>
      <c r="D416" s="254"/>
      <c r="E416" s="253"/>
      <c r="F416" s="316"/>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6"/>
      <c r="B417" s="254"/>
      <c r="C417" s="253"/>
      <c r="D417" s="254"/>
      <c r="E417" s="253"/>
      <c r="F417" s="316"/>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6"/>
      <c r="B418" s="254"/>
      <c r="C418" s="253"/>
      <c r="D418" s="254"/>
      <c r="E418" s="253"/>
      <c r="F418" s="316"/>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6"/>
      <c r="B419" s="254"/>
      <c r="C419" s="253"/>
      <c r="D419" s="254"/>
      <c r="E419" s="253"/>
      <c r="F419" s="316"/>
      <c r="G419" s="237"/>
      <c r="H419" s="166"/>
      <c r="I419" s="166"/>
      <c r="J419" s="166"/>
      <c r="K419" s="166"/>
      <c r="L419" s="166"/>
      <c r="M419" s="166"/>
      <c r="N419" s="166"/>
      <c r="O419" s="166"/>
      <c r="P419" s="238"/>
      <c r="Q419" s="989"/>
      <c r="R419" s="990"/>
      <c r="S419" s="990"/>
      <c r="T419" s="990"/>
      <c r="U419" s="990"/>
      <c r="V419" s="990"/>
      <c r="W419" s="990"/>
      <c r="X419" s="990"/>
      <c r="Y419" s="990"/>
      <c r="Z419" s="990"/>
      <c r="AA419" s="991"/>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6"/>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6"/>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6"/>
      <c r="B422" s="254"/>
      <c r="C422" s="253"/>
      <c r="D422" s="254"/>
      <c r="E422" s="253"/>
      <c r="F422" s="316"/>
      <c r="G422" s="232"/>
      <c r="H422" s="163"/>
      <c r="I422" s="163"/>
      <c r="J422" s="163"/>
      <c r="K422" s="163"/>
      <c r="L422" s="163"/>
      <c r="M422" s="163"/>
      <c r="N422" s="163"/>
      <c r="O422" s="163"/>
      <c r="P422" s="233"/>
      <c r="Q422" s="983"/>
      <c r="R422" s="984"/>
      <c r="S422" s="984"/>
      <c r="T422" s="984"/>
      <c r="U422" s="984"/>
      <c r="V422" s="984"/>
      <c r="W422" s="984"/>
      <c r="X422" s="984"/>
      <c r="Y422" s="984"/>
      <c r="Z422" s="984"/>
      <c r="AA422" s="98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6"/>
      <c r="B423" s="254"/>
      <c r="C423" s="253"/>
      <c r="D423" s="254"/>
      <c r="E423" s="253"/>
      <c r="F423" s="316"/>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6"/>
      <c r="B424" s="254"/>
      <c r="C424" s="253"/>
      <c r="D424" s="254"/>
      <c r="E424" s="253"/>
      <c r="F424" s="316"/>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6"/>
      <c r="B425" s="254"/>
      <c r="C425" s="253"/>
      <c r="D425" s="254"/>
      <c r="E425" s="253"/>
      <c r="F425" s="316"/>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6"/>
      <c r="B426" s="254"/>
      <c r="C426" s="253"/>
      <c r="D426" s="254"/>
      <c r="E426" s="317"/>
      <c r="F426" s="318"/>
      <c r="G426" s="237"/>
      <c r="H426" s="166"/>
      <c r="I426" s="166"/>
      <c r="J426" s="166"/>
      <c r="K426" s="166"/>
      <c r="L426" s="166"/>
      <c r="M426" s="166"/>
      <c r="N426" s="166"/>
      <c r="O426" s="166"/>
      <c r="P426" s="238"/>
      <c r="Q426" s="989"/>
      <c r="R426" s="990"/>
      <c r="S426" s="990"/>
      <c r="T426" s="990"/>
      <c r="U426" s="990"/>
      <c r="V426" s="990"/>
      <c r="W426" s="990"/>
      <c r="X426" s="990"/>
      <c r="Y426" s="990"/>
      <c r="Z426" s="990"/>
      <c r="AA426" s="991"/>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6"/>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6"/>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6"/>
      <c r="B429" s="254"/>
      <c r="C429" s="317"/>
      <c r="D429" s="99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96"/>
      <c r="B430" s="254"/>
      <c r="C430" s="251" t="s">
        <v>560</v>
      </c>
      <c r="D430" s="252"/>
      <c r="E430" s="240" t="s">
        <v>544</v>
      </c>
      <c r="F430" s="450"/>
      <c r="G430" s="242" t="s">
        <v>374</v>
      </c>
      <c r="H430" s="160"/>
      <c r="I430" s="160"/>
      <c r="J430" s="243" t="s">
        <v>595</v>
      </c>
      <c r="K430" s="244"/>
      <c r="L430" s="244"/>
      <c r="M430" s="244"/>
      <c r="N430" s="244"/>
      <c r="O430" s="244"/>
      <c r="P430" s="244"/>
      <c r="Q430" s="244"/>
      <c r="R430" s="244"/>
      <c r="S430" s="244"/>
      <c r="T430" s="245"/>
      <c r="U430" s="246" t="s">
        <v>596</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6"/>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527</v>
      </c>
      <c r="AJ431" s="183"/>
      <c r="AK431" s="183"/>
      <c r="AL431" s="178"/>
      <c r="AM431" s="183" t="s">
        <v>522</v>
      </c>
      <c r="AN431" s="183"/>
      <c r="AO431" s="183"/>
      <c r="AP431" s="178"/>
      <c r="AQ431" s="178" t="s">
        <v>354</v>
      </c>
      <c r="AR431" s="171"/>
      <c r="AS431" s="171"/>
      <c r="AT431" s="172"/>
      <c r="AU431" s="136" t="s">
        <v>253</v>
      </c>
      <c r="AV431" s="136"/>
      <c r="AW431" s="136"/>
      <c r="AX431" s="137"/>
    </row>
    <row r="432" spans="1:50" ht="18.75" customHeight="1" x14ac:dyDescent="0.15">
      <c r="A432" s="996"/>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565</v>
      </c>
      <c r="AF432" s="138"/>
      <c r="AG432" s="139" t="s">
        <v>355</v>
      </c>
      <c r="AH432" s="174"/>
      <c r="AI432" s="184"/>
      <c r="AJ432" s="184"/>
      <c r="AK432" s="184"/>
      <c r="AL432" s="179"/>
      <c r="AM432" s="184"/>
      <c r="AN432" s="184"/>
      <c r="AO432" s="184"/>
      <c r="AP432" s="179"/>
      <c r="AQ432" s="219" t="s">
        <v>565</v>
      </c>
      <c r="AR432" s="138"/>
      <c r="AS432" s="139" t="s">
        <v>355</v>
      </c>
      <c r="AT432" s="174"/>
      <c r="AU432" s="138" t="s">
        <v>565</v>
      </c>
      <c r="AV432" s="138"/>
      <c r="AW432" s="139" t="s">
        <v>300</v>
      </c>
      <c r="AX432" s="140"/>
    </row>
    <row r="433" spans="1:50" ht="23.25" customHeight="1" x14ac:dyDescent="0.15">
      <c r="A433" s="996"/>
      <c r="B433" s="254"/>
      <c r="C433" s="253"/>
      <c r="D433" s="254"/>
      <c r="E433" s="168"/>
      <c r="F433" s="169"/>
      <c r="G433" s="232" t="s">
        <v>596</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596</v>
      </c>
      <c r="AC433" s="135"/>
      <c r="AD433" s="135"/>
      <c r="AE433" s="111" t="s">
        <v>595</v>
      </c>
      <c r="AF433" s="112"/>
      <c r="AG433" s="112"/>
      <c r="AH433" s="113"/>
      <c r="AI433" s="111" t="s">
        <v>595</v>
      </c>
      <c r="AJ433" s="112"/>
      <c r="AK433" s="112"/>
      <c r="AL433" s="112"/>
      <c r="AM433" s="111" t="s">
        <v>571</v>
      </c>
      <c r="AN433" s="112"/>
      <c r="AO433" s="112"/>
      <c r="AP433" s="113"/>
      <c r="AQ433" s="111" t="s">
        <v>595</v>
      </c>
      <c r="AR433" s="112"/>
      <c r="AS433" s="112"/>
      <c r="AT433" s="113"/>
      <c r="AU433" s="112" t="s">
        <v>595</v>
      </c>
      <c r="AV433" s="112"/>
      <c r="AW433" s="112"/>
      <c r="AX433" s="224"/>
    </row>
    <row r="434" spans="1:50" ht="23.25" customHeight="1" x14ac:dyDescent="0.15">
      <c r="A434" s="996"/>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t="s">
        <v>596</v>
      </c>
      <c r="AC434" s="223"/>
      <c r="AD434" s="223"/>
      <c r="AE434" s="111" t="s">
        <v>595</v>
      </c>
      <c r="AF434" s="112"/>
      <c r="AG434" s="112"/>
      <c r="AH434" s="113"/>
      <c r="AI434" s="111" t="s">
        <v>595</v>
      </c>
      <c r="AJ434" s="112"/>
      <c r="AK434" s="112"/>
      <c r="AL434" s="112"/>
      <c r="AM434" s="111" t="s">
        <v>571</v>
      </c>
      <c r="AN434" s="112"/>
      <c r="AO434" s="112"/>
      <c r="AP434" s="113"/>
      <c r="AQ434" s="111" t="s">
        <v>595</v>
      </c>
      <c r="AR434" s="112"/>
      <c r="AS434" s="112"/>
      <c r="AT434" s="113"/>
      <c r="AU434" s="112" t="s">
        <v>595</v>
      </c>
      <c r="AV434" s="112"/>
      <c r="AW434" s="112"/>
      <c r="AX434" s="224"/>
    </row>
    <row r="435" spans="1:50" ht="23.25" customHeight="1" x14ac:dyDescent="0.15">
      <c r="A435" s="996"/>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5"/>
      <c r="AA435" s="126"/>
      <c r="AB435" s="239" t="s">
        <v>301</v>
      </c>
      <c r="AC435" s="239"/>
      <c r="AD435" s="239"/>
      <c r="AE435" s="111" t="s">
        <v>595</v>
      </c>
      <c r="AF435" s="112"/>
      <c r="AG435" s="112"/>
      <c r="AH435" s="113"/>
      <c r="AI435" s="111" t="s">
        <v>595</v>
      </c>
      <c r="AJ435" s="112"/>
      <c r="AK435" s="112"/>
      <c r="AL435" s="112"/>
      <c r="AM435" s="111" t="s">
        <v>571</v>
      </c>
      <c r="AN435" s="112"/>
      <c r="AO435" s="112"/>
      <c r="AP435" s="113"/>
      <c r="AQ435" s="111" t="s">
        <v>595</v>
      </c>
      <c r="AR435" s="112"/>
      <c r="AS435" s="112"/>
      <c r="AT435" s="113"/>
      <c r="AU435" s="112" t="s">
        <v>595</v>
      </c>
      <c r="AV435" s="112"/>
      <c r="AW435" s="112"/>
      <c r="AX435" s="224"/>
    </row>
    <row r="436" spans="1:50" ht="18.75" hidden="1" customHeight="1" x14ac:dyDescent="0.15">
      <c r="A436" s="996"/>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526</v>
      </c>
      <c r="AJ436" s="183"/>
      <c r="AK436" s="183"/>
      <c r="AL436" s="178"/>
      <c r="AM436" s="183" t="s">
        <v>522</v>
      </c>
      <c r="AN436" s="183"/>
      <c r="AO436" s="183"/>
      <c r="AP436" s="178"/>
      <c r="AQ436" s="178" t="s">
        <v>354</v>
      </c>
      <c r="AR436" s="171"/>
      <c r="AS436" s="171"/>
      <c r="AT436" s="172"/>
      <c r="AU436" s="136" t="s">
        <v>253</v>
      </c>
      <c r="AV436" s="136"/>
      <c r="AW436" s="136"/>
      <c r="AX436" s="137"/>
    </row>
    <row r="437" spans="1:50" ht="18.75" hidden="1" customHeight="1" x14ac:dyDescent="0.15">
      <c r="A437" s="996"/>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996"/>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1"/>
      <c r="AF438" s="112"/>
      <c r="AG438" s="112"/>
      <c r="AH438" s="112"/>
      <c r="AI438" s="111"/>
      <c r="AJ438" s="112"/>
      <c r="AK438" s="112"/>
      <c r="AL438" s="112"/>
      <c r="AM438" s="111"/>
      <c r="AN438" s="112"/>
      <c r="AO438" s="112"/>
      <c r="AP438" s="113"/>
      <c r="AQ438" s="111"/>
      <c r="AR438" s="112"/>
      <c r="AS438" s="112"/>
      <c r="AT438" s="113"/>
      <c r="AU438" s="112"/>
      <c r="AV438" s="112"/>
      <c r="AW438" s="112"/>
      <c r="AX438" s="224"/>
    </row>
    <row r="439" spans="1:50" ht="23.25" hidden="1" customHeight="1" x14ac:dyDescent="0.15">
      <c r="A439" s="996"/>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1"/>
      <c r="AF439" s="112"/>
      <c r="AG439" s="112"/>
      <c r="AH439" s="113"/>
      <c r="AI439" s="111"/>
      <c r="AJ439" s="112"/>
      <c r="AK439" s="112"/>
      <c r="AL439" s="112"/>
      <c r="AM439" s="111"/>
      <c r="AN439" s="112"/>
      <c r="AO439" s="112"/>
      <c r="AP439" s="113"/>
      <c r="AQ439" s="111"/>
      <c r="AR439" s="112"/>
      <c r="AS439" s="112"/>
      <c r="AT439" s="113"/>
      <c r="AU439" s="112"/>
      <c r="AV439" s="112"/>
      <c r="AW439" s="112"/>
      <c r="AX439" s="224"/>
    </row>
    <row r="440" spans="1:50" ht="23.25" hidden="1" customHeight="1" x14ac:dyDescent="0.15">
      <c r="A440" s="996"/>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5"/>
      <c r="AA440" s="126"/>
      <c r="AB440" s="239" t="s">
        <v>301</v>
      </c>
      <c r="AC440" s="239"/>
      <c r="AD440" s="239"/>
      <c r="AE440" s="111"/>
      <c r="AF440" s="112"/>
      <c r="AG440" s="112"/>
      <c r="AH440" s="113"/>
      <c r="AI440" s="111"/>
      <c r="AJ440" s="112"/>
      <c r="AK440" s="112"/>
      <c r="AL440" s="112"/>
      <c r="AM440" s="111"/>
      <c r="AN440" s="112"/>
      <c r="AO440" s="112"/>
      <c r="AP440" s="113"/>
      <c r="AQ440" s="111"/>
      <c r="AR440" s="112"/>
      <c r="AS440" s="112"/>
      <c r="AT440" s="113"/>
      <c r="AU440" s="112"/>
      <c r="AV440" s="112"/>
      <c r="AW440" s="112"/>
      <c r="AX440" s="224"/>
    </row>
    <row r="441" spans="1:50" ht="18.75" hidden="1" customHeight="1" x14ac:dyDescent="0.15">
      <c r="A441" s="996"/>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526</v>
      </c>
      <c r="AJ441" s="183"/>
      <c r="AK441" s="183"/>
      <c r="AL441" s="178"/>
      <c r="AM441" s="183" t="s">
        <v>518</v>
      </c>
      <c r="AN441" s="183"/>
      <c r="AO441" s="183"/>
      <c r="AP441" s="178"/>
      <c r="AQ441" s="178" t="s">
        <v>354</v>
      </c>
      <c r="AR441" s="171"/>
      <c r="AS441" s="171"/>
      <c r="AT441" s="172"/>
      <c r="AU441" s="136" t="s">
        <v>253</v>
      </c>
      <c r="AV441" s="136"/>
      <c r="AW441" s="136"/>
      <c r="AX441" s="137"/>
    </row>
    <row r="442" spans="1:50" ht="18.75" hidden="1" customHeight="1" x14ac:dyDescent="0.15">
      <c r="A442" s="996"/>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996"/>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1"/>
      <c r="AF443" s="112"/>
      <c r="AG443" s="112"/>
      <c r="AH443" s="112"/>
      <c r="AI443" s="111"/>
      <c r="AJ443" s="112"/>
      <c r="AK443" s="112"/>
      <c r="AL443" s="112"/>
      <c r="AM443" s="111"/>
      <c r="AN443" s="112"/>
      <c r="AO443" s="112"/>
      <c r="AP443" s="113"/>
      <c r="AQ443" s="111"/>
      <c r="AR443" s="112"/>
      <c r="AS443" s="112"/>
      <c r="AT443" s="113"/>
      <c r="AU443" s="112"/>
      <c r="AV443" s="112"/>
      <c r="AW443" s="112"/>
      <c r="AX443" s="224"/>
    </row>
    <row r="444" spans="1:50" ht="23.25" hidden="1" customHeight="1" x14ac:dyDescent="0.15">
      <c r="A444" s="996"/>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1"/>
      <c r="AF444" s="112"/>
      <c r="AG444" s="112"/>
      <c r="AH444" s="113"/>
      <c r="AI444" s="111"/>
      <c r="AJ444" s="112"/>
      <c r="AK444" s="112"/>
      <c r="AL444" s="112"/>
      <c r="AM444" s="111"/>
      <c r="AN444" s="112"/>
      <c r="AO444" s="112"/>
      <c r="AP444" s="113"/>
      <c r="AQ444" s="111"/>
      <c r="AR444" s="112"/>
      <c r="AS444" s="112"/>
      <c r="AT444" s="113"/>
      <c r="AU444" s="112"/>
      <c r="AV444" s="112"/>
      <c r="AW444" s="112"/>
      <c r="AX444" s="224"/>
    </row>
    <row r="445" spans="1:50" ht="23.25" hidden="1" customHeight="1" x14ac:dyDescent="0.15">
      <c r="A445" s="996"/>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5"/>
      <c r="AA445" s="126"/>
      <c r="AB445" s="239" t="s">
        <v>301</v>
      </c>
      <c r="AC445" s="239"/>
      <c r="AD445" s="239"/>
      <c r="AE445" s="111"/>
      <c r="AF445" s="112"/>
      <c r="AG445" s="112"/>
      <c r="AH445" s="113"/>
      <c r="AI445" s="111"/>
      <c r="AJ445" s="112"/>
      <c r="AK445" s="112"/>
      <c r="AL445" s="112"/>
      <c r="AM445" s="111"/>
      <c r="AN445" s="112"/>
      <c r="AO445" s="112"/>
      <c r="AP445" s="113"/>
      <c r="AQ445" s="111"/>
      <c r="AR445" s="112"/>
      <c r="AS445" s="112"/>
      <c r="AT445" s="113"/>
      <c r="AU445" s="112"/>
      <c r="AV445" s="112"/>
      <c r="AW445" s="112"/>
      <c r="AX445" s="224"/>
    </row>
    <row r="446" spans="1:50" ht="18.75" hidden="1" customHeight="1" x14ac:dyDescent="0.15">
      <c r="A446" s="996"/>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526</v>
      </c>
      <c r="AJ446" s="183"/>
      <c r="AK446" s="183"/>
      <c r="AL446" s="178"/>
      <c r="AM446" s="183" t="s">
        <v>523</v>
      </c>
      <c r="AN446" s="183"/>
      <c r="AO446" s="183"/>
      <c r="AP446" s="178"/>
      <c r="AQ446" s="178" t="s">
        <v>354</v>
      </c>
      <c r="AR446" s="171"/>
      <c r="AS446" s="171"/>
      <c r="AT446" s="172"/>
      <c r="AU446" s="136" t="s">
        <v>253</v>
      </c>
      <c r="AV446" s="136"/>
      <c r="AW446" s="136"/>
      <c r="AX446" s="137"/>
    </row>
    <row r="447" spans="1:50" ht="18.75" hidden="1" customHeight="1" x14ac:dyDescent="0.15">
      <c r="A447" s="996"/>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996"/>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1"/>
      <c r="AF448" s="112"/>
      <c r="AG448" s="112"/>
      <c r="AH448" s="112"/>
      <c r="AI448" s="111"/>
      <c r="AJ448" s="112"/>
      <c r="AK448" s="112"/>
      <c r="AL448" s="112"/>
      <c r="AM448" s="111"/>
      <c r="AN448" s="112"/>
      <c r="AO448" s="112"/>
      <c r="AP448" s="113"/>
      <c r="AQ448" s="111"/>
      <c r="AR448" s="112"/>
      <c r="AS448" s="112"/>
      <c r="AT448" s="113"/>
      <c r="AU448" s="112"/>
      <c r="AV448" s="112"/>
      <c r="AW448" s="112"/>
      <c r="AX448" s="224"/>
    </row>
    <row r="449" spans="1:50" ht="23.25" hidden="1" customHeight="1" x14ac:dyDescent="0.15">
      <c r="A449" s="996"/>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1"/>
      <c r="AF449" s="112"/>
      <c r="AG449" s="112"/>
      <c r="AH449" s="113"/>
      <c r="AI449" s="111"/>
      <c r="AJ449" s="112"/>
      <c r="AK449" s="112"/>
      <c r="AL449" s="112"/>
      <c r="AM449" s="111"/>
      <c r="AN449" s="112"/>
      <c r="AO449" s="112"/>
      <c r="AP449" s="113"/>
      <c r="AQ449" s="111"/>
      <c r="AR449" s="112"/>
      <c r="AS449" s="112"/>
      <c r="AT449" s="113"/>
      <c r="AU449" s="112"/>
      <c r="AV449" s="112"/>
      <c r="AW449" s="112"/>
      <c r="AX449" s="224"/>
    </row>
    <row r="450" spans="1:50" ht="23.25" hidden="1" customHeight="1" x14ac:dyDescent="0.15">
      <c r="A450" s="996"/>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5"/>
      <c r="AA450" s="126"/>
      <c r="AB450" s="239" t="s">
        <v>301</v>
      </c>
      <c r="AC450" s="239"/>
      <c r="AD450" s="239"/>
      <c r="AE450" s="111"/>
      <c r="AF450" s="112"/>
      <c r="AG450" s="112"/>
      <c r="AH450" s="113"/>
      <c r="AI450" s="111"/>
      <c r="AJ450" s="112"/>
      <c r="AK450" s="112"/>
      <c r="AL450" s="112"/>
      <c r="AM450" s="111"/>
      <c r="AN450" s="112"/>
      <c r="AO450" s="112"/>
      <c r="AP450" s="113"/>
      <c r="AQ450" s="111"/>
      <c r="AR450" s="112"/>
      <c r="AS450" s="112"/>
      <c r="AT450" s="113"/>
      <c r="AU450" s="112"/>
      <c r="AV450" s="112"/>
      <c r="AW450" s="112"/>
      <c r="AX450" s="224"/>
    </row>
    <row r="451" spans="1:50" ht="18.75" hidden="1" customHeight="1" x14ac:dyDescent="0.15">
      <c r="A451" s="996"/>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526</v>
      </c>
      <c r="AJ451" s="183"/>
      <c r="AK451" s="183"/>
      <c r="AL451" s="178"/>
      <c r="AM451" s="183" t="s">
        <v>522</v>
      </c>
      <c r="AN451" s="183"/>
      <c r="AO451" s="183"/>
      <c r="AP451" s="178"/>
      <c r="AQ451" s="178" t="s">
        <v>354</v>
      </c>
      <c r="AR451" s="171"/>
      <c r="AS451" s="171"/>
      <c r="AT451" s="172"/>
      <c r="AU451" s="136" t="s">
        <v>253</v>
      </c>
      <c r="AV451" s="136"/>
      <c r="AW451" s="136"/>
      <c r="AX451" s="137"/>
    </row>
    <row r="452" spans="1:50" ht="18.75" hidden="1" customHeight="1" x14ac:dyDescent="0.15">
      <c r="A452" s="996"/>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996"/>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1"/>
      <c r="AF453" s="112"/>
      <c r="AG453" s="112"/>
      <c r="AH453" s="112"/>
      <c r="AI453" s="111"/>
      <c r="AJ453" s="112"/>
      <c r="AK453" s="112"/>
      <c r="AL453" s="112"/>
      <c r="AM453" s="111"/>
      <c r="AN453" s="112"/>
      <c r="AO453" s="112"/>
      <c r="AP453" s="113"/>
      <c r="AQ453" s="111"/>
      <c r="AR453" s="112"/>
      <c r="AS453" s="112"/>
      <c r="AT453" s="113"/>
      <c r="AU453" s="112"/>
      <c r="AV453" s="112"/>
      <c r="AW453" s="112"/>
      <c r="AX453" s="224"/>
    </row>
    <row r="454" spans="1:50" ht="23.25" hidden="1" customHeight="1" x14ac:dyDescent="0.15">
      <c r="A454" s="996"/>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1"/>
      <c r="AF454" s="112"/>
      <c r="AG454" s="112"/>
      <c r="AH454" s="113"/>
      <c r="AI454" s="111"/>
      <c r="AJ454" s="112"/>
      <c r="AK454" s="112"/>
      <c r="AL454" s="112"/>
      <c r="AM454" s="111"/>
      <c r="AN454" s="112"/>
      <c r="AO454" s="112"/>
      <c r="AP454" s="113"/>
      <c r="AQ454" s="111"/>
      <c r="AR454" s="112"/>
      <c r="AS454" s="112"/>
      <c r="AT454" s="113"/>
      <c r="AU454" s="112"/>
      <c r="AV454" s="112"/>
      <c r="AW454" s="112"/>
      <c r="AX454" s="224"/>
    </row>
    <row r="455" spans="1:50" ht="23.25" hidden="1" customHeight="1" x14ac:dyDescent="0.15">
      <c r="A455" s="996"/>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5"/>
      <c r="AA455" s="126"/>
      <c r="AB455" s="239" t="s">
        <v>301</v>
      </c>
      <c r="AC455" s="239"/>
      <c r="AD455" s="239"/>
      <c r="AE455" s="111"/>
      <c r="AF455" s="112"/>
      <c r="AG455" s="112"/>
      <c r="AH455" s="113"/>
      <c r="AI455" s="111"/>
      <c r="AJ455" s="112"/>
      <c r="AK455" s="112"/>
      <c r="AL455" s="112"/>
      <c r="AM455" s="111"/>
      <c r="AN455" s="112"/>
      <c r="AO455" s="112"/>
      <c r="AP455" s="113"/>
      <c r="AQ455" s="111"/>
      <c r="AR455" s="112"/>
      <c r="AS455" s="112"/>
      <c r="AT455" s="113"/>
      <c r="AU455" s="112"/>
      <c r="AV455" s="112"/>
      <c r="AW455" s="112"/>
      <c r="AX455" s="224"/>
    </row>
    <row r="456" spans="1:50" ht="18.75" customHeight="1" x14ac:dyDescent="0.15">
      <c r="A456" s="996"/>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526</v>
      </c>
      <c r="AJ456" s="183"/>
      <c r="AK456" s="183"/>
      <c r="AL456" s="178"/>
      <c r="AM456" s="183" t="s">
        <v>522</v>
      </c>
      <c r="AN456" s="183"/>
      <c r="AO456" s="183"/>
      <c r="AP456" s="178"/>
      <c r="AQ456" s="178" t="s">
        <v>354</v>
      </c>
      <c r="AR456" s="171"/>
      <c r="AS456" s="171"/>
      <c r="AT456" s="172"/>
      <c r="AU456" s="136" t="s">
        <v>253</v>
      </c>
      <c r="AV456" s="136"/>
      <c r="AW456" s="136"/>
      <c r="AX456" s="137"/>
    </row>
    <row r="457" spans="1:50" ht="18.75" customHeight="1" x14ac:dyDescent="0.15">
      <c r="A457" s="996"/>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565</v>
      </c>
      <c r="AF457" s="138"/>
      <c r="AG457" s="139" t="s">
        <v>355</v>
      </c>
      <c r="AH457" s="174"/>
      <c r="AI457" s="184"/>
      <c r="AJ457" s="184"/>
      <c r="AK457" s="184"/>
      <c r="AL457" s="179"/>
      <c r="AM457" s="184"/>
      <c r="AN457" s="184"/>
      <c r="AO457" s="184"/>
      <c r="AP457" s="179"/>
      <c r="AQ457" s="219" t="s">
        <v>565</v>
      </c>
      <c r="AR457" s="138"/>
      <c r="AS457" s="139" t="s">
        <v>355</v>
      </c>
      <c r="AT457" s="174"/>
      <c r="AU457" s="138" t="s">
        <v>598</v>
      </c>
      <c r="AV457" s="138"/>
      <c r="AW457" s="139" t="s">
        <v>300</v>
      </c>
      <c r="AX457" s="140"/>
    </row>
    <row r="458" spans="1:50" ht="23.25" customHeight="1" x14ac:dyDescent="0.15">
      <c r="A458" s="996"/>
      <c r="B458" s="254"/>
      <c r="C458" s="253"/>
      <c r="D458" s="254"/>
      <c r="E458" s="168"/>
      <c r="F458" s="169"/>
      <c r="G458" s="232" t="s">
        <v>596</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596</v>
      </c>
      <c r="AC458" s="135"/>
      <c r="AD458" s="135"/>
      <c r="AE458" s="111" t="s">
        <v>595</v>
      </c>
      <c r="AF458" s="112"/>
      <c r="AG458" s="112"/>
      <c r="AH458" s="112"/>
      <c r="AI458" s="111" t="s">
        <v>595</v>
      </c>
      <c r="AJ458" s="112"/>
      <c r="AK458" s="112"/>
      <c r="AL458" s="112"/>
      <c r="AM458" s="111" t="s">
        <v>571</v>
      </c>
      <c r="AN458" s="112"/>
      <c r="AO458" s="112"/>
      <c r="AP458" s="113"/>
      <c r="AQ458" s="111" t="s">
        <v>595</v>
      </c>
      <c r="AR458" s="112"/>
      <c r="AS458" s="112"/>
      <c r="AT458" s="113"/>
      <c r="AU458" s="112" t="s">
        <v>595</v>
      </c>
      <c r="AV458" s="112"/>
      <c r="AW458" s="112"/>
      <c r="AX458" s="224"/>
    </row>
    <row r="459" spans="1:50" ht="23.25" customHeight="1" x14ac:dyDescent="0.15">
      <c r="A459" s="996"/>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t="s">
        <v>596</v>
      </c>
      <c r="AC459" s="223"/>
      <c r="AD459" s="223"/>
      <c r="AE459" s="111" t="s">
        <v>595</v>
      </c>
      <c r="AF459" s="112"/>
      <c r="AG459" s="112"/>
      <c r="AH459" s="113"/>
      <c r="AI459" s="111" t="s">
        <v>595</v>
      </c>
      <c r="AJ459" s="112"/>
      <c r="AK459" s="112"/>
      <c r="AL459" s="112"/>
      <c r="AM459" s="111" t="s">
        <v>571</v>
      </c>
      <c r="AN459" s="112"/>
      <c r="AO459" s="112"/>
      <c r="AP459" s="113"/>
      <c r="AQ459" s="111" t="s">
        <v>597</v>
      </c>
      <c r="AR459" s="112"/>
      <c r="AS459" s="112"/>
      <c r="AT459" s="113"/>
      <c r="AU459" s="112" t="s">
        <v>595</v>
      </c>
      <c r="AV459" s="112"/>
      <c r="AW459" s="112"/>
      <c r="AX459" s="224"/>
    </row>
    <row r="460" spans="1:50" ht="23.25" customHeight="1" x14ac:dyDescent="0.15">
      <c r="A460" s="996"/>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5"/>
      <c r="AA460" s="126"/>
      <c r="AB460" s="239" t="s">
        <v>14</v>
      </c>
      <c r="AC460" s="239"/>
      <c r="AD460" s="239"/>
      <c r="AE460" s="111" t="s">
        <v>595</v>
      </c>
      <c r="AF460" s="112"/>
      <c r="AG460" s="112"/>
      <c r="AH460" s="113"/>
      <c r="AI460" s="111" t="s">
        <v>595</v>
      </c>
      <c r="AJ460" s="112"/>
      <c r="AK460" s="112"/>
      <c r="AL460" s="112"/>
      <c r="AM460" s="111" t="s">
        <v>571</v>
      </c>
      <c r="AN460" s="112"/>
      <c r="AO460" s="112"/>
      <c r="AP460" s="113"/>
      <c r="AQ460" s="111" t="s">
        <v>595</v>
      </c>
      <c r="AR460" s="112"/>
      <c r="AS460" s="112"/>
      <c r="AT460" s="113"/>
      <c r="AU460" s="112" t="s">
        <v>595</v>
      </c>
      <c r="AV460" s="112"/>
      <c r="AW460" s="112"/>
      <c r="AX460" s="224"/>
    </row>
    <row r="461" spans="1:50" ht="18.75" hidden="1" customHeight="1" x14ac:dyDescent="0.15">
      <c r="A461" s="996"/>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526</v>
      </c>
      <c r="AJ461" s="183"/>
      <c r="AK461" s="183"/>
      <c r="AL461" s="178"/>
      <c r="AM461" s="183" t="s">
        <v>524</v>
      </c>
      <c r="AN461" s="183"/>
      <c r="AO461" s="183"/>
      <c r="AP461" s="178"/>
      <c r="AQ461" s="178" t="s">
        <v>354</v>
      </c>
      <c r="AR461" s="171"/>
      <c r="AS461" s="171"/>
      <c r="AT461" s="172"/>
      <c r="AU461" s="136" t="s">
        <v>253</v>
      </c>
      <c r="AV461" s="136"/>
      <c r="AW461" s="136"/>
      <c r="AX461" s="137"/>
    </row>
    <row r="462" spans="1:50" ht="18.75" hidden="1" customHeight="1" x14ac:dyDescent="0.15">
      <c r="A462" s="996"/>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996"/>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1"/>
      <c r="AF463" s="112"/>
      <c r="AG463" s="112"/>
      <c r="AH463" s="112"/>
      <c r="AI463" s="111"/>
      <c r="AJ463" s="112"/>
      <c r="AK463" s="112"/>
      <c r="AL463" s="112"/>
      <c r="AM463" s="111"/>
      <c r="AN463" s="112"/>
      <c r="AO463" s="112"/>
      <c r="AP463" s="113"/>
      <c r="AQ463" s="111"/>
      <c r="AR463" s="112"/>
      <c r="AS463" s="112"/>
      <c r="AT463" s="113"/>
      <c r="AU463" s="112"/>
      <c r="AV463" s="112"/>
      <c r="AW463" s="112"/>
      <c r="AX463" s="224"/>
    </row>
    <row r="464" spans="1:50" ht="23.25" hidden="1" customHeight="1" x14ac:dyDescent="0.15">
      <c r="A464" s="996"/>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1"/>
      <c r="AF464" s="112"/>
      <c r="AG464" s="112"/>
      <c r="AH464" s="113"/>
      <c r="AI464" s="111"/>
      <c r="AJ464" s="112"/>
      <c r="AK464" s="112"/>
      <c r="AL464" s="112"/>
      <c r="AM464" s="111"/>
      <c r="AN464" s="112"/>
      <c r="AO464" s="112"/>
      <c r="AP464" s="113"/>
      <c r="AQ464" s="111"/>
      <c r="AR464" s="112"/>
      <c r="AS464" s="112"/>
      <c r="AT464" s="113"/>
      <c r="AU464" s="112"/>
      <c r="AV464" s="112"/>
      <c r="AW464" s="112"/>
      <c r="AX464" s="224"/>
    </row>
    <row r="465" spans="1:50" ht="23.25" hidden="1" customHeight="1" x14ac:dyDescent="0.15">
      <c r="A465" s="996"/>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5"/>
      <c r="AA465" s="126"/>
      <c r="AB465" s="239" t="s">
        <v>14</v>
      </c>
      <c r="AC465" s="239"/>
      <c r="AD465" s="239"/>
      <c r="AE465" s="111"/>
      <c r="AF465" s="112"/>
      <c r="AG465" s="112"/>
      <c r="AH465" s="113"/>
      <c r="AI465" s="111"/>
      <c r="AJ465" s="112"/>
      <c r="AK465" s="112"/>
      <c r="AL465" s="112"/>
      <c r="AM465" s="111"/>
      <c r="AN465" s="112"/>
      <c r="AO465" s="112"/>
      <c r="AP465" s="113"/>
      <c r="AQ465" s="111"/>
      <c r="AR465" s="112"/>
      <c r="AS465" s="112"/>
      <c r="AT465" s="113"/>
      <c r="AU465" s="112"/>
      <c r="AV465" s="112"/>
      <c r="AW465" s="112"/>
      <c r="AX465" s="224"/>
    </row>
    <row r="466" spans="1:50" ht="18.75" hidden="1" customHeight="1" x14ac:dyDescent="0.15">
      <c r="A466" s="996"/>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526</v>
      </c>
      <c r="AJ466" s="183"/>
      <c r="AK466" s="183"/>
      <c r="AL466" s="178"/>
      <c r="AM466" s="183" t="s">
        <v>522</v>
      </c>
      <c r="AN466" s="183"/>
      <c r="AO466" s="183"/>
      <c r="AP466" s="178"/>
      <c r="AQ466" s="178" t="s">
        <v>354</v>
      </c>
      <c r="AR466" s="171"/>
      <c r="AS466" s="171"/>
      <c r="AT466" s="172"/>
      <c r="AU466" s="136" t="s">
        <v>253</v>
      </c>
      <c r="AV466" s="136"/>
      <c r="AW466" s="136"/>
      <c r="AX466" s="137"/>
    </row>
    <row r="467" spans="1:50" ht="18.75" hidden="1" customHeight="1" x14ac:dyDescent="0.15">
      <c r="A467" s="996"/>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996"/>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1"/>
      <c r="AF468" s="112"/>
      <c r="AG468" s="112"/>
      <c r="AH468" s="112"/>
      <c r="AI468" s="111"/>
      <c r="AJ468" s="112"/>
      <c r="AK468" s="112"/>
      <c r="AL468" s="112"/>
      <c r="AM468" s="111"/>
      <c r="AN468" s="112"/>
      <c r="AO468" s="112"/>
      <c r="AP468" s="113"/>
      <c r="AQ468" s="111"/>
      <c r="AR468" s="112"/>
      <c r="AS468" s="112"/>
      <c r="AT468" s="113"/>
      <c r="AU468" s="112"/>
      <c r="AV468" s="112"/>
      <c r="AW468" s="112"/>
      <c r="AX468" s="224"/>
    </row>
    <row r="469" spans="1:50" ht="23.25" hidden="1" customHeight="1" x14ac:dyDescent="0.15">
      <c r="A469" s="996"/>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1"/>
      <c r="AF469" s="112"/>
      <c r="AG469" s="112"/>
      <c r="AH469" s="113"/>
      <c r="AI469" s="111"/>
      <c r="AJ469" s="112"/>
      <c r="AK469" s="112"/>
      <c r="AL469" s="112"/>
      <c r="AM469" s="111"/>
      <c r="AN469" s="112"/>
      <c r="AO469" s="112"/>
      <c r="AP469" s="113"/>
      <c r="AQ469" s="111"/>
      <c r="AR469" s="112"/>
      <c r="AS469" s="112"/>
      <c r="AT469" s="113"/>
      <c r="AU469" s="112"/>
      <c r="AV469" s="112"/>
      <c r="AW469" s="112"/>
      <c r="AX469" s="224"/>
    </row>
    <row r="470" spans="1:50" ht="23.25" hidden="1" customHeight="1" x14ac:dyDescent="0.15">
      <c r="A470" s="996"/>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5"/>
      <c r="AA470" s="126"/>
      <c r="AB470" s="239" t="s">
        <v>14</v>
      </c>
      <c r="AC470" s="239"/>
      <c r="AD470" s="239"/>
      <c r="AE470" s="111"/>
      <c r="AF470" s="112"/>
      <c r="AG470" s="112"/>
      <c r="AH470" s="113"/>
      <c r="AI470" s="111"/>
      <c r="AJ470" s="112"/>
      <c r="AK470" s="112"/>
      <c r="AL470" s="112"/>
      <c r="AM470" s="111"/>
      <c r="AN470" s="112"/>
      <c r="AO470" s="112"/>
      <c r="AP470" s="113"/>
      <c r="AQ470" s="111"/>
      <c r="AR470" s="112"/>
      <c r="AS470" s="112"/>
      <c r="AT470" s="113"/>
      <c r="AU470" s="112"/>
      <c r="AV470" s="112"/>
      <c r="AW470" s="112"/>
      <c r="AX470" s="224"/>
    </row>
    <row r="471" spans="1:50" ht="18.75" hidden="1" customHeight="1" x14ac:dyDescent="0.15">
      <c r="A471" s="996"/>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526</v>
      </c>
      <c r="AJ471" s="183"/>
      <c r="AK471" s="183"/>
      <c r="AL471" s="178"/>
      <c r="AM471" s="183" t="s">
        <v>518</v>
      </c>
      <c r="AN471" s="183"/>
      <c r="AO471" s="183"/>
      <c r="AP471" s="178"/>
      <c r="AQ471" s="178" t="s">
        <v>354</v>
      </c>
      <c r="AR471" s="171"/>
      <c r="AS471" s="171"/>
      <c r="AT471" s="172"/>
      <c r="AU471" s="136" t="s">
        <v>253</v>
      </c>
      <c r="AV471" s="136"/>
      <c r="AW471" s="136"/>
      <c r="AX471" s="137"/>
    </row>
    <row r="472" spans="1:50" ht="18.75" hidden="1" customHeight="1" x14ac:dyDescent="0.15">
      <c r="A472" s="996"/>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996"/>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1"/>
      <c r="AF473" s="112"/>
      <c r="AG473" s="112"/>
      <c r="AH473" s="112"/>
      <c r="AI473" s="111"/>
      <c r="AJ473" s="112"/>
      <c r="AK473" s="112"/>
      <c r="AL473" s="112"/>
      <c r="AM473" s="111"/>
      <c r="AN473" s="112"/>
      <c r="AO473" s="112"/>
      <c r="AP473" s="113"/>
      <c r="AQ473" s="111"/>
      <c r="AR473" s="112"/>
      <c r="AS473" s="112"/>
      <c r="AT473" s="113"/>
      <c r="AU473" s="112"/>
      <c r="AV473" s="112"/>
      <c r="AW473" s="112"/>
      <c r="AX473" s="224"/>
    </row>
    <row r="474" spans="1:50" ht="23.25" hidden="1" customHeight="1" x14ac:dyDescent="0.15">
      <c r="A474" s="996"/>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1"/>
      <c r="AF474" s="112"/>
      <c r="AG474" s="112"/>
      <c r="AH474" s="113"/>
      <c r="AI474" s="111"/>
      <c r="AJ474" s="112"/>
      <c r="AK474" s="112"/>
      <c r="AL474" s="112"/>
      <c r="AM474" s="111"/>
      <c r="AN474" s="112"/>
      <c r="AO474" s="112"/>
      <c r="AP474" s="113"/>
      <c r="AQ474" s="111"/>
      <c r="AR474" s="112"/>
      <c r="AS474" s="112"/>
      <c r="AT474" s="113"/>
      <c r="AU474" s="112"/>
      <c r="AV474" s="112"/>
      <c r="AW474" s="112"/>
      <c r="AX474" s="224"/>
    </row>
    <row r="475" spans="1:50" ht="23.25" hidden="1" customHeight="1" x14ac:dyDescent="0.15">
      <c r="A475" s="996"/>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5"/>
      <c r="AA475" s="126"/>
      <c r="AB475" s="239" t="s">
        <v>14</v>
      </c>
      <c r="AC475" s="239"/>
      <c r="AD475" s="239"/>
      <c r="AE475" s="111"/>
      <c r="AF475" s="112"/>
      <c r="AG475" s="112"/>
      <c r="AH475" s="113"/>
      <c r="AI475" s="111"/>
      <c r="AJ475" s="112"/>
      <c r="AK475" s="112"/>
      <c r="AL475" s="112"/>
      <c r="AM475" s="111"/>
      <c r="AN475" s="112"/>
      <c r="AO475" s="112"/>
      <c r="AP475" s="113"/>
      <c r="AQ475" s="111"/>
      <c r="AR475" s="112"/>
      <c r="AS475" s="112"/>
      <c r="AT475" s="113"/>
      <c r="AU475" s="112"/>
      <c r="AV475" s="112"/>
      <c r="AW475" s="112"/>
      <c r="AX475" s="224"/>
    </row>
    <row r="476" spans="1:50" ht="18.75" hidden="1" customHeight="1" x14ac:dyDescent="0.15">
      <c r="A476" s="996"/>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526</v>
      </c>
      <c r="AJ476" s="183"/>
      <c r="AK476" s="183"/>
      <c r="AL476" s="178"/>
      <c r="AM476" s="183" t="s">
        <v>522</v>
      </c>
      <c r="AN476" s="183"/>
      <c r="AO476" s="183"/>
      <c r="AP476" s="178"/>
      <c r="AQ476" s="178" t="s">
        <v>354</v>
      </c>
      <c r="AR476" s="171"/>
      <c r="AS476" s="171"/>
      <c r="AT476" s="172"/>
      <c r="AU476" s="136" t="s">
        <v>253</v>
      </c>
      <c r="AV476" s="136"/>
      <c r="AW476" s="136"/>
      <c r="AX476" s="137"/>
    </row>
    <row r="477" spans="1:50" ht="18.75" hidden="1" customHeight="1" x14ac:dyDescent="0.15">
      <c r="A477" s="996"/>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996"/>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1"/>
      <c r="AF478" s="112"/>
      <c r="AG478" s="112"/>
      <c r="AH478" s="112"/>
      <c r="AI478" s="111"/>
      <c r="AJ478" s="112"/>
      <c r="AK478" s="112"/>
      <c r="AL478" s="112"/>
      <c r="AM478" s="111"/>
      <c r="AN478" s="112"/>
      <c r="AO478" s="112"/>
      <c r="AP478" s="113"/>
      <c r="AQ478" s="111"/>
      <c r="AR478" s="112"/>
      <c r="AS478" s="112"/>
      <c r="AT478" s="113"/>
      <c r="AU478" s="112"/>
      <c r="AV478" s="112"/>
      <c r="AW478" s="112"/>
      <c r="AX478" s="224"/>
    </row>
    <row r="479" spans="1:50" ht="23.25" hidden="1" customHeight="1" x14ac:dyDescent="0.15">
      <c r="A479" s="996"/>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1"/>
      <c r="AF479" s="112"/>
      <c r="AG479" s="112"/>
      <c r="AH479" s="113"/>
      <c r="AI479" s="111"/>
      <c r="AJ479" s="112"/>
      <c r="AK479" s="112"/>
      <c r="AL479" s="112"/>
      <c r="AM479" s="111"/>
      <c r="AN479" s="112"/>
      <c r="AO479" s="112"/>
      <c r="AP479" s="113"/>
      <c r="AQ479" s="111"/>
      <c r="AR479" s="112"/>
      <c r="AS479" s="112"/>
      <c r="AT479" s="113"/>
      <c r="AU479" s="112"/>
      <c r="AV479" s="112"/>
      <c r="AW479" s="112"/>
      <c r="AX479" s="224"/>
    </row>
    <row r="480" spans="1:50" ht="23.25" hidden="1" customHeight="1" x14ac:dyDescent="0.15">
      <c r="A480" s="996"/>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5"/>
      <c r="AA480" s="126"/>
      <c r="AB480" s="239" t="s">
        <v>14</v>
      </c>
      <c r="AC480" s="239"/>
      <c r="AD480" s="239"/>
      <c r="AE480" s="111"/>
      <c r="AF480" s="112"/>
      <c r="AG480" s="112"/>
      <c r="AH480" s="113"/>
      <c r="AI480" s="111"/>
      <c r="AJ480" s="112"/>
      <c r="AK480" s="112"/>
      <c r="AL480" s="112"/>
      <c r="AM480" s="111"/>
      <c r="AN480" s="112"/>
      <c r="AO480" s="112"/>
      <c r="AP480" s="113"/>
      <c r="AQ480" s="111"/>
      <c r="AR480" s="112"/>
      <c r="AS480" s="112"/>
      <c r="AT480" s="113"/>
      <c r="AU480" s="112"/>
      <c r="AV480" s="112"/>
      <c r="AW480" s="112"/>
      <c r="AX480" s="224"/>
    </row>
    <row r="481" spans="1:50" ht="23.85" customHeight="1" x14ac:dyDescent="0.15">
      <c r="A481" s="996"/>
      <c r="B481" s="254"/>
      <c r="C481" s="253"/>
      <c r="D481" s="254"/>
      <c r="E481" s="159" t="s">
        <v>566</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96"/>
      <c r="B482" s="254"/>
      <c r="C482" s="253"/>
      <c r="D482" s="254"/>
      <c r="E482" s="162" t="s">
        <v>596</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96"/>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96"/>
      <c r="B484" s="254"/>
      <c r="C484" s="253"/>
      <c r="D484" s="254"/>
      <c r="E484" s="240" t="s">
        <v>561</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6"/>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527</v>
      </c>
      <c r="AJ485" s="183"/>
      <c r="AK485" s="183"/>
      <c r="AL485" s="178"/>
      <c r="AM485" s="183" t="s">
        <v>524</v>
      </c>
      <c r="AN485" s="183"/>
      <c r="AO485" s="183"/>
      <c r="AP485" s="178"/>
      <c r="AQ485" s="178" t="s">
        <v>354</v>
      </c>
      <c r="AR485" s="171"/>
      <c r="AS485" s="171"/>
      <c r="AT485" s="172"/>
      <c r="AU485" s="136" t="s">
        <v>253</v>
      </c>
      <c r="AV485" s="136"/>
      <c r="AW485" s="136"/>
      <c r="AX485" s="137"/>
    </row>
    <row r="486" spans="1:50" ht="18.75" hidden="1" customHeight="1" x14ac:dyDescent="0.15">
      <c r="A486" s="996"/>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996"/>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1"/>
      <c r="AF487" s="112"/>
      <c r="AG487" s="112"/>
      <c r="AH487" s="112"/>
      <c r="AI487" s="111"/>
      <c r="AJ487" s="112"/>
      <c r="AK487" s="112"/>
      <c r="AL487" s="112"/>
      <c r="AM487" s="111"/>
      <c r="AN487" s="112"/>
      <c r="AO487" s="112"/>
      <c r="AP487" s="113"/>
      <c r="AQ487" s="111"/>
      <c r="AR487" s="112"/>
      <c r="AS487" s="112"/>
      <c r="AT487" s="113"/>
      <c r="AU487" s="112"/>
      <c r="AV487" s="112"/>
      <c r="AW487" s="112"/>
      <c r="AX487" s="224"/>
    </row>
    <row r="488" spans="1:50" ht="23.25" hidden="1" customHeight="1" x14ac:dyDescent="0.15">
      <c r="A488" s="996"/>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1"/>
      <c r="AF488" s="112"/>
      <c r="AG488" s="112"/>
      <c r="AH488" s="113"/>
      <c r="AI488" s="111"/>
      <c r="AJ488" s="112"/>
      <c r="AK488" s="112"/>
      <c r="AL488" s="112"/>
      <c r="AM488" s="111"/>
      <c r="AN488" s="112"/>
      <c r="AO488" s="112"/>
      <c r="AP488" s="113"/>
      <c r="AQ488" s="111"/>
      <c r="AR488" s="112"/>
      <c r="AS488" s="112"/>
      <c r="AT488" s="113"/>
      <c r="AU488" s="112"/>
      <c r="AV488" s="112"/>
      <c r="AW488" s="112"/>
      <c r="AX488" s="224"/>
    </row>
    <row r="489" spans="1:50" ht="23.25" hidden="1" customHeight="1" x14ac:dyDescent="0.15">
      <c r="A489" s="996"/>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5"/>
      <c r="AA489" s="126"/>
      <c r="AB489" s="239" t="s">
        <v>301</v>
      </c>
      <c r="AC489" s="239"/>
      <c r="AD489" s="239"/>
      <c r="AE489" s="111"/>
      <c r="AF489" s="112"/>
      <c r="AG489" s="112"/>
      <c r="AH489" s="113"/>
      <c r="AI489" s="111"/>
      <c r="AJ489" s="112"/>
      <c r="AK489" s="112"/>
      <c r="AL489" s="112"/>
      <c r="AM489" s="111"/>
      <c r="AN489" s="112"/>
      <c r="AO489" s="112"/>
      <c r="AP489" s="113"/>
      <c r="AQ489" s="111"/>
      <c r="AR489" s="112"/>
      <c r="AS489" s="112"/>
      <c r="AT489" s="113"/>
      <c r="AU489" s="112"/>
      <c r="AV489" s="112"/>
      <c r="AW489" s="112"/>
      <c r="AX489" s="224"/>
    </row>
    <row r="490" spans="1:50" ht="18.75" hidden="1" customHeight="1" x14ac:dyDescent="0.15">
      <c r="A490" s="996"/>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526</v>
      </c>
      <c r="AJ490" s="183"/>
      <c r="AK490" s="183"/>
      <c r="AL490" s="178"/>
      <c r="AM490" s="183" t="s">
        <v>524</v>
      </c>
      <c r="AN490" s="183"/>
      <c r="AO490" s="183"/>
      <c r="AP490" s="178"/>
      <c r="AQ490" s="178" t="s">
        <v>354</v>
      </c>
      <c r="AR490" s="171"/>
      <c r="AS490" s="171"/>
      <c r="AT490" s="172"/>
      <c r="AU490" s="136" t="s">
        <v>253</v>
      </c>
      <c r="AV490" s="136"/>
      <c r="AW490" s="136"/>
      <c r="AX490" s="137"/>
    </row>
    <row r="491" spans="1:50" ht="18.75" hidden="1" customHeight="1" x14ac:dyDescent="0.15">
      <c r="A491" s="996"/>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996"/>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1"/>
      <c r="AF492" s="112"/>
      <c r="AG492" s="112"/>
      <c r="AH492" s="112"/>
      <c r="AI492" s="111"/>
      <c r="AJ492" s="112"/>
      <c r="AK492" s="112"/>
      <c r="AL492" s="112"/>
      <c r="AM492" s="111"/>
      <c r="AN492" s="112"/>
      <c r="AO492" s="112"/>
      <c r="AP492" s="113"/>
      <c r="AQ492" s="111"/>
      <c r="AR492" s="112"/>
      <c r="AS492" s="112"/>
      <c r="AT492" s="113"/>
      <c r="AU492" s="112"/>
      <c r="AV492" s="112"/>
      <c r="AW492" s="112"/>
      <c r="AX492" s="224"/>
    </row>
    <row r="493" spans="1:50" ht="23.25" hidden="1" customHeight="1" x14ac:dyDescent="0.15">
      <c r="A493" s="996"/>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1"/>
      <c r="AF493" s="112"/>
      <c r="AG493" s="112"/>
      <c r="AH493" s="113"/>
      <c r="AI493" s="111"/>
      <c r="AJ493" s="112"/>
      <c r="AK493" s="112"/>
      <c r="AL493" s="112"/>
      <c r="AM493" s="111"/>
      <c r="AN493" s="112"/>
      <c r="AO493" s="112"/>
      <c r="AP493" s="113"/>
      <c r="AQ493" s="111"/>
      <c r="AR493" s="112"/>
      <c r="AS493" s="112"/>
      <c r="AT493" s="113"/>
      <c r="AU493" s="112"/>
      <c r="AV493" s="112"/>
      <c r="AW493" s="112"/>
      <c r="AX493" s="224"/>
    </row>
    <row r="494" spans="1:50" ht="23.25" hidden="1" customHeight="1" x14ac:dyDescent="0.15">
      <c r="A494" s="996"/>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5"/>
      <c r="AA494" s="126"/>
      <c r="AB494" s="239" t="s">
        <v>301</v>
      </c>
      <c r="AC494" s="239"/>
      <c r="AD494" s="239"/>
      <c r="AE494" s="111"/>
      <c r="AF494" s="112"/>
      <c r="AG494" s="112"/>
      <c r="AH494" s="113"/>
      <c r="AI494" s="111"/>
      <c r="AJ494" s="112"/>
      <c r="AK494" s="112"/>
      <c r="AL494" s="112"/>
      <c r="AM494" s="111"/>
      <c r="AN494" s="112"/>
      <c r="AO494" s="112"/>
      <c r="AP494" s="113"/>
      <c r="AQ494" s="111"/>
      <c r="AR494" s="112"/>
      <c r="AS494" s="112"/>
      <c r="AT494" s="113"/>
      <c r="AU494" s="112"/>
      <c r="AV494" s="112"/>
      <c r="AW494" s="112"/>
      <c r="AX494" s="224"/>
    </row>
    <row r="495" spans="1:50" ht="18.75" hidden="1" customHeight="1" x14ac:dyDescent="0.15">
      <c r="A495" s="996"/>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526</v>
      </c>
      <c r="AJ495" s="183"/>
      <c r="AK495" s="183"/>
      <c r="AL495" s="178"/>
      <c r="AM495" s="183" t="s">
        <v>522</v>
      </c>
      <c r="AN495" s="183"/>
      <c r="AO495" s="183"/>
      <c r="AP495" s="178"/>
      <c r="AQ495" s="178" t="s">
        <v>354</v>
      </c>
      <c r="AR495" s="171"/>
      <c r="AS495" s="171"/>
      <c r="AT495" s="172"/>
      <c r="AU495" s="136" t="s">
        <v>253</v>
      </c>
      <c r="AV495" s="136"/>
      <c r="AW495" s="136"/>
      <c r="AX495" s="137"/>
    </row>
    <row r="496" spans="1:50" ht="18.75" hidden="1" customHeight="1" x14ac:dyDescent="0.15">
      <c r="A496" s="996"/>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996"/>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1"/>
      <c r="AF497" s="112"/>
      <c r="AG497" s="112"/>
      <c r="AH497" s="112"/>
      <c r="AI497" s="111"/>
      <c r="AJ497" s="112"/>
      <c r="AK497" s="112"/>
      <c r="AL497" s="112"/>
      <c r="AM497" s="111"/>
      <c r="AN497" s="112"/>
      <c r="AO497" s="112"/>
      <c r="AP497" s="113"/>
      <c r="AQ497" s="111"/>
      <c r="AR497" s="112"/>
      <c r="AS497" s="112"/>
      <c r="AT497" s="113"/>
      <c r="AU497" s="112"/>
      <c r="AV497" s="112"/>
      <c r="AW497" s="112"/>
      <c r="AX497" s="224"/>
    </row>
    <row r="498" spans="1:50" ht="23.25" hidden="1" customHeight="1" x14ac:dyDescent="0.15">
      <c r="A498" s="996"/>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1"/>
      <c r="AF498" s="112"/>
      <c r="AG498" s="112"/>
      <c r="AH498" s="113"/>
      <c r="AI498" s="111"/>
      <c r="AJ498" s="112"/>
      <c r="AK498" s="112"/>
      <c r="AL498" s="112"/>
      <c r="AM498" s="111"/>
      <c r="AN498" s="112"/>
      <c r="AO498" s="112"/>
      <c r="AP498" s="113"/>
      <c r="AQ498" s="111"/>
      <c r="AR498" s="112"/>
      <c r="AS498" s="112"/>
      <c r="AT498" s="113"/>
      <c r="AU498" s="112"/>
      <c r="AV498" s="112"/>
      <c r="AW498" s="112"/>
      <c r="AX498" s="224"/>
    </row>
    <row r="499" spans="1:50" ht="23.25" hidden="1" customHeight="1" x14ac:dyDescent="0.15">
      <c r="A499" s="996"/>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5"/>
      <c r="AA499" s="126"/>
      <c r="AB499" s="239" t="s">
        <v>301</v>
      </c>
      <c r="AC499" s="239"/>
      <c r="AD499" s="239"/>
      <c r="AE499" s="111"/>
      <c r="AF499" s="112"/>
      <c r="AG499" s="112"/>
      <c r="AH499" s="113"/>
      <c r="AI499" s="111"/>
      <c r="AJ499" s="112"/>
      <c r="AK499" s="112"/>
      <c r="AL499" s="112"/>
      <c r="AM499" s="111"/>
      <c r="AN499" s="112"/>
      <c r="AO499" s="112"/>
      <c r="AP499" s="113"/>
      <c r="AQ499" s="111"/>
      <c r="AR499" s="112"/>
      <c r="AS499" s="112"/>
      <c r="AT499" s="113"/>
      <c r="AU499" s="112"/>
      <c r="AV499" s="112"/>
      <c r="AW499" s="112"/>
      <c r="AX499" s="224"/>
    </row>
    <row r="500" spans="1:50" ht="18.75" hidden="1" customHeight="1" x14ac:dyDescent="0.15">
      <c r="A500" s="996"/>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526</v>
      </c>
      <c r="AJ500" s="183"/>
      <c r="AK500" s="183"/>
      <c r="AL500" s="178"/>
      <c r="AM500" s="183" t="s">
        <v>523</v>
      </c>
      <c r="AN500" s="183"/>
      <c r="AO500" s="183"/>
      <c r="AP500" s="178"/>
      <c r="AQ500" s="178" t="s">
        <v>354</v>
      </c>
      <c r="AR500" s="171"/>
      <c r="AS500" s="171"/>
      <c r="AT500" s="172"/>
      <c r="AU500" s="136" t="s">
        <v>253</v>
      </c>
      <c r="AV500" s="136"/>
      <c r="AW500" s="136"/>
      <c r="AX500" s="137"/>
    </row>
    <row r="501" spans="1:50" ht="18.75" hidden="1" customHeight="1" x14ac:dyDescent="0.15">
      <c r="A501" s="996"/>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996"/>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1"/>
      <c r="AF502" s="112"/>
      <c r="AG502" s="112"/>
      <c r="AH502" s="112"/>
      <c r="AI502" s="111"/>
      <c r="AJ502" s="112"/>
      <c r="AK502" s="112"/>
      <c r="AL502" s="112"/>
      <c r="AM502" s="111"/>
      <c r="AN502" s="112"/>
      <c r="AO502" s="112"/>
      <c r="AP502" s="113"/>
      <c r="AQ502" s="111"/>
      <c r="AR502" s="112"/>
      <c r="AS502" s="112"/>
      <c r="AT502" s="113"/>
      <c r="AU502" s="112"/>
      <c r="AV502" s="112"/>
      <c r="AW502" s="112"/>
      <c r="AX502" s="224"/>
    </row>
    <row r="503" spans="1:50" ht="23.25" hidden="1" customHeight="1" x14ac:dyDescent="0.15">
      <c r="A503" s="996"/>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1"/>
      <c r="AF503" s="112"/>
      <c r="AG503" s="112"/>
      <c r="AH503" s="113"/>
      <c r="AI503" s="111"/>
      <c r="AJ503" s="112"/>
      <c r="AK503" s="112"/>
      <c r="AL503" s="112"/>
      <c r="AM503" s="111"/>
      <c r="AN503" s="112"/>
      <c r="AO503" s="112"/>
      <c r="AP503" s="113"/>
      <c r="AQ503" s="111"/>
      <c r="AR503" s="112"/>
      <c r="AS503" s="112"/>
      <c r="AT503" s="113"/>
      <c r="AU503" s="112"/>
      <c r="AV503" s="112"/>
      <c r="AW503" s="112"/>
      <c r="AX503" s="224"/>
    </row>
    <row r="504" spans="1:50" ht="23.25" hidden="1" customHeight="1" x14ac:dyDescent="0.15">
      <c r="A504" s="996"/>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5"/>
      <c r="AA504" s="126"/>
      <c r="AB504" s="239" t="s">
        <v>301</v>
      </c>
      <c r="AC504" s="239"/>
      <c r="AD504" s="239"/>
      <c r="AE504" s="111"/>
      <c r="AF504" s="112"/>
      <c r="AG504" s="112"/>
      <c r="AH504" s="113"/>
      <c r="AI504" s="111"/>
      <c r="AJ504" s="112"/>
      <c r="AK504" s="112"/>
      <c r="AL504" s="112"/>
      <c r="AM504" s="111"/>
      <c r="AN504" s="112"/>
      <c r="AO504" s="112"/>
      <c r="AP504" s="113"/>
      <c r="AQ504" s="111"/>
      <c r="AR504" s="112"/>
      <c r="AS504" s="112"/>
      <c r="AT504" s="113"/>
      <c r="AU504" s="112"/>
      <c r="AV504" s="112"/>
      <c r="AW504" s="112"/>
      <c r="AX504" s="224"/>
    </row>
    <row r="505" spans="1:50" ht="18.75" hidden="1" customHeight="1" x14ac:dyDescent="0.15">
      <c r="A505" s="996"/>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526</v>
      </c>
      <c r="AJ505" s="183"/>
      <c r="AK505" s="183"/>
      <c r="AL505" s="178"/>
      <c r="AM505" s="183" t="s">
        <v>524</v>
      </c>
      <c r="AN505" s="183"/>
      <c r="AO505" s="183"/>
      <c r="AP505" s="178"/>
      <c r="AQ505" s="178" t="s">
        <v>354</v>
      </c>
      <c r="AR505" s="171"/>
      <c r="AS505" s="171"/>
      <c r="AT505" s="172"/>
      <c r="AU505" s="136" t="s">
        <v>253</v>
      </c>
      <c r="AV505" s="136"/>
      <c r="AW505" s="136"/>
      <c r="AX505" s="137"/>
    </row>
    <row r="506" spans="1:50" ht="18.75" hidden="1" customHeight="1" x14ac:dyDescent="0.15">
      <c r="A506" s="996"/>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996"/>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1"/>
      <c r="AF507" s="112"/>
      <c r="AG507" s="112"/>
      <c r="AH507" s="112"/>
      <c r="AI507" s="111"/>
      <c r="AJ507" s="112"/>
      <c r="AK507" s="112"/>
      <c r="AL507" s="112"/>
      <c r="AM507" s="111"/>
      <c r="AN507" s="112"/>
      <c r="AO507" s="112"/>
      <c r="AP507" s="113"/>
      <c r="AQ507" s="111"/>
      <c r="AR507" s="112"/>
      <c r="AS507" s="112"/>
      <c r="AT507" s="113"/>
      <c r="AU507" s="112"/>
      <c r="AV507" s="112"/>
      <c r="AW507" s="112"/>
      <c r="AX507" s="224"/>
    </row>
    <row r="508" spans="1:50" ht="23.25" hidden="1" customHeight="1" x14ac:dyDescent="0.15">
      <c r="A508" s="996"/>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1"/>
      <c r="AF508" s="112"/>
      <c r="AG508" s="112"/>
      <c r="AH508" s="113"/>
      <c r="AI508" s="111"/>
      <c r="AJ508" s="112"/>
      <c r="AK508" s="112"/>
      <c r="AL508" s="112"/>
      <c r="AM508" s="111"/>
      <c r="AN508" s="112"/>
      <c r="AO508" s="112"/>
      <c r="AP508" s="113"/>
      <c r="AQ508" s="111"/>
      <c r="AR508" s="112"/>
      <c r="AS508" s="112"/>
      <c r="AT508" s="113"/>
      <c r="AU508" s="112"/>
      <c r="AV508" s="112"/>
      <c r="AW508" s="112"/>
      <c r="AX508" s="224"/>
    </row>
    <row r="509" spans="1:50" ht="23.25" hidden="1" customHeight="1" x14ac:dyDescent="0.15">
      <c r="A509" s="996"/>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5"/>
      <c r="AA509" s="126"/>
      <c r="AB509" s="239" t="s">
        <v>301</v>
      </c>
      <c r="AC509" s="239"/>
      <c r="AD509" s="239"/>
      <c r="AE509" s="111"/>
      <c r="AF509" s="112"/>
      <c r="AG509" s="112"/>
      <c r="AH509" s="113"/>
      <c r="AI509" s="111"/>
      <c r="AJ509" s="112"/>
      <c r="AK509" s="112"/>
      <c r="AL509" s="112"/>
      <c r="AM509" s="111"/>
      <c r="AN509" s="112"/>
      <c r="AO509" s="112"/>
      <c r="AP509" s="113"/>
      <c r="AQ509" s="111"/>
      <c r="AR509" s="112"/>
      <c r="AS509" s="112"/>
      <c r="AT509" s="113"/>
      <c r="AU509" s="112"/>
      <c r="AV509" s="112"/>
      <c r="AW509" s="112"/>
      <c r="AX509" s="224"/>
    </row>
    <row r="510" spans="1:50" ht="18.75" hidden="1" customHeight="1" x14ac:dyDescent="0.15">
      <c r="A510" s="996"/>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526</v>
      </c>
      <c r="AJ510" s="183"/>
      <c r="AK510" s="183"/>
      <c r="AL510" s="178"/>
      <c r="AM510" s="183" t="s">
        <v>522</v>
      </c>
      <c r="AN510" s="183"/>
      <c r="AO510" s="183"/>
      <c r="AP510" s="178"/>
      <c r="AQ510" s="178" t="s">
        <v>354</v>
      </c>
      <c r="AR510" s="171"/>
      <c r="AS510" s="171"/>
      <c r="AT510" s="172"/>
      <c r="AU510" s="136" t="s">
        <v>253</v>
      </c>
      <c r="AV510" s="136"/>
      <c r="AW510" s="136"/>
      <c r="AX510" s="137"/>
    </row>
    <row r="511" spans="1:50" ht="18.75" hidden="1" customHeight="1" x14ac:dyDescent="0.15">
      <c r="A511" s="996"/>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996"/>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1"/>
      <c r="AF512" s="112"/>
      <c r="AG512" s="112"/>
      <c r="AH512" s="112"/>
      <c r="AI512" s="111"/>
      <c r="AJ512" s="112"/>
      <c r="AK512" s="112"/>
      <c r="AL512" s="112"/>
      <c r="AM512" s="111"/>
      <c r="AN512" s="112"/>
      <c r="AO512" s="112"/>
      <c r="AP512" s="113"/>
      <c r="AQ512" s="111"/>
      <c r="AR512" s="112"/>
      <c r="AS512" s="112"/>
      <c r="AT512" s="113"/>
      <c r="AU512" s="112"/>
      <c r="AV512" s="112"/>
      <c r="AW512" s="112"/>
      <c r="AX512" s="224"/>
    </row>
    <row r="513" spans="1:50" ht="23.25" hidden="1" customHeight="1" x14ac:dyDescent="0.15">
      <c r="A513" s="996"/>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1"/>
      <c r="AF513" s="112"/>
      <c r="AG513" s="112"/>
      <c r="AH513" s="113"/>
      <c r="AI513" s="111"/>
      <c r="AJ513" s="112"/>
      <c r="AK513" s="112"/>
      <c r="AL513" s="112"/>
      <c r="AM513" s="111"/>
      <c r="AN513" s="112"/>
      <c r="AO513" s="112"/>
      <c r="AP513" s="113"/>
      <c r="AQ513" s="111"/>
      <c r="AR513" s="112"/>
      <c r="AS513" s="112"/>
      <c r="AT513" s="113"/>
      <c r="AU513" s="112"/>
      <c r="AV513" s="112"/>
      <c r="AW513" s="112"/>
      <c r="AX513" s="224"/>
    </row>
    <row r="514" spans="1:50" ht="23.25" hidden="1" customHeight="1" x14ac:dyDescent="0.15">
      <c r="A514" s="996"/>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5"/>
      <c r="AA514" s="126"/>
      <c r="AB514" s="239" t="s">
        <v>14</v>
      </c>
      <c r="AC514" s="239"/>
      <c r="AD514" s="239"/>
      <c r="AE514" s="111"/>
      <c r="AF514" s="112"/>
      <c r="AG514" s="112"/>
      <c r="AH514" s="113"/>
      <c r="AI514" s="111"/>
      <c r="AJ514" s="112"/>
      <c r="AK514" s="112"/>
      <c r="AL514" s="112"/>
      <c r="AM514" s="111"/>
      <c r="AN514" s="112"/>
      <c r="AO514" s="112"/>
      <c r="AP514" s="113"/>
      <c r="AQ514" s="111"/>
      <c r="AR514" s="112"/>
      <c r="AS514" s="112"/>
      <c r="AT514" s="113"/>
      <c r="AU514" s="112"/>
      <c r="AV514" s="112"/>
      <c r="AW514" s="112"/>
      <c r="AX514" s="224"/>
    </row>
    <row r="515" spans="1:50" ht="18.75" hidden="1" customHeight="1" x14ac:dyDescent="0.15">
      <c r="A515" s="996"/>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527</v>
      </c>
      <c r="AJ515" s="183"/>
      <c r="AK515" s="183"/>
      <c r="AL515" s="178"/>
      <c r="AM515" s="183" t="s">
        <v>522</v>
      </c>
      <c r="AN515" s="183"/>
      <c r="AO515" s="183"/>
      <c r="AP515" s="178"/>
      <c r="AQ515" s="178" t="s">
        <v>354</v>
      </c>
      <c r="AR515" s="171"/>
      <c r="AS515" s="171"/>
      <c r="AT515" s="172"/>
      <c r="AU515" s="136" t="s">
        <v>253</v>
      </c>
      <c r="AV515" s="136"/>
      <c r="AW515" s="136"/>
      <c r="AX515" s="137"/>
    </row>
    <row r="516" spans="1:50" ht="18.75" hidden="1" customHeight="1" x14ac:dyDescent="0.15">
      <c r="A516" s="996"/>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996"/>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1"/>
      <c r="AF517" s="112"/>
      <c r="AG517" s="112"/>
      <c r="AH517" s="112"/>
      <c r="AI517" s="111"/>
      <c r="AJ517" s="112"/>
      <c r="AK517" s="112"/>
      <c r="AL517" s="112"/>
      <c r="AM517" s="111"/>
      <c r="AN517" s="112"/>
      <c r="AO517" s="112"/>
      <c r="AP517" s="113"/>
      <c r="AQ517" s="111"/>
      <c r="AR517" s="112"/>
      <c r="AS517" s="112"/>
      <c r="AT517" s="113"/>
      <c r="AU517" s="112"/>
      <c r="AV517" s="112"/>
      <c r="AW517" s="112"/>
      <c r="AX517" s="224"/>
    </row>
    <row r="518" spans="1:50" ht="23.25" hidden="1" customHeight="1" x14ac:dyDescent="0.15">
      <c r="A518" s="996"/>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1"/>
      <c r="AF518" s="112"/>
      <c r="AG518" s="112"/>
      <c r="AH518" s="113"/>
      <c r="AI518" s="111"/>
      <c r="AJ518" s="112"/>
      <c r="AK518" s="112"/>
      <c r="AL518" s="112"/>
      <c r="AM518" s="111"/>
      <c r="AN518" s="112"/>
      <c r="AO518" s="112"/>
      <c r="AP518" s="113"/>
      <c r="AQ518" s="111"/>
      <c r="AR518" s="112"/>
      <c r="AS518" s="112"/>
      <c r="AT518" s="113"/>
      <c r="AU518" s="112"/>
      <c r="AV518" s="112"/>
      <c r="AW518" s="112"/>
      <c r="AX518" s="224"/>
    </row>
    <row r="519" spans="1:50" ht="23.25" hidden="1" customHeight="1" x14ac:dyDescent="0.15">
      <c r="A519" s="996"/>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5"/>
      <c r="AA519" s="126"/>
      <c r="AB519" s="239" t="s">
        <v>14</v>
      </c>
      <c r="AC519" s="239"/>
      <c r="AD519" s="239"/>
      <c r="AE519" s="111"/>
      <c r="AF519" s="112"/>
      <c r="AG519" s="112"/>
      <c r="AH519" s="113"/>
      <c r="AI519" s="111"/>
      <c r="AJ519" s="112"/>
      <c r="AK519" s="112"/>
      <c r="AL519" s="112"/>
      <c r="AM519" s="111"/>
      <c r="AN519" s="112"/>
      <c r="AO519" s="112"/>
      <c r="AP519" s="113"/>
      <c r="AQ519" s="111"/>
      <c r="AR519" s="112"/>
      <c r="AS519" s="112"/>
      <c r="AT519" s="113"/>
      <c r="AU519" s="112"/>
      <c r="AV519" s="112"/>
      <c r="AW519" s="112"/>
      <c r="AX519" s="224"/>
    </row>
    <row r="520" spans="1:50" ht="18.75" hidden="1" customHeight="1" x14ac:dyDescent="0.15">
      <c r="A520" s="996"/>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527</v>
      </c>
      <c r="AJ520" s="183"/>
      <c r="AK520" s="183"/>
      <c r="AL520" s="178"/>
      <c r="AM520" s="183" t="s">
        <v>522</v>
      </c>
      <c r="AN520" s="183"/>
      <c r="AO520" s="183"/>
      <c r="AP520" s="178"/>
      <c r="AQ520" s="178" t="s">
        <v>354</v>
      </c>
      <c r="AR520" s="171"/>
      <c r="AS520" s="171"/>
      <c r="AT520" s="172"/>
      <c r="AU520" s="136" t="s">
        <v>253</v>
      </c>
      <c r="AV520" s="136"/>
      <c r="AW520" s="136"/>
      <c r="AX520" s="137"/>
    </row>
    <row r="521" spans="1:50" ht="18.75" hidden="1" customHeight="1" x14ac:dyDescent="0.15">
      <c r="A521" s="996"/>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996"/>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1"/>
      <c r="AF522" s="112"/>
      <c r="AG522" s="112"/>
      <c r="AH522" s="112"/>
      <c r="AI522" s="111"/>
      <c r="AJ522" s="112"/>
      <c r="AK522" s="112"/>
      <c r="AL522" s="112"/>
      <c r="AM522" s="111"/>
      <c r="AN522" s="112"/>
      <c r="AO522" s="112"/>
      <c r="AP522" s="113"/>
      <c r="AQ522" s="111"/>
      <c r="AR522" s="112"/>
      <c r="AS522" s="112"/>
      <c r="AT522" s="113"/>
      <c r="AU522" s="112"/>
      <c r="AV522" s="112"/>
      <c r="AW522" s="112"/>
      <c r="AX522" s="224"/>
    </row>
    <row r="523" spans="1:50" ht="23.25" hidden="1" customHeight="1" x14ac:dyDescent="0.15">
      <c r="A523" s="996"/>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1"/>
      <c r="AF523" s="112"/>
      <c r="AG523" s="112"/>
      <c r="AH523" s="113"/>
      <c r="AI523" s="111"/>
      <c r="AJ523" s="112"/>
      <c r="AK523" s="112"/>
      <c r="AL523" s="112"/>
      <c r="AM523" s="111"/>
      <c r="AN523" s="112"/>
      <c r="AO523" s="112"/>
      <c r="AP523" s="113"/>
      <c r="AQ523" s="111"/>
      <c r="AR523" s="112"/>
      <c r="AS523" s="112"/>
      <c r="AT523" s="113"/>
      <c r="AU523" s="112"/>
      <c r="AV523" s="112"/>
      <c r="AW523" s="112"/>
      <c r="AX523" s="224"/>
    </row>
    <row r="524" spans="1:50" ht="23.25" hidden="1" customHeight="1" x14ac:dyDescent="0.15">
      <c r="A524" s="996"/>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5"/>
      <c r="AA524" s="126"/>
      <c r="AB524" s="239" t="s">
        <v>14</v>
      </c>
      <c r="AC524" s="239"/>
      <c r="AD524" s="239"/>
      <c r="AE524" s="111"/>
      <c r="AF524" s="112"/>
      <c r="AG524" s="112"/>
      <c r="AH524" s="113"/>
      <c r="AI524" s="111"/>
      <c r="AJ524" s="112"/>
      <c r="AK524" s="112"/>
      <c r="AL524" s="112"/>
      <c r="AM524" s="111"/>
      <c r="AN524" s="112"/>
      <c r="AO524" s="112"/>
      <c r="AP524" s="113"/>
      <c r="AQ524" s="111"/>
      <c r="AR524" s="112"/>
      <c r="AS524" s="112"/>
      <c r="AT524" s="113"/>
      <c r="AU524" s="112"/>
      <c r="AV524" s="112"/>
      <c r="AW524" s="112"/>
      <c r="AX524" s="224"/>
    </row>
    <row r="525" spans="1:50" ht="18.75" hidden="1" customHeight="1" x14ac:dyDescent="0.15">
      <c r="A525" s="996"/>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526</v>
      </c>
      <c r="AJ525" s="183"/>
      <c r="AK525" s="183"/>
      <c r="AL525" s="178"/>
      <c r="AM525" s="183" t="s">
        <v>518</v>
      </c>
      <c r="AN525" s="183"/>
      <c r="AO525" s="183"/>
      <c r="AP525" s="178"/>
      <c r="AQ525" s="178" t="s">
        <v>354</v>
      </c>
      <c r="AR525" s="171"/>
      <c r="AS525" s="171"/>
      <c r="AT525" s="172"/>
      <c r="AU525" s="136" t="s">
        <v>253</v>
      </c>
      <c r="AV525" s="136"/>
      <c r="AW525" s="136"/>
      <c r="AX525" s="137"/>
    </row>
    <row r="526" spans="1:50" ht="18.75" hidden="1" customHeight="1" x14ac:dyDescent="0.15">
      <c r="A526" s="996"/>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996"/>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1"/>
      <c r="AF527" s="112"/>
      <c r="AG527" s="112"/>
      <c r="AH527" s="112"/>
      <c r="AI527" s="111"/>
      <c r="AJ527" s="112"/>
      <c r="AK527" s="112"/>
      <c r="AL527" s="112"/>
      <c r="AM527" s="111"/>
      <c r="AN527" s="112"/>
      <c r="AO527" s="112"/>
      <c r="AP527" s="113"/>
      <c r="AQ527" s="111"/>
      <c r="AR527" s="112"/>
      <c r="AS527" s="112"/>
      <c r="AT527" s="113"/>
      <c r="AU527" s="112"/>
      <c r="AV527" s="112"/>
      <c r="AW527" s="112"/>
      <c r="AX527" s="224"/>
    </row>
    <row r="528" spans="1:50" ht="23.25" hidden="1" customHeight="1" x14ac:dyDescent="0.15">
      <c r="A528" s="996"/>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1"/>
      <c r="AF528" s="112"/>
      <c r="AG528" s="112"/>
      <c r="AH528" s="113"/>
      <c r="AI528" s="111"/>
      <c r="AJ528" s="112"/>
      <c r="AK528" s="112"/>
      <c r="AL528" s="112"/>
      <c r="AM528" s="111"/>
      <c r="AN528" s="112"/>
      <c r="AO528" s="112"/>
      <c r="AP528" s="113"/>
      <c r="AQ528" s="111"/>
      <c r="AR528" s="112"/>
      <c r="AS528" s="112"/>
      <c r="AT528" s="113"/>
      <c r="AU528" s="112"/>
      <c r="AV528" s="112"/>
      <c r="AW528" s="112"/>
      <c r="AX528" s="224"/>
    </row>
    <row r="529" spans="1:50" ht="23.25" hidden="1" customHeight="1" x14ac:dyDescent="0.15">
      <c r="A529" s="996"/>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5"/>
      <c r="AA529" s="126"/>
      <c r="AB529" s="239" t="s">
        <v>14</v>
      </c>
      <c r="AC529" s="239"/>
      <c r="AD529" s="239"/>
      <c r="AE529" s="111"/>
      <c r="AF529" s="112"/>
      <c r="AG529" s="112"/>
      <c r="AH529" s="113"/>
      <c r="AI529" s="111"/>
      <c r="AJ529" s="112"/>
      <c r="AK529" s="112"/>
      <c r="AL529" s="112"/>
      <c r="AM529" s="111"/>
      <c r="AN529" s="112"/>
      <c r="AO529" s="112"/>
      <c r="AP529" s="113"/>
      <c r="AQ529" s="111"/>
      <c r="AR529" s="112"/>
      <c r="AS529" s="112"/>
      <c r="AT529" s="113"/>
      <c r="AU529" s="112"/>
      <c r="AV529" s="112"/>
      <c r="AW529" s="112"/>
      <c r="AX529" s="224"/>
    </row>
    <row r="530" spans="1:50" ht="18.75" hidden="1" customHeight="1" x14ac:dyDescent="0.15">
      <c r="A530" s="996"/>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526</v>
      </c>
      <c r="AJ530" s="183"/>
      <c r="AK530" s="183"/>
      <c r="AL530" s="178"/>
      <c r="AM530" s="183" t="s">
        <v>522</v>
      </c>
      <c r="AN530" s="183"/>
      <c r="AO530" s="183"/>
      <c r="AP530" s="178"/>
      <c r="AQ530" s="178" t="s">
        <v>354</v>
      </c>
      <c r="AR530" s="171"/>
      <c r="AS530" s="171"/>
      <c r="AT530" s="172"/>
      <c r="AU530" s="136" t="s">
        <v>253</v>
      </c>
      <c r="AV530" s="136"/>
      <c r="AW530" s="136"/>
      <c r="AX530" s="137"/>
    </row>
    <row r="531" spans="1:50" ht="18.75" hidden="1" customHeight="1" x14ac:dyDescent="0.15">
      <c r="A531" s="996"/>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996"/>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1"/>
      <c r="AF532" s="112"/>
      <c r="AG532" s="112"/>
      <c r="AH532" s="112"/>
      <c r="AI532" s="111"/>
      <c r="AJ532" s="112"/>
      <c r="AK532" s="112"/>
      <c r="AL532" s="112"/>
      <c r="AM532" s="111"/>
      <c r="AN532" s="112"/>
      <c r="AO532" s="112"/>
      <c r="AP532" s="113"/>
      <c r="AQ532" s="111"/>
      <c r="AR532" s="112"/>
      <c r="AS532" s="112"/>
      <c r="AT532" s="113"/>
      <c r="AU532" s="112"/>
      <c r="AV532" s="112"/>
      <c r="AW532" s="112"/>
      <c r="AX532" s="224"/>
    </row>
    <row r="533" spans="1:50" ht="23.25" hidden="1" customHeight="1" x14ac:dyDescent="0.15">
      <c r="A533" s="996"/>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1"/>
      <c r="AF533" s="112"/>
      <c r="AG533" s="112"/>
      <c r="AH533" s="113"/>
      <c r="AI533" s="111"/>
      <c r="AJ533" s="112"/>
      <c r="AK533" s="112"/>
      <c r="AL533" s="112"/>
      <c r="AM533" s="111"/>
      <c r="AN533" s="112"/>
      <c r="AO533" s="112"/>
      <c r="AP533" s="113"/>
      <c r="AQ533" s="111"/>
      <c r="AR533" s="112"/>
      <c r="AS533" s="112"/>
      <c r="AT533" s="113"/>
      <c r="AU533" s="112"/>
      <c r="AV533" s="112"/>
      <c r="AW533" s="112"/>
      <c r="AX533" s="224"/>
    </row>
    <row r="534" spans="1:50" ht="23.25" hidden="1" customHeight="1" x14ac:dyDescent="0.15">
      <c r="A534" s="996"/>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5"/>
      <c r="AA534" s="126"/>
      <c r="AB534" s="239" t="s">
        <v>14</v>
      </c>
      <c r="AC534" s="239"/>
      <c r="AD534" s="239"/>
      <c r="AE534" s="111"/>
      <c r="AF534" s="112"/>
      <c r="AG534" s="112"/>
      <c r="AH534" s="113"/>
      <c r="AI534" s="111"/>
      <c r="AJ534" s="112"/>
      <c r="AK534" s="112"/>
      <c r="AL534" s="112"/>
      <c r="AM534" s="111"/>
      <c r="AN534" s="112"/>
      <c r="AO534" s="112"/>
      <c r="AP534" s="113"/>
      <c r="AQ534" s="111"/>
      <c r="AR534" s="112"/>
      <c r="AS534" s="112"/>
      <c r="AT534" s="113"/>
      <c r="AU534" s="112"/>
      <c r="AV534" s="112"/>
      <c r="AW534" s="112"/>
      <c r="AX534" s="224"/>
    </row>
    <row r="535" spans="1:50" ht="23.85" hidden="1" customHeight="1" x14ac:dyDescent="0.15">
      <c r="A535" s="996"/>
      <c r="B535" s="254"/>
      <c r="C535" s="253"/>
      <c r="D535" s="254"/>
      <c r="E535" s="159" t="s">
        <v>567</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96"/>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thickBot="1" x14ac:dyDescent="0.2">
      <c r="A537" s="996"/>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96"/>
      <c r="B538" s="254"/>
      <c r="C538" s="253"/>
      <c r="D538" s="254"/>
      <c r="E538" s="240" t="s">
        <v>562</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6"/>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527</v>
      </c>
      <c r="AJ539" s="183"/>
      <c r="AK539" s="183"/>
      <c r="AL539" s="178"/>
      <c r="AM539" s="183" t="s">
        <v>522</v>
      </c>
      <c r="AN539" s="183"/>
      <c r="AO539" s="183"/>
      <c r="AP539" s="178"/>
      <c r="AQ539" s="178" t="s">
        <v>354</v>
      </c>
      <c r="AR539" s="171"/>
      <c r="AS539" s="171"/>
      <c r="AT539" s="172"/>
      <c r="AU539" s="136" t="s">
        <v>253</v>
      </c>
      <c r="AV539" s="136"/>
      <c r="AW539" s="136"/>
      <c r="AX539" s="137"/>
    </row>
    <row r="540" spans="1:50" ht="18.75" hidden="1" customHeight="1" x14ac:dyDescent="0.15">
      <c r="A540" s="996"/>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996"/>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1"/>
      <c r="AF541" s="112"/>
      <c r="AG541" s="112"/>
      <c r="AH541" s="112"/>
      <c r="AI541" s="111"/>
      <c r="AJ541" s="112"/>
      <c r="AK541" s="112"/>
      <c r="AL541" s="112"/>
      <c r="AM541" s="111"/>
      <c r="AN541" s="112"/>
      <c r="AO541" s="112"/>
      <c r="AP541" s="113"/>
      <c r="AQ541" s="111"/>
      <c r="AR541" s="112"/>
      <c r="AS541" s="112"/>
      <c r="AT541" s="113"/>
      <c r="AU541" s="112"/>
      <c r="AV541" s="112"/>
      <c r="AW541" s="112"/>
      <c r="AX541" s="224"/>
    </row>
    <row r="542" spans="1:50" ht="23.25" hidden="1" customHeight="1" x14ac:dyDescent="0.15">
      <c r="A542" s="996"/>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1"/>
      <c r="AF542" s="112"/>
      <c r="AG542" s="112"/>
      <c r="AH542" s="113"/>
      <c r="AI542" s="111"/>
      <c r="AJ542" s="112"/>
      <c r="AK542" s="112"/>
      <c r="AL542" s="112"/>
      <c r="AM542" s="111"/>
      <c r="AN542" s="112"/>
      <c r="AO542" s="112"/>
      <c r="AP542" s="113"/>
      <c r="AQ542" s="111"/>
      <c r="AR542" s="112"/>
      <c r="AS542" s="112"/>
      <c r="AT542" s="113"/>
      <c r="AU542" s="112"/>
      <c r="AV542" s="112"/>
      <c r="AW542" s="112"/>
      <c r="AX542" s="224"/>
    </row>
    <row r="543" spans="1:50" ht="23.25" hidden="1" customHeight="1" x14ac:dyDescent="0.15">
      <c r="A543" s="996"/>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5"/>
      <c r="AA543" s="126"/>
      <c r="AB543" s="239" t="s">
        <v>301</v>
      </c>
      <c r="AC543" s="239"/>
      <c r="AD543" s="239"/>
      <c r="AE543" s="111"/>
      <c r="AF543" s="112"/>
      <c r="AG543" s="112"/>
      <c r="AH543" s="113"/>
      <c r="AI543" s="111"/>
      <c r="AJ543" s="112"/>
      <c r="AK543" s="112"/>
      <c r="AL543" s="112"/>
      <c r="AM543" s="111"/>
      <c r="AN543" s="112"/>
      <c r="AO543" s="112"/>
      <c r="AP543" s="113"/>
      <c r="AQ543" s="111"/>
      <c r="AR543" s="112"/>
      <c r="AS543" s="112"/>
      <c r="AT543" s="113"/>
      <c r="AU543" s="112"/>
      <c r="AV543" s="112"/>
      <c r="AW543" s="112"/>
      <c r="AX543" s="224"/>
    </row>
    <row r="544" spans="1:50" ht="18.75" hidden="1" customHeight="1" x14ac:dyDescent="0.15">
      <c r="A544" s="996"/>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526</v>
      </c>
      <c r="AJ544" s="183"/>
      <c r="AK544" s="183"/>
      <c r="AL544" s="178"/>
      <c r="AM544" s="183" t="s">
        <v>524</v>
      </c>
      <c r="AN544" s="183"/>
      <c r="AO544" s="183"/>
      <c r="AP544" s="178"/>
      <c r="AQ544" s="178" t="s">
        <v>354</v>
      </c>
      <c r="AR544" s="171"/>
      <c r="AS544" s="171"/>
      <c r="AT544" s="172"/>
      <c r="AU544" s="136" t="s">
        <v>253</v>
      </c>
      <c r="AV544" s="136"/>
      <c r="AW544" s="136"/>
      <c r="AX544" s="137"/>
    </row>
    <row r="545" spans="1:50" ht="18.75" hidden="1" customHeight="1" x14ac:dyDescent="0.15">
      <c r="A545" s="996"/>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996"/>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1"/>
      <c r="AF546" s="112"/>
      <c r="AG546" s="112"/>
      <c r="AH546" s="112"/>
      <c r="AI546" s="111"/>
      <c r="AJ546" s="112"/>
      <c r="AK546" s="112"/>
      <c r="AL546" s="112"/>
      <c r="AM546" s="111"/>
      <c r="AN546" s="112"/>
      <c r="AO546" s="112"/>
      <c r="AP546" s="113"/>
      <c r="AQ546" s="111"/>
      <c r="AR546" s="112"/>
      <c r="AS546" s="112"/>
      <c r="AT546" s="113"/>
      <c r="AU546" s="112"/>
      <c r="AV546" s="112"/>
      <c r="AW546" s="112"/>
      <c r="AX546" s="224"/>
    </row>
    <row r="547" spans="1:50" ht="23.25" hidden="1" customHeight="1" x14ac:dyDescent="0.15">
      <c r="A547" s="996"/>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1"/>
      <c r="AF547" s="112"/>
      <c r="AG547" s="112"/>
      <c r="AH547" s="113"/>
      <c r="AI547" s="111"/>
      <c r="AJ547" s="112"/>
      <c r="AK547" s="112"/>
      <c r="AL547" s="112"/>
      <c r="AM547" s="111"/>
      <c r="AN547" s="112"/>
      <c r="AO547" s="112"/>
      <c r="AP547" s="113"/>
      <c r="AQ547" s="111"/>
      <c r="AR547" s="112"/>
      <c r="AS547" s="112"/>
      <c r="AT547" s="113"/>
      <c r="AU547" s="112"/>
      <c r="AV547" s="112"/>
      <c r="AW547" s="112"/>
      <c r="AX547" s="224"/>
    </row>
    <row r="548" spans="1:50" ht="23.25" hidden="1" customHeight="1" x14ac:dyDescent="0.15">
      <c r="A548" s="996"/>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5"/>
      <c r="AA548" s="126"/>
      <c r="AB548" s="239" t="s">
        <v>301</v>
      </c>
      <c r="AC548" s="239"/>
      <c r="AD548" s="239"/>
      <c r="AE548" s="111"/>
      <c r="AF548" s="112"/>
      <c r="AG548" s="112"/>
      <c r="AH548" s="113"/>
      <c r="AI548" s="111"/>
      <c r="AJ548" s="112"/>
      <c r="AK548" s="112"/>
      <c r="AL548" s="112"/>
      <c r="AM548" s="111"/>
      <c r="AN548" s="112"/>
      <c r="AO548" s="112"/>
      <c r="AP548" s="113"/>
      <c r="AQ548" s="111"/>
      <c r="AR548" s="112"/>
      <c r="AS548" s="112"/>
      <c r="AT548" s="113"/>
      <c r="AU548" s="112"/>
      <c r="AV548" s="112"/>
      <c r="AW548" s="112"/>
      <c r="AX548" s="224"/>
    </row>
    <row r="549" spans="1:50" ht="18.75" hidden="1" customHeight="1" x14ac:dyDescent="0.15">
      <c r="A549" s="996"/>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526</v>
      </c>
      <c r="AJ549" s="183"/>
      <c r="AK549" s="183"/>
      <c r="AL549" s="178"/>
      <c r="AM549" s="183" t="s">
        <v>518</v>
      </c>
      <c r="AN549" s="183"/>
      <c r="AO549" s="183"/>
      <c r="AP549" s="178"/>
      <c r="AQ549" s="178" t="s">
        <v>354</v>
      </c>
      <c r="AR549" s="171"/>
      <c r="AS549" s="171"/>
      <c r="AT549" s="172"/>
      <c r="AU549" s="136" t="s">
        <v>253</v>
      </c>
      <c r="AV549" s="136"/>
      <c r="AW549" s="136"/>
      <c r="AX549" s="137"/>
    </row>
    <row r="550" spans="1:50" ht="18.75" hidden="1" customHeight="1" x14ac:dyDescent="0.15">
      <c r="A550" s="996"/>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996"/>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1"/>
      <c r="AF551" s="112"/>
      <c r="AG551" s="112"/>
      <c r="AH551" s="112"/>
      <c r="AI551" s="111"/>
      <c r="AJ551" s="112"/>
      <c r="AK551" s="112"/>
      <c r="AL551" s="112"/>
      <c r="AM551" s="111"/>
      <c r="AN551" s="112"/>
      <c r="AO551" s="112"/>
      <c r="AP551" s="113"/>
      <c r="AQ551" s="111"/>
      <c r="AR551" s="112"/>
      <c r="AS551" s="112"/>
      <c r="AT551" s="113"/>
      <c r="AU551" s="112"/>
      <c r="AV551" s="112"/>
      <c r="AW551" s="112"/>
      <c r="AX551" s="224"/>
    </row>
    <row r="552" spans="1:50" ht="23.25" hidden="1" customHeight="1" x14ac:dyDescent="0.15">
      <c r="A552" s="996"/>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1"/>
      <c r="AF552" s="112"/>
      <c r="AG552" s="112"/>
      <c r="AH552" s="113"/>
      <c r="AI552" s="111"/>
      <c r="AJ552" s="112"/>
      <c r="AK552" s="112"/>
      <c r="AL552" s="112"/>
      <c r="AM552" s="111"/>
      <c r="AN552" s="112"/>
      <c r="AO552" s="112"/>
      <c r="AP552" s="113"/>
      <c r="AQ552" s="111"/>
      <c r="AR552" s="112"/>
      <c r="AS552" s="112"/>
      <c r="AT552" s="113"/>
      <c r="AU552" s="112"/>
      <c r="AV552" s="112"/>
      <c r="AW552" s="112"/>
      <c r="AX552" s="224"/>
    </row>
    <row r="553" spans="1:50" ht="23.25" hidden="1" customHeight="1" x14ac:dyDescent="0.15">
      <c r="A553" s="996"/>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5"/>
      <c r="AA553" s="126"/>
      <c r="AB553" s="239" t="s">
        <v>301</v>
      </c>
      <c r="AC553" s="239"/>
      <c r="AD553" s="239"/>
      <c r="AE553" s="111"/>
      <c r="AF553" s="112"/>
      <c r="AG553" s="112"/>
      <c r="AH553" s="113"/>
      <c r="AI553" s="111"/>
      <c r="AJ553" s="112"/>
      <c r="AK553" s="112"/>
      <c r="AL553" s="112"/>
      <c r="AM553" s="111"/>
      <c r="AN553" s="112"/>
      <c r="AO553" s="112"/>
      <c r="AP553" s="113"/>
      <c r="AQ553" s="111"/>
      <c r="AR553" s="112"/>
      <c r="AS553" s="112"/>
      <c r="AT553" s="113"/>
      <c r="AU553" s="112"/>
      <c r="AV553" s="112"/>
      <c r="AW553" s="112"/>
      <c r="AX553" s="224"/>
    </row>
    <row r="554" spans="1:50" ht="18.75" hidden="1" customHeight="1" x14ac:dyDescent="0.15">
      <c r="A554" s="996"/>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526</v>
      </c>
      <c r="AJ554" s="183"/>
      <c r="AK554" s="183"/>
      <c r="AL554" s="178"/>
      <c r="AM554" s="183" t="s">
        <v>518</v>
      </c>
      <c r="AN554" s="183"/>
      <c r="AO554" s="183"/>
      <c r="AP554" s="178"/>
      <c r="AQ554" s="178" t="s">
        <v>354</v>
      </c>
      <c r="AR554" s="171"/>
      <c r="AS554" s="171"/>
      <c r="AT554" s="172"/>
      <c r="AU554" s="136" t="s">
        <v>253</v>
      </c>
      <c r="AV554" s="136"/>
      <c r="AW554" s="136"/>
      <c r="AX554" s="137"/>
    </row>
    <row r="555" spans="1:50" ht="18.75" hidden="1" customHeight="1" x14ac:dyDescent="0.15">
      <c r="A555" s="996"/>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996"/>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1"/>
      <c r="AF556" s="112"/>
      <c r="AG556" s="112"/>
      <c r="AH556" s="112"/>
      <c r="AI556" s="111"/>
      <c r="AJ556" s="112"/>
      <c r="AK556" s="112"/>
      <c r="AL556" s="112"/>
      <c r="AM556" s="111"/>
      <c r="AN556" s="112"/>
      <c r="AO556" s="112"/>
      <c r="AP556" s="113"/>
      <c r="AQ556" s="111"/>
      <c r="AR556" s="112"/>
      <c r="AS556" s="112"/>
      <c r="AT556" s="113"/>
      <c r="AU556" s="112"/>
      <c r="AV556" s="112"/>
      <c r="AW556" s="112"/>
      <c r="AX556" s="224"/>
    </row>
    <row r="557" spans="1:50" ht="23.25" hidden="1" customHeight="1" x14ac:dyDescent="0.15">
      <c r="A557" s="996"/>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1"/>
      <c r="AF557" s="112"/>
      <c r="AG557" s="112"/>
      <c r="AH557" s="113"/>
      <c r="AI557" s="111"/>
      <c r="AJ557" s="112"/>
      <c r="AK557" s="112"/>
      <c r="AL557" s="112"/>
      <c r="AM557" s="111"/>
      <c r="AN557" s="112"/>
      <c r="AO557" s="112"/>
      <c r="AP557" s="113"/>
      <c r="AQ557" s="111"/>
      <c r="AR557" s="112"/>
      <c r="AS557" s="112"/>
      <c r="AT557" s="113"/>
      <c r="AU557" s="112"/>
      <c r="AV557" s="112"/>
      <c r="AW557" s="112"/>
      <c r="AX557" s="224"/>
    </row>
    <row r="558" spans="1:50" ht="23.25" hidden="1" customHeight="1" x14ac:dyDescent="0.15">
      <c r="A558" s="996"/>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5"/>
      <c r="AA558" s="126"/>
      <c r="AB558" s="239" t="s">
        <v>301</v>
      </c>
      <c r="AC558" s="239"/>
      <c r="AD558" s="239"/>
      <c r="AE558" s="111"/>
      <c r="AF558" s="112"/>
      <c r="AG558" s="112"/>
      <c r="AH558" s="113"/>
      <c r="AI558" s="111"/>
      <c r="AJ558" s="112"/>
      <c r="AK558" s="112"/>
      <c r="AL558" s="112"/>
      <c r="AM558" s="111"/>
      <c r="AN558" s="112"/>
      <c r="AO558" s="112"/>
      <c r="AP558" s="113"/>
      <c r="AQ558" s="111"/>
      <c r="AR558" s="112"/>
      <c r="AS558" s="112"/>
      <c r="AT558" s="113"/>
      <c r="AU558" s="112"/>
      <c r="AV558" s="112"/>
      <c r="AW558" s="112"/>
      <c r="AX558" s="224"/>
    </row>
    <row r="559" spans="1:50" ht="18.75" hidden="1" customHeight="1" x14ac:dyDescent="0.15">
      <c r="A559" s="996"/>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526</v>
      </c>
      <c r="AJ559" s="183"/>
      <c r="AK559" s="183"/>
      <c r="AL559" s="178"/>
      <c r="AM559" s="183" t="s">
        <v>522</v>
      </c>
      <c r="AN559" s="183"/>
      <c r="AO559" s="183"/>
      <c r="AP559" s="178"/>
      <c r="AQ559" s="178" t="s">
        <v>354</v>
      </c>
      <c r="AR559" s="171"/>
      <c r="AS559" s="171"/>
      <c r="AT559" s="172"/>
      <c r="AU559" s="136" t="s">
        <v>253</v>
      </c>
      <c r="AV559" s="136"/>
      <c r="AW559" s="136"/>
      <c r="AX559" s="137"/>
    </row>
    <row r="560" spans="1:50" ht="18.75" hidden="1" customHeight="1" x14ac:dyDescent="0.15">
      <c r="A560" s="996"/>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996"/>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1"/>
      <c r="AF561" s="112"/>
      <c r="AG561" s="112"/>
      <c r="AH561" s="112"/>
      <c r="AI561" s="111"/>
      <c r="AJ561" s="112"/>
      <c r="AK561" s="112"/>
      <c r="AL561" s="112"/>
      <c r="AM561" s="111"/>
      <c r="AN561" s="112"/>
      <c r="AO561" s="112"/>
      <c r="AP561" s="113"/>
      <c r="AQ561" s="111"/>
      <c r="AR561" s="112"/>
      <c r="AS561" s="112"/>
      <c r="AT561" s="113"/>
      <c r="AU561" s="112"/>
      <c r="AV561" s="112"/>
      <c r="AW561" s="112"/>
      <c r="AX561" s="224"/>
    </row>
    <row r="562" spans="1:50" ht="23.25" hidden="1" customHeight="1" x14ac:dyDescent="0.15">
      <c r="A562" s="996"/>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1"/>
      <c r="AF562" s="112"/>
      <c r="AG562" s="112"/>
      <c r="AH562" s="113"/>
      <c r="AI562" s="111"/>
      <c r="AJ562" s="112"/>
      <c r="AK562" s="112"/>
      <c r="AL562" s="112"/>
      <c r="AM562" s="111"/>
      <c r="AN562" s="112"/>
      <c r="AO562" s="112"/>
      <c r="AP562" s="113"/>
      <c r="AQ562" s="111"/>
      <c r="AR562" s="112"/>
      <c r="AS562" s="112"/>
      <c r="AT562" s="113"/>
      <c r="AU562" s="112"/>
      <c r="AV562" s="112"/>
      <c r="AW562" s="112"/>
      <c r="AX562" s="224"/>
    </row>
    <row r="563" spans="1:50" ht="23.25" hidden="1" customHeight="1" x14ac:dyDescent="0.15">
      <c r="A563" s="996"/>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5"/>
      <c r="AA563" s="126"/>
      <c r="AB563" s="239" t="s">
        <v>301</v>
      </c>
      <c r="AC563" s="239"/>
      <c r="AD563" s="239"/>
      <c r="AE563" s="111"/>
      <c r="AF563" s="112"/>
      <c r="AG563" s="112"/>
      <c r="AH563" s="113"/>
      <c r="AI563" s="111"/>
      <c r="AJ563" s="112"/>
      <c r="AK563" s="112"/>
      <c r="AL563" s="112"/>
      <c r="AM563" s="111"/>
      <c r="AN563" s="112"/>
      <c r="AO563" s="112"/>
      <c r="AP563" s="113"/>
      <c r="AQ563" s="111"/>
      <c r="AR563" s="112"/>
      <c r="AS563" s="112"/>
      <c r="AT563" s="113"/>
      <c r="AU563" s="112"/>
      <c r="AV563" s="112"/>
      <c r="AW563" s="112"/>
      <c r="AX563" s="224"/>
    </row>
    <row r="564" spans="1:50" ht="18.75" hidden="1" customHeight="1" x14ac:dyDescent="0.15">
      <c r="A564" s="996"/>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526</v>
      </c>
      <c r="AJ564" s="183"/>
      <c r="AK564" s="183"/>
      <c r="AL564" s="178"/>
      <c r="AM564" s="183" t="s">
        <v>518</v>
      </c>
      <c r="AN564" s="183"/>
      <c r="AO564" s="183"/>
      <c r="AP564" s="178"/>
      <c r="AQ564" s="178" t="s">
        <v>354</v>
      </c>
      <c r="AR564" s="171"/>
      <c r="AS564" s="171"/>
      <c r="AT564" s="172"/>
      <c r="AU564" s="136" t="s">
        <v>253</v>
      </c>
      <c r="AV564" s="136"/>
      <c r="AW564" s="136"/>
      <c r="AX564" s="137"/>
    </row>
    <row r="565" spans="1:50" ht="18.75" hidden="1" customHeight="1" x14ac:dyDescent="0.15">
      <c r="A565" s="996"/>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996"/>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1"/>
      <c r="AF566" s="112"/>
      <c r="AG566" s="112"/>
      <c r="AH566" s="112"/>
      <c r="AI566" s="111"/>
      <c r="AJ566" s="112"/>
      <c r="AK566" s="112"/>
      <c r="AL566" s="112"/>
      <c r="AM566" s="111"/>
      <c r="AN566" s="112"/>
      <c r="AO566" s="112"/>
      <c r="AP566" s="113"/>
      <c r="AQ566" s="111"/>
      <c r="AR566" s="112"/>
      <c r="AS566" s="112"/>
      <c r="AT566" s="113"/>
      <c r="AU566" s="112"/>
      <c r="AV566" s="112"/>
      <c r="AW566" s="112"/>
      <c r="AX566" s="224"/>
    </row>
    <row r="567" spans="1:50" ht="23.25" hidden="1" customHeight="1" x14ac:dyDescent="0.15">
      <c r="A567" s="996"/>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1"/>
      <c r="AF567" s="112"/>
      <c r="AG567" s="112"/>
      <c r="AH567" s="113"/>
      <c r="AI567" s="111"/>
      <c r="AJ567" s="112"/>
      <c r="AK567" s="112"/>
      <c r="AL567" s="112"/>
      <c r="AM567" s="111"/>
      <c r="AN567" s="112"/>
      <c r="AO567" s="112"/>
      <c r="AP567" s="113"/>
      <c r="AQ567" s="111"/>
      <c r="AR567" s="112"/>
      <c r="AS567" s="112"/>
      <c r="AT567" s="113"/>
      <c r="AU567" s="112"/>
      <c r="AV567" s="112"/>
      <c r="AW567" s="112"/>
      <c r="AX567" s="224"/>
    </row>
    <row r="568" spans="1:50" ht="23.25" hidden="1" customHeight="1" x14ac:dyDescent="0.15">
      <c r="A568" s="996"/>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5"/>
      <c r="AA568" s="126"/>
      <c r="AB568" s="239" t="s">
        <v>14</v>
      </c>
      <c r="AC568" s="239"/>
      <c r="AD568" s="239"/>
      <c r="AE568" s="111"/>
      <c r="AF568" s="112"/>
      <c r="AG568" s="112"/>
      <c r="AH568" s="113"/>
      <c r="AI568" s="111"/>
      <c r="AJ568" s="112"/>
      <c r="AK568" s="112"/>
      <c r="AL568" s="112"/>
      <c r="AM568" s="111"/>
      <c r="AN568" s="112"/>
      <c r="AO568" s="112"/>
      <c r="AP568" s="113"/>
      <c r="AQ568" s="111"/>
      <c r="AR568" s="112"/>
      <c r="AS568" s="112"/>
      <c r="AT568" s="113"/>
      <c r="AU568" s="112"/>
      <c r="AV568" s="112"/>
      <c r="AW568" s="112"/>
      <c r="AX568" s="224"/>
    </row>
    <row r="569" spans="1:50" ht="18.75" hidden="1" customHeight="1" x14ac:dyDescent="0.15">
      <c r="A569" s="996"/>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527</v>
      </c>
      <c r="AJ569" s="183"/>
      <c r="AK569" s="183"/>
      <c r="AL569" s="178"/>
      <c r="AM569" s="183" t="s">
        <v>518</v>
      </c>
      <c r="AN569" s="183"/>
      <c r="AO569" s="183"/>
      <c r="AP569" s="178"/>
      <c r="AQ569" s="178" t="s">
        <v>354</v>
      </c>
      <c r="AR569" s="171"/>
      <c r="AS569" s="171"/>
      <c r="AT569" s="172"/>
      <c r="AU569" s="136" t="s">
        <v>253</v>
      </c>
      <c r="AV569" s="136"/>
      <c r="AW569" s="136"/>
      <c r="AX569" s="137"/>
    </row>
    <row r="570" spans="1:50" ht="18.75" hidden="1" customHeight="1" x14ac:dyDescent="0.15">
      <c r="A570" s="996"/>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996"/>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1"/>
      <c r="AF571" s="112"/>
      <c r="AG571" s="112"/>
      <c r="AH571" s="112"/>
      <c r="AI571" s="111"/>
      <c r="AJ571" s="112"/>
      <c r="AK571" s="112"/>
      <c r="AL571" s="112"/>
      <c r="AM571" s="111"/>
      <c r="AN571" s="112"/>
      <c r="AO571" s="112"/>
      <c r="AP571" s="113"/>
      <c r="AQ571" s="111"/>
      <c r="AR571" s="112"/>
      <c r="AS571" s="112"/>
      <c r="AT571" s="113"/>
      <c r="AU571" s="112"/>
      <c r="AV571" s="112"/>
      <c r="AW571" s="112"/>
      <c r="AX571" s="224"/>
    </row>
    <row r="572" spans="1:50" ht="23.25" hidden="1" customHeight="1" x14ac:dyDescent="0.15">
      <c r="A572" s="996"/>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1"/>
      <c r="AF572" s="112"/>
      <c r="AG572" s="112"/>
      <c r="AH572" s="113"/>
      <c r="AI572" s="111"/>
      <c r="AJ572" s="112"/>
      <c r="AK572" s="112"/>
      <c r="AL572" s="112"/>
      <c r="AM572" s="111"/>
      <c r="AN572" s="112"/>
      <c r="AO572" s="112"/>
      <c r="AP572" s="113"/>
      <c r="AQ572" s="111"/>
      <c r="AR572" s="112"/>
      <c r="AS572" s="112"/>
      <c r="AT572" s="113"/>
      <c r="AU572" s="112"/>
      <c r="AV572" s="112"/>
      <c r="AW572" s="112"/>
      <c r="AX572" s="224"/>
    </row>
    <row r="573" spans="1:50" ht="23.25" hidden="1" customHeight="1" x14ac:dyDescent="0.15">
      <c r="A573" s="996"/>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5"/>
      <c r="AA573" s="126"/>
      <c r="AB573" s="239" t="s">
        <v>14</v>
      </c>
      <c r="AC573" s="239"/>
      <c r="AD573" s="239"/>
      <c r="AE573" s="111"/>
      <c r="AF573" s="112"/>
      <c r="AG573" s="112"/>
      <c r="AH573" s="113"/>
      <c r="AI573" s="111"/>
      <c r="AJ573" s="112"/>
      <c r="AK573" s="112"/>
      <c r="AL573" s="112"/>
      <c r="AM573" s="111"/>
      <c r="AN573" s="112"/>
      <c r="AO573" s="112"/>
      <c r="AP573" s="113"/>
      <c r="AQ573" s="111"/>
      <c r="AR573" s="112"/>
      <c r="AS573" s="112"/>
      <c r="AT573" s="113"/>
      <c r="AU573" s="112"/>
      <c r="AV573" s="112"/>
      <c r="AW573" s="112"/>
      <c r="AX573" s="224"/>
    </row>
    <row r="574" spans="1:50" ht="18.75" hidden="1" customHeight="1" x14ac:dyDescent="0.15">
      <c r="A574" s="996"/>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526</v>
      </c>
      <c r="AJ574" s="183"/>
      <c r="AK574" s="183"/>
      <c r="AL574" s="178"/>
      <c r="AM574" s="183" t="s">
        <v>518</v>
      </c>
      <c r="AN574" s="183"/>
      <c r="AO574" s="183"/>
      <c r="AP574" s="178"/>
      <c r="AQ574" s="178" t="s">
        <v>354</v>
      </c>
      <c r="AR574" s="171"/>
      <c r="AS574" s="171"/>
      <c r="AT574" s="172"/>
      <c r="AU574" s="136" t="s">
        <v>253</v>
      </c>
      <c r="AV574" s="136"/>
      <c r="AW574" s="136"/>
      <c r="AX574" s="137"/>
    </row>
    <row r="575" spans="1:50" ht="18.75" hidden="1" customHeight="1" x14ac:dyDescent="0.15">
      <c r="A575" s="996"/>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996"/>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1"/>
      <c r="AF576" s="112"/>
      <c r="AG576" s="112"/>
      <c r="AH576" s="112"/>
      <c r="AI576" s="111"/>
      <c r="AJ576" s="112"/>
      <c r="AK576" s="112"/>
      <c r="AL576" s="112"/>
      <c r="AM576" s="111"/>
      <c r="AN576" s="112"/>
      <c r="AO576" s="112"/>
      <c r="AP576" s="113"/>
      <c r="AQ576" s="111"/>
      <c r="AR576" s="112"/>
      <c r="AS576" s="112"/>
      <c r="AT576" s="113"/>
      <c r="AU576" s="112"/>
      <c r="AV576" s="112"/>
      <c r="AW576" s="112"/>
      <c r="AX576" s="224"/>
    </row>
    <row r="577" spans="1:50" ht="23.25" hidden="1" customHeight="1" x14ac:dyDescent="0.15">
      <c r="A577" s="996"/>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1"/>
      <c r="AF577" s="112"/>
      <c r="AG577" s="112"/>
      <c r="AH577" s="113"/>
      <c r="AI577" s="111"/>
      <c r="AJ577" s="112"/>
      <c r="AK577" s="112"/>
      <c r="AL577" s="112"/>
      <c r="AM577" s="111"/>
      <c r="AN577" s="112"/>
      <c r="AO577" s="112"/>
      <c r="AP577" s="113"/>
      <c r="AQ577" s="111"/>
      <c r="AR577" s="112"/>
      <c r="AS577" s="112"/>
      <c r="AT577" s="113"/>
      <c r="AU577" s="112"/>
      <c r="AV577" s="112"/>
      <c r="AW577" s="112"/>
      <c r="AX577" s="224"/>
    </row>
    <row r="578" spans="1:50" ht="23.25" hidden="1" customHeight="1" x14ac:dyDescent="0.15">
      <c r="A578" s="996"/>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5"/>
      <c r="AA578" s="126"/>
      <c r="AB578" s="239" t="s">
        <v>14</v>
      </c>
      <c r="AC578" s="239"/>
      <c r="AD578" s="239"/>
      <c r="AE578" s="111"/>
      <c r="AF578" s="112"/>
      <c r="AG578" s="112"/>
      <c r="AH578" s="113"/>
      <c r="AI578" s="111"/>
      <c r="AJ578" s="112"/>
      <c r="AK578" s="112"/>
      <c r="AL578" s="112"/>
      <c r="AM578" s="111"/>
      <c r="AN578" s="112"/>
      <c r="AO578" s="112"/>
      <c r="AP578" s="113"/>
      <c r="AQ578" s="111"/>
      <c r="AR578" s="112"/>
      <c r="AS578" s="112"/>
      <c r="AT578" s="113"/>
      <c r="AU578" s="112"/>
      <c r="AV578" s="112"/>
      <c r="AW578" s="112"/>
      <c r="AX578" s="224"/>
    </row>
    <row r="579" spans="1:50" ht="18.75" hidden="1" customHeight="1" x14ac:dyDescent="0.15">
      <c r="A579" s="996"/>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526</v>
      </c>
      <c r="AJ579" s="183"/>
      <c r="AK579" s="183"/>
      <c r="AL579" s="178"/>
      <c r="AM579" s="183" t="s">
        <v>518</v>
      </c>
      <c r="AN579" s="183"/>
      <c r="AO579" s="183"/>
      <c r="AP579" s="178"/>
      <c r="AQ579" s="178" t="s">
        <v>354</v>
      </c>
      <c r="AR579" s="171"/>
      <c r="AS579" s="171"/>
      <c r="AT579" s="172"/>
      <c r="AU579" s="136" t="s">
        <v>253</v>
      </c>
      <c r="AV579" s="136"/>
      <c r="AW579" s="136"/>
      <c r="AX579" s="137"/>
    </row>
    <row r="580" spans="1:50" ht="18.75" hidden="1" customHeight="1" x14ac:dyDescent="0.15">
      <c r="A580" s="996"/>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996"/>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1"/>
      <c r="AF581" s="112"/>
      <c r="AG581" s="112"/>
      <c r="AH581" s="112"/>
      <c r="AI581" s="111"/>
      <c r="AJ581" s="112"/>
      <c r="AK581" s="112"/>
      <c r="AL581" s="112"/>
      <c r="AM581" s="111"/>
      <c r="AN581" s="112"/>
      <c r="AO581" s="112"/>
      <c r="AP581" s="113"/>
      <c r="AQ581" s="111"/>
      <c r="AR581" s="112"/>
      <c r="AS581" s="112"/>
      <c r="AT581" s="113"/>
      <c r="AU581" s="112"/>
      <c r="AV581" s="112"/>
      <c r="AW581" s="112"/>
      <c r="AX581" s="224"/>
    </row>
    <row r="582" spans="1:50" ht="23.25" hidden="1" customHeight="1" x14ac:dyDescent="0.15">
      <c r="A582" s="996"/>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1"/>
      <c r="AF582" s="112"/>
      <c r="AG582" s="112"/>
      <c r="AH582" s="113"/>
      <c r="AI582" s="111"/>
      <c r="AJ582" s="112"/>
      <c r="AK582" s="112"/>
      <c r="AL582" s="112"/>
      <c r="AM582" s="111"/>
      <c r="AN582" s="112"/>
      <c r="AO582" s="112"/>
      <c r="AP582" s="113"/>
      <c r="AQ582" s="111"/>
      <c r="AR582" s="112"/>
      <c r="AS582" s="112"/>
      <c r="AT582" s="113"/>
      <c r="AU582" s="112"/>
      <c r="AV582" s="112"/>
      <c r="AW582" s="112"/>
      <c r="AX582" s="224"/>
    </row>
    <row r="583" spans="1:50" ht="23.25" hidden="1" customHeight="1" x14ac:dyDescent="0.15">
      <c r="A583" s="996"/>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5"/>
      <c r="AA583" s="126"/>
      <c r="AB583" s="239" t="s">
        <v>14</v>
      </c>
      <c r="AC583" s="239"/>
      <c r="AD583" s="239"/>
      <c r="AE583" s="111"/>
      <c r="AF583" s="112"/>
      <c r="AG583" s="112"/>
      <c r="AH583" s="113"/>
      <c r="AI583" s="111"/>
      <c r="AJ583" s="112"/>
      <c r="AK583" s="112"/>
      <c r="AL583" s="112"/>
      <c r="AM583" s="111"/>
      <c r="AN583" s="112"/>
      <c r="AO583" s="112"/>
      <c r="AP583" s="113"/>
      <c r="AQ583" s="111"/>
      <c r="AR583" s="112"/>
      <c r="AS583" s="112"/>
      <c r="AT583" s="113"/>
      <c r="AU583" s="112"/>
      <c r="AV583" s="112"/>
      <c r="AW583" s="112"/>
      <c r="AX583" s="224"/>
    </row>
    <row r="584" spans="1:50" ht="18.75" hidden="1" customHeight="1" x14ac:dyDescent="0.15">
      <c r="A584" s="996"/>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526</v>
      </c>
      <c r="AJ584" s="183"/>
      <c r="AK584" s="183"/>
      <c r="AL584" s="178"/>
      <c r="AM584" s="183" t="s">
        <v>522</v>
      </c>
      <c r="AN584" s="183"/>
      <c r="AO584" s="183"/>
      <c r="AP584" s="178"/>
      <c r="AQ584" s="178" t="s">
        <v>354</v>
      </c>
      <c r="AR584" s="171"/>
      <c r="AS584" s="171"/>
      <c r="AT584" s="172"/>
      <c r="AU584" s="136" t="s">
        <v>253</v>
      </c>
      <c r="AV584" s="136"/>
      <c r="AW584" s="136"/>
      <c r="AX584" s="137"/>
    </row>
    <row r="585" spans="1:50" ht="18.75" hidden="1" customHeight="1" x14ac:dyDescent="0.15">
      <c r="A585" s="996"/>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996"/>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1"/>
      <c r="AF586" s="112"/>
      <c r="AG586" s="112"/>
      <c r="AH586" s="112"/>
      <c r="AI586" s="111"/>
      <c r="AJ586" s="112"/>
      <c r="AK586" s="112"/>
      <c r="AL586" s="112"/>
      <c r="AM586" s="111"/>
      <c r="AN586" s="112"/>
      <c r="AO586" s="112"/>
      <c r="AP586" s="113"/>
      <c r="AQ586" s="111"/>
      <c r="AR586" s="112"/>
      <c r="AS586" s="112"/>
      <c r="AT586" s="113"/>
      <c r="AU586" s="112"/>
      <c r="AV586" s="112"/>
      <c r="AW586" s="112"/>
      <c r="AX586" s="224"/>
    </row>
    <row r="587" spans="1:50" ht="23.25" hidden="1" customHeight="1" x14ac:dyDescent="0.15">
      <c r="A587" s="996"/>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1"/>
      <c r="AF587" s="112"/>
      <c r="AG587" s="112"/>
      <c r="AH587" s="113"/>
      <c r="AI587" s="111"/>
      <c r="AJ587" s="112"/>
      <c r="AK587" s="112"/>
      <c r="AL587" s="112"/>
      <c r="AM587" s="111"/>
      <c r="AN587" s="112"/>
      <c r="AO587" s="112"/>
      <c r="AP587" s="113"/>
      <c r="AQ587" s="111"/>
      <c r="AR587" s="112"/>
      <c r="AS587" s="112"/>
      <c r="AT587" s="113"/>
      <c r="AU587" s="112"/>
      <c r="AV587" s="112"/>
      <c r="AW587" s="112"/>
      <c r="AX587" s="224"/>
    </row>
    <row r="588" spans="1:50" ht="23.25" hidden="1" customHeight="1" x14ac:dyDescent="0.15">
      <c r="A588" s="996"/>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5"/>
      <c r="AA588" s="126"/>
      <c r="AB588" s="239" t="s">
        <v>14</v>
      </c>
      <c r="AC588" s="239"/>
      <c r="AD588" s="239"/>
      <c r="AE588" s="111"/>
      <c r="AF588" s="112"/>
      <c r="AG588" s="112"/>
      <c r="AH588" s="113"/>
      <c r="AI588" s="111"/>
      <c r="AJ588" s="112"/>
      <c r="AK588" s="112"/>
      <c r="AL588" s="112"/>
      <c r="AM588" s="111"/>
      <c r="AN588" s="112"/>
      <c r="AO588" s="112"/>
      <c r="AP588" s="113"/>
      <c r="AQ588" s="111"/>
      <c r="AR588" s="112"/>
      <c r="AS588" s="112"/>
      <c r="AT588" s="113"/>
      <c r="AU588" s="112"/>
      <c r="AV588" s="112"/>
      <c r="AW588" s="112"/>
      <c r="AX588" s="224"/>
    </row>
    <row r="589" spans="1:50" ht="23.85" hidden="1" customHeight="1" x14ac:dyDescent="0.15">
      <c r="A589" s="996"/>
      <c r="B589" s="254"/>
      <c r="C589" s="253"/>
      <c r="D589" s="254"/>
      <c r="E589" s="159" t="s">
        <v>567</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96"/>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96"/>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96"/>
      <c r="B592" s="254"/>
      <c r="C592" s="253"/>
      <c r="D592" s="254"/>
      <c r="E592" s="240" t="s">
        <v>561</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6"/>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526</v>
      </c>
      <c r="AJ593" s="183"/>
      <c r="AK593" s="183"/>
      <c r="AL593" s="178"/>
      <c r="AM593" s="183" t="s">
        <v>518</v>
      </c>
      <c r="AN593" s="183"/>
      <c r="AO593" s="183"/>
      <c r="AP593" s="178"/>
      <c r="AQ593" s="178" t="s">
        <v>354</v>
      </c>
      <c r="AR593" s="171"/>
      <c r="AS593" s="171"/>
      <c r="AT593" s="172"/>
      <c r="AU593" s="136" t="s">
        <v>253</v>
      </c>
      <c r="AV593" s="136"/>
      <c r="AW593" s="136"/>
      <c r="AX593" s="137"/>
    </row>
    <row r="594" spans="1:50" ht="18.75" hidden="1" customHeight="1" x14ac:dyDescent="0.15">
      <c r="A594" s="996"/>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996"/>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1"/>
      <c r="AF595" s="112"/>
      <c r="AG595" s="112"/>
      <c r="AH595" s="112"/>
      <c r="AI595" s="111"/>
      <c r="AJ595" s="112"/>
      <c r="AK595" s="112"/>
      <c r="AL595" s="112"/>
      <c r="AM595" s="111"/>
      <c r="AN595" s="112"/>
      <c r="AO595" s="112"/>
      <c r="AP595" s="113"/>
      <c r="AQ595" s="111"/>
      <c r="AR595" s="112"/>
      <c r="AS595" s="112"/>
      <c r="AT595" s="113"/>
      <c r="AU595" s="112"/>
      <c r="AV595" s="112"/>
      <c r="AW595" s="112"/>
      <c r="AX595" s="224"/>
    </row>
    <row r="596" spans="1:50" ht="23.25" hidden="1" customHeight="1" x14ac:dyDescent="0.15">
      <c r="A596" s="996"/>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1"/>
      <c r="AF596" s="112"/>
      <c r="AG596" s="112"/>
      <c r="AH596" s="113"/>
      <c r="AI596" s="111"/>
      <c r="AJ596" s="112"/>
      <c r="AK596" s="112"/>
      <c r="AL596" s="112"/>
      <c r="AM596" s="111"/>
      <c r="AN596" s="112"/>
      <c r="AO596" s="112"/>
      <c r="AP596" s="113"/>
      <c r="AQ596" s="111"/>
      <c r="AR596" s="112"/>
      <c r="AS596" s="112"/>
      <c r="AT596" s="113"/>
      <c r="AU596" s="112"/>
      <c r="AV596" s="112"/>
      <c r="AW596" s="112"/>
      <c r="AX596" s="224"/>
    </row>
    <row r="597" spans="1:50" ht="23.25" hidden="1" customHeight="1" x14ac:dyDescent="0.15">
      <c r="A597" s="996"/>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5"/>
      <c r="AA597" s="126"/>
      <c r="AB597" s="239" t="s">
        <v>301</v>
      </c>
      <c r="AC597" s="239"/>
      <c r="AD597" s="239"/>
      <c r="AE597" s="111"/>
      <c r="AF597" s="112"/>
      <c r="AG597" s="112"/>
      <c r="AH597" s="113"/>
      <c r="AI597" s="111"/>
      <c r="AJ597" s="112"/>
      <c r="AK597" s="112"/>
      <c r="AL597" s="112"/>
      <c r="AM597" s="111"/>
      <c r="AN597" s="112"/>
      <c r="AO597" s="112"/>
      <c r="AP597" s="113"/>
      <c r="AQ597" s="111"/>
      <c r="AR597" s="112"/>
      <c r="AS597" s="112"/>
      <c r="AT597" s="113"/>
      <c r="AU597" s="112"/>
      <c r="AV597" s="112"/>
      <c r="AW597" s="112"/>
      <c r="AX597" s="224"/>
    </row>
    <row r="598" spans="1:50" ht="18.75" hidden="1" customHeight="1" x14ac:dyDescent="0.15">
      <c r="A598" s="996"/>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527</v>
      </c>
      <c r="AJ598" s="183"/>
      <c r="AK598" s="183"/>
      <c r="AL598" s="178"/>
      <c r="AM598" s="183" t="s">
        <v>523</v>
      </c>
      <c r="AN598" s="183"/>
      <c r="AO598" s="183"/>
      <c r="AP598" s="178"/>
      <c r="AQ598" s="178" t="s">
        <v>354</v>
      </c>
      <c r="AR598" s="171"/>
      <c r="AS598" s="171"/>
      <c r="AT598" s="172"/>
      <c r="AU598" s="136" t="s">
        <v>253</v>
      </c>
      <c r="AV598" s="136"/>
      <c r="AW598" s="136"/>
      <c r="AX598" s="137"/>
    </row>
    <row r="599" spans="1:50" ht="18.75" hidden="1" customHeight="1" x14ac:dyDescent="0.15">
      <c r="A599" s="996"/>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996"/>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1"/>
      <c r="AF600" s="112"/>
      <c r="AG600" s="112"/>
      <c r="AH600" s="112"/>
      <c r="AI600" s="111"/>
      <c r="AJ600" s="112"/>
      <c r="AK600" s="112"/>
      <c r="AL600" s="112"/>
      <c r="AM600" s="111"/>
      <c r="AN600" s="112"/>
      <c r="AO600" s="112"/>
      <c r="AP600" s="113"/>
      <c r="AQ600" s="111"/>
      <c r="AR600" s="112"/>
      <c r="AS600" s="112"/>
      <c r="AT600" s="113"/>
      <c r="AU600" s="112"/>
      <c r="AV600" s="112"/>
      <c r="AW600" s="112"/>
      <c r="AX600" s="224"/>
    </row>
    <row r="601" spans="1:50" ht="23.25" hidden="1" customHeight="1" x14ac:dyDescent="0.15">
      <c r="A601" s="996"/>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1"/>
      <c r="AF601" s="112"/>
      <c r="AG601" s="112"/>
      <c r="AH601" s="113"/>
      <c r="AI601" s="111"/>
      <c r="AJ601" s="112"/>
      <c r="AK601" s="112"/>
      <c r="AL601" s="112"/>
      <c r="AM601" s="111"/>
      <c r="AN601" s="112"/>
      <c r="AO601" s="112"/>
      <c r="AP601" s="113"/>
      <c r="AQ601" s="111"/>
      <c r="AR601" s="112"/>
      <c r="AS601" s="112"/>
      <c r="AT601" s="113"/>
      <c r="AU601" s="112"/>
      <c r="AV601" s="112"/>
      <c r="AW601" s="112"/>
      <c r="AX601" s="224"/>
    </row>
    <row r="602" spans="1:50" ht="23.25" hidden="1" customHeight="1" x14ac:dyDescent="0.15">
      <c r="A602" s="996"/>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5"/>
      <c r="AA602" s="126"/>
      <c r="AB602" s="239" t="s">
        <v>301</v>
      </c>
      <c r="AC602" s="239"/>
      <c r="AD602" s="239"/>
      <c r="AE602" s="111"/>
      <c r="AF602" s="112"/>
      <c r="AG602" s="112"/>
      <c r="AH602" s="113"/>
      <c r="AI602" s="111"/>
      <c r="AJ602" s="112"/>
      <c r="AK602" s="112"/>
      <c r="AL602" s="112"/>
      <c r="AM602" s="111"/>
      <c r="AN602" s="112"/>
      <c r="AO602" s="112"/>
      <c r="AP602" s="113"/>
      <c r="AQ602" s="111"/>
      <c r="AR602" s="112"/>
      <c r="AS602" s="112"/>
      <c r="AT602" s="113"/>
      <c r="AU602" s="112"/>
      <c r="AV602" s="112"/>
      <c r="AW602" s="112"/>
      <c r="AX602" s="224"/>
    </row>
    <row r="603" spans="1:50" ht="18.75" hidden="1" customHeight="1" x14ac:dyDescent="0.15">
      <c r="A603" s="996"/>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526</v>
      </c>
      <c r="AJ603" s="183"/>
      <c r="AK603" s="183"/>
      <c r="AL603" s="178"/>
      <c r="AM603" s="183" t="s">
        <v>518</v>
      </c>
      <c r="AN603" s="183"/>
      <c r="AO603" s="183"/>
      <c r="AP603" s="178"/>
      <c r="AQ603" s="178" t="s">
        <v>354</v>
      </c>
      <c r="AR603" s="171"/>
      <c r="AS603" s="171"/>
      <c r="AT603" s="172"/>
      <c r="AU603" s="136" t="s">
        <v>253</v>
      </c>
      <c r="AV603" s="136"/>
      <c r="AW603" s="136"/>
      <c r="AX603" s="137"/>
    </row>
    <row r="604" spans="1:50" ht="18.75" hidden="1" customHeight="1" x14ac:dyDescent="0.15">
      <c r="A604" s="996"/>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996"/>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1"/>
      <c r="AF605" s="112"/>
      <c r="AG605" s="112"/>
      <c r="AH605" s="112"/>
      <c r="AI605" s="111"/>
      <c r="AJ605" s="112"/>
      <c r="AK605" s="112"/>
      <c r="AL605" s="112"/>
      <c r="AM605" s="111"/>
      <c r="AN605" s="112"/>
      <c r="AO605" s="112"/>
      <c r="AP605" s="113"/>
      <c r="AQ605" s="111"/>
      <c r="AR605" s="112"/>
      <c r="AS605" s="112"/>
      <c r="AT605" s="113"/>
      <c r="AU605" s="112"/>
      <c r="AV605" s="112"/>
      <c r="AW605" s="112"/>
      <c r="AX605" s="224"/>
    </row>
    <row r="606" spans="1:50" ht="23.25" hidden="1" customHeight="1" x14ac:dyDescent="0.15">
      <c r="A606" s="996"/>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1"/>
      <c r="AF606" s="112"/>
      <c r="AG606" s="112"/>
      <c r="AH606" s="113"/>
      <c r="AI606" s="111"/>
      <c r="AJ606" s="112"/>
      <c r="AK606" s="112"/>
      <c r="AL606" s="112"/>
      <c r="AM606" s="111"/>
      <c r="AN606" s="112"/>
      <c r="AO606" s="112"/>
      <c r="AP606" s="113"/>
      <c r="AQ606" s="111"/>
      <c r="AR606" s="112"/>
      <c r="AS606" s="112"/>
      <c r="AT606" s="113"/>
      <c r="AU606" s="112"/>
      <c r="AV606" s="112"/>
      <c r="AW606" s="112"/>
      <c r="AX606" s="224"/>
    </row>
    <row r="607" spans="1:50" ht="23.25" hidden="1" customHeight="1" x14ac:dyDescent="0.15">
      <c r="A607" s="996"/>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5"/>
      <c r="AA607" s="126"/>
      <c r="AB607" s="239" t="s">
        <v>301</v>
      </c>
      <c r="AC607" s="239"/>
      <c r="AD607" s="239"/>
      <c r="AE607" s="111"/>
      <c r="AF607" s="112"/>
      <c r="AG607" s="112"/>
      <c r="AH607" s="113"/>
      <c r="AI607" s="111"/>
      <c r="AJ607" s="112"/>
      <c r="AK607" s="112"/>
      <c r="AL607" s="112"/>
      <c r="AM607" s="111"/>
      <c r="AN607" s="112"/>
      <c r="AO607" s="112"/>
      <c r="AP607" s="113"/>
      <c r="AQ607" s="111"/>
      <c r="AR607" s="112"/>
      <c r="AS607" s="112"/>
      <c r="AT607" s="113"/>
      <c r="AU607" s="112"/>
      <c r="AV607" s="112"/>
      <c r="AW607" s="112"/>
      <c r="AX607" s="224"/>
    </row>
    <row r="608" spans="1:50" ht="18.75" hidden="1" customHeight="1" x14ac:dyDescent="0.15">
      <c r="A608" s="996"/>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526</v>
      </c>
      <c r="AJ608" s="183"/>
      <c r="AK608" s="183"/>
      <c r="AL608" s="178"/>
      <c r="AM608" s="183" t="s">
        <v>518</v>
      </c>
      <c r="AN608" s="183"/>
      <c r="AO608" s="183"/>
      <c r="AP608" s="178"/>
      <c r="AQ608" s="178" t="s">
        <v>354</v>
      </c>
      <c r="AR608" s="171"/>
      <c r="AS608" s="171"/>
      <c r="AT608" s="172"/>
      <c r="AU608" s="136" t="s">
        <v>253</v>
      </c>
      <c r="AV608" s="136"/>
      <c r="AW608" s="136"/>
      <c r="AX608" s="137"/>
    </row>
    <row r="609" spans="1:50" ht="18.75" hidden="1" customHeight="1" x14ac:dyDescent="0.15">
      <c r="A609" s="996"/>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996"/>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1"/>
      <c r="AF610" s="112"/>
      <c r="AG610" s="112"/>
      <c r="AH610" s="112"/>
      <c r="AI610" s="111"/>
      <c r="AJ610" s="112"/>
      <c r="AK610" s="112"/>
      <c r="AL610" s="112"/>
      <c r="AM610" s="111"/>
      <c r="AN610" s="112"/>
      <c r="AO610" s="112"/>
      <c r="AP610" s="113"/>
      <c r="AQ610" s="111"/>
      <c r="AR610" s="112"/>
      <c r="AS610" s="112"/>
      <c r="AT610" s="113"/>
      <c r="AU610" s="112"/>
      <c r="AV610" s="112"/>
      <c r="AW610" s="112"/>
      <c r="AX610" s="224"/>
    </row>
    <row r="611" spans="1:50" ht="23.25" hidden="1" customHeight="1" x14ac:dyDescent="0.15">
      <c r="A611" s="996"/>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1"/>
      <c r="AF611" s="112"/>
      <c r="AG611" s="112"/>
      <c r="AH611" s="113"/>
      <c r="AI611" s="111"/>
      <c r="AJ611" s="112"/>
      <c r="AK611" s="112"/>
      <c r="AL611" s="112"/>
      <c r="AM611" s="111"/>
      <c r="AN611" s="112"/>
      <c r="AO611" s="112"/>
      <c r="AP611" s="113"/>
      <c r="AQ611" s="111"/>
      <c r="AR611" s="112"/>
      <c r="AS611" s="112"/>
      <c r="AT611" s="113"/>
      <c r="AU611" s="112"/>
      <c r="AV611" s="112"/>
      <c r="AW611" s="112"/>
      <c r="AX611" s="224"/>
    </row>
    <row r="612" spans="1:50" ht="23.25" hidden="1" customHeight="1" x14ac:dyDescent="0.15">
      <c r="A612" s="996"/>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5"/>
      <c r="AA612" s="126"/>
      <c r="AB612" s="239" t="s">
        <v>301</v>
      </c>
      <c r="AC612" s="239"/>
      <c r="AD612" s="239"/>
      <c r="AE612" s="111"/>
      <c r="AF612" s="112"/>
      <c r="AG612" s="112"/>
      <c r="AH612" s="113"/>
      <c r="AI612" s="111"/>
      <c r="AJ612" s="112"/>
      <c r="AK612" s="112"/>
      <c r="AL612" s="112"/>
      <c r="AM612" s="111"/>
      <c r="AN612" s="112"/>
      <c r="AO612" s="112"/>
      <c r="AP612" s="113"/>
      <c r="AQ612" s="111"/>
      <c r="AR612" s="112"/>
      <c r="AS612" s="112"/>
      <c r="AT612" s="113"/>
      <c r="AU612" s="112"/>
      <c r="AV612" s="112"/>
      <c r="AW612" s="112"/>
      <c r="AX612" s="224"/>
    </row>
    <row r="613" spans="1:50" ht="18.75" hidden="1" customHeight="1" x14ac:dyDescent="0.15">
      <c r="A613" s="996"/>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526</v>
      </c>
      <c r="AJ613" s="183"/>
      <c r="AK613" s="183"/>
      <c r="AL613" s="178"/>
      <c r="AM613" s="183" t="s">
        <v>522</v>
      </c>
      <c r="AN613" s="183"/>
      <c r="AO613" s="183"/>
      <c r="AP613" s="178"/>
      <c r="AQ613" s="178" t="s">
        <v>354</v>
      </c>
      <c r="AR613" s="171"/>
      <c r="AS613" s="171"/>
      <c r="AT613" s="172"/>
      <c r="AU613" s="136" t="s">
        <v>253</v>
      </c>
      <c r="AV613" s="136"/>
      <c r="AW613" s="136"/>
      <c r="AX613" s="137"/>
    </row>
    <row r="614" spans="1:50" ht="18.75" hidden="1" customHeight="1" x14ac:dyDescent="0.15">
      <c r="A614" s="996"/>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996"/>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1"/>
      <c r="AF615" s="112"/>
      <c r="AG615" s="112"/>
      <c r="AH615" s="112"/>
      <c r="AI615" s="111"/>
      <c r="AJ615" s="112"/>
      <c r="AK615" s="112"/>
      <c r="AL615" s="112"/>
      <c r="AM615" s="111"/>
      <c r="AN615" s="112"/>
      <c r="AO615" s="112"/>
      <c r="AP615" s="113"/>
      <c r="AQ615" s="111"/>
      <c r="AR615" s="112"/>
      <c r="AS615" s="112"/>
      <c r="AT615" s="113"/>
      <c r="AU615" s="112"/>
      <c r="AV615" s="112"/>
      <c r="AW615" s="112"/>
      <c r="AX615" s="224"/>
    </row>
    <row r="616" spans="1:50" ht="23.25" hidden="1" customHeight="1" x14ac:dyDescent="0.15">
      <c r="A616" s="996"/>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1"/>
      <c r="AF616" s="112"/>
      <c r="AG616" s="112"/>
      <c r="AH616" s="113"/>
      <c r="AI616" s="111"/>
      <c r="AJ616" s="112"/>
      <c r="AK616" s="112"/>
      <c r="AL616" s="112"/>
      <c r="AM616" s="111"/>
      <c r="AN616" s="112"/>
      <c r="AO616" s="112"/>
      <c r="AP616" s="113"/>
      <c r="AQ616" s="111"/>
      <c r="AR616" s="112"/>
      <c r="AS616" s="112"/>
      <c r="AT616" s="113"/>
      <c r="AU616" s="112"/>
      <c r="AV616" s="112"/>
      <c r="AW616" s="112"/>
      <c r="AX616" s="224"/>
    </row>
    <row r="617" spans="1:50" ht="23.25" hidden="1" customHeight="1" x14ac:dyDescent="0.15">
      <c r="A617" s="996"/>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5"/>
      <c r="AA617" s="126"/>
      <c r="AB617" s="239" t="s">
        <v>301</v>
      </c>
      <c r="AC617" s="239"/>
      <c r="AD617" s="239"/>
      <c r="AE617" s="111"/>
      <c r="AF617" s="112"/>
      <c r="AG617" s="112"/>
      <c r="AH617" s="113"/>
      <c r="AI617" s="111"/>
      <c r="AJ617" s="112"/>
      <c r="AK617" s="112"/>
      <c r="AL617" s="112"/>
      <c r="AM617" s="111"/>
      <c r="AN617" s="112"/>
      <c r="AO617" s="112"/>
      <c r="AP617" s="113"/>
      <c r="AQ617" s="111"/>
      <c r="AR617" s="112"/>
      <c r="AS617" s="112"/>
      <c r="AT617" s="113"/>
      <c r="AU617" s="112"/>
      <c r="AV617" s="112"/>
      <c r="AW617" s="112"/>
      <c r="AX617" s="224"/>
    </row>
    <row r="618" spans="1:50" ht="18.75" hidden="1" customHeight="1" x14ac:dyDescent="0.15">
      <c r="A618" s="996"/>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526</v>
      </c>
      <c r="AJ618" s="183"/>
      <c r="AK618" s="183"/>
      <c r="AL618" s="178"/>
      <c r="AM618" s="183" t="s">
        <v>522</v>
      </c>
      <c r="AN618" s="183"/>
      <c r="AO618" s="183"/>
      <c r="AP618" s="178"/>
      <c r="AQ618" s="178" t="s">
        <v>354</v>
      </c>
      <c r="AR618" s="171"/>
      <c r="AS618" s="171"/>
      <c r="AT618" s="172"/>
      <c r="AU618" s="136" t="s">
        <v>253</v>
      </c>
      <c r="AV618" s="136"/>
      <c r="AW618" s="136"/>
      <c r="AX618" s="137"/>
    </row>
    <row r="619" spans="1:50" ht="18.75" hidden="1" customHeight="1" x14ac:dyDescent="0.15">
      <c r="A619" s="996"/>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996"/>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1"/>
      <c r="AF620" s="112"/>
      <c r="AG620" s="112"/>
      <c r="AH620" s="112"/>
      <c r="AI620" s="111"/>
      <c r="AJ620" s="112"/>
      <c r="AK620" s="112"/>
      <c r="AL620" s="112"/>
      <c r="AM620" s="111"/>
      <c r="AN620" s="112"/>
      <c r="AO620" s="112"/>
      <c r="AP620" s="113"/>
      <c r="AQ620" s="111"/>
      <c r="AR620" s="112"/>
      <c r="AS620" s="112"/>
      <c r="AT620" s="113"/>
      <c r="AU620" s="112"/>
      <c r="AV620" s="112"/>
      <c r="AW620" s="112"/>
      <c r="AX620" s="224"/>
    </row>
    <row r="621" spans="1:50" ht="23.25" hidden="1" customHeight="1" x14ac:dyDescent="0.15">
      <c r="A621" s="996"/>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1"/>
      <c r="AF621" s="112"/>
      <c r="AG621" s="112"/>
      <c r="AH621" s="113"/>
      <c r="AI621" s="111"/>
      <c r="AJ621" s="112"/>
      <c r="AK621" s="112"/>
      <c r="AL621" s="112"/>
      <c r="AM621" s="111"/>
      <c r="AN621" s="112"/>
      <c r="AO621" s="112"/>
      <c r="AP621" s="113"/>
      <c r="AQ621" s="111"/>
      <c r="AR621" s="112"/>
      <c r="AS621" s="112"/>
      <c r="AT621" s="113"/>
      <c r="AU621" s="112"/>
      <c r="AV621" s="112"/>
      <c r="AW621" s="112"/>
      <c r="AX621" s="224"/>
    </row>
    <row r="622" spans="1:50" ht="23.25" hidden="1" customHeight="1" x14ac:dyDescent="0.15">
      <c r="A622" s="996"/>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5"/>
      <c r="AA622" s="126"/>
      <c r="AB622" s="239" t="s">
        <v>14</v>
      </c>
      <c r="AC622" s="239"/>
      <c r="AD622" s="239"/>
      <c r="AE622" s="111"/>
      <c r="AF622" s="112"/>
      <c r="AG622" s="112"/>
      <c r="AH622" s="113"/>
      <c r="AI622" s="111"/>
      <c r="AJ622" s="112"/>
      <c r="AK622" s="112"/>
      <c r="AL622" s="112"/>
      <c r="AM622" s="111"/>
      <c r="AN622" s="112"/>
      <c r="AO622" s="112"/>
      <c r="AP622" s="113"/>
      <c r="AQ622" s="111"/>
      <c r="AR622" s="112"/>
      <c r="AS622" s="112"/>
      <c r="AT622" s="113"/>
      <c r="AU622" s="112"/>
      <c r="AV622" s="112"/>
      <c r="AW622" s="112"/>
      <c r="AX622" s="224"/>
    </row>
    <row r="623" spans="1:50" ht="18.75" hidden="1" customHeight="1" x14ac:dyDescent="0.15">
      <c r="A623" s="996"/>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526</v>
      </c>
      <c r="AJ623" s="183"/>
      <c r="AK623" s="183"/>
      <c r="AL623" s="178"/>
      <c r="AM623" s="183" t="s">
        <v>523</v>
      </c>
      <c r="AN623" s="183"/>
      <c r="AO623" s="183"/>
      <c r="AP623" s="178"/>
      <c r="AQ623" s="178" t="s">
        <v>354</v>
      </c>
      <c r="AR623" s="171"/>
      <c r="AS623" s="171"/>
      <c r="AT623" s="172"/>
      <c r="AU623" s="136" t="s">
        <v>253</v>
      </c>
      <c r="AV623" s="136"/>
      <c r="AW623" s="136"/>
      <c r="AX623" s="137"/>
    </row>
    <row r="624" spans="1:50" ht="18.75" hidden="1" customHeight="1" x14ac:dyDescent="0.15">
      <c r="A624" s="996"/>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996"/>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1"/>
      <c r="AF625" s="112"/>
      <c r="AG625" s="112"/>
      <c r="AH625" s="112"/>
      <c r="AI625" s="111"/>
      <c r="AJ625" s="112"/>
      <c r="AK625" s="112"/>
      <c r="AL625" s="112"/>
      <c r="AM625" s="111"/>
      <c r="AN625" s="112"/>
      <c r="AO625" s="112"/>
      <c r="AP625" s="113"/>
      <c r="AQ625" s="111"/>
      <c r="AR625" s="112"/>
      <c r="AS625" s="112"/>
      <c r="AT625" s="113"/>
      <c r="AU625" s="112"/>
      <c r="AV625" s="112"/>
      <c r="AW625" s="112"/>
      <c r="AX625" s="224"/>
    </row>
    <row r="626" spans="1:50" ht="23.25" hidden="1" customHeight="1" x14ac:dyDescent="0.15">
      <c r="A626" s="996"/>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1"/>
      <c r="AF626" s="112"/>
      <c r="AG626" s="112"/>
      <c r="AH626" s="113"/>
      <c r="AI626" s="111"/>
      <c r="AJ626" s="112"/>
      <c r="AK626" s="112"/>
      <c r="AL626" s="112"/>
      <c r="AM626" s="111"/>
      <c r="AN626" s="112"/>
      <c r="AO626" s="112"/>
      <c r="AP626" s="113"/>
      <c r="AQ626" s="111"/>
      <c r="AR626" s="112"/>
      <c r="AS626" s="112"/>
      <c r="AT626" s="113"/>
      <c r="AU626" s="112"/>
      <c r="AV626" s="112"/>
      <c r="AW626" s="112"/>
      <c r="AX626" s="224"/>
    </row>
    <row r="627" spans="1:50" ht="23.25" hidden="1" customHeight="1" x14ac:dyDescent="0.15">
      <c r="A627" s="996"/>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5"/>
      <c r="AA627" s="126"/>
      <c r="AB627" s="239" t="s">
        <v>14</v>
      </c>
      <c r="AC627" s="239"/>
      <c r="AD627" s="239"/>
      <c r="AE627" s="111"/>
      <c r="AF627" s="112"/>
      <c r="AG627" s="112"/>
      <c r="AH627" s="113"/>
      <c r="AI627" s="111"/>
      <c r="AJ627" s="112"/>
      <c r="AK627" s="112"/>
      <c r="AL627" s="112"/>
      <c r="AM627" s="111"/>
      <c r="AN627" s="112"/>
      <c r="AO627" s="112"/>
      <c r="AP627" s="113"/>
      <c r="AQ627" s="111"/>
      <c r="AR627" s="112"/>
      <c r="AS627" s="112"/>
      <c r="AT627" s="113"/>
      <c r="AU627" s="112"/>
      <c r="AV627" s="112"/>
      <c r="AW627" s="112"/>
      <c r="AX627" s="224"/>
    </row>
    <row r="628" spans="1:50" ht="18.75" hidden="1" customHeight="1" x14ac:dyDescent="0.15">
      <c r="A628" s="996"/>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526</v>
      </c>
      <c r="AJ628" s="183"/>
      <c r="AK628" s="183"/>
      <c r="AL628" s="178"/>
      <c r="AM628" s="183" t="s">
        <v>522</v>
      </c>
      <c r="AN628" s="183"/>
      <c r="AO628" s="183"/>
      <c r="AP628" s="178"/>
      <c r="AQ628" s="178" t="s">
        <v>354</v>
      </c>
      <c r="AR628" s="171"/>
      <c r="AS628" s="171"/>
      <c r="AT628" s="172"/>
      <c r="AU628" s="136" t="s">
        <v>253</v>
      </c>
      <c r="AV628" s="136"/>
      <c r="AW628" s="136"/>
      <c r="AX628" s="137"/>
    </row>
    <row r="629" spans="1:50" ht="18.75" hidden="1" customHeight="1" x14ac:dyDescent="0.15">
      <c r="A629" s="996"/>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996"/>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1"/>
      <c r="AF630" s="112"/>
      <c r="AG630" s="112"/>
      <c r="AH630" s="112"/>
      <c r="AI630" s="111"/>
      <c r="AJ630" s="112"/>
      <c r="AK630" s="112"/>
      <c r="AL630" s="112"/>
      <c r="AM630" s="111"/>
      <c r="AN630" s="112"/>
      <c r="AO630" s="112"/>
      <c r="AP630" s="113"/>
      <c r="AQ630" s="111"/>
      <c r="AR630" s="112"/>
      <c r="AS630" s="112"/>
      <c r="AT630" s="113"/>
      <c r="AU630" s="112"/>
      <c r="AV630" s="112"/>
      <c r="AW630" s="112"/>
      <c r="AX630" s="224"/>
    </row>
    <row r="631" spans="1:50" ht="23.25" hidden="1" customHeight="1" x14ac:dyDescent="0.15">
      <c r="A631" s="996"/>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1"/>
      <c r="AF631" s="112"/>
      <c r="AG631" s="112"/>
      <c r="AH631" s="113"/>
      <c r="AI631" s="111"/>
      <c r="AJ631" s="112"/>
      <c r="AK631" s="112"/>
      <c r="AL631" s="112"/>
      <c r="AM631" s="111"/>
      <c r="AN631" s="112"/>
      <c r="AO631" s="112"/>
      <c r="AP631" s="113"/>
      <c r="AQ631" s="111"/>
      <c r="AR631" s="112"/>
      <c r="AS631" s="112"/>
      <c r="AT631" s="113"/>
      <c r="AU631" s="112"/>
      <c r="AV631" s="112"/>
      <c r="AW631" s="112"/>
      <c r="AX631" s="224"/>
    </row>
    <row r="632" spans="1:50" ht="23.25" hidden="1" customHeight="1" x14ac:dyDescent="0.15">
      <c r="A632" s="996"/>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5"/>
      <c r="AA632" s="126"/>
      <c r="AB632" s="239" t="s">
        <v>14</v>
      </c>
      <c r="AC632" s="239"/>
      <c r="AD632" s="239"/>
      <c r="AE632" s="111"/>
      <c r="AF632" s="112"/>
      <c r="AG632" s="112"/>
      <c r="AH632" s="113"/>
      <c r="AI632" s="111"/>
      <c r="AJ632" s="112"/>
      <c r="AK632" s="112"/>
      <c r="AL632" s="112"/>
      <c r="AM632" s="111"/>
      <c r="AN632" s="112"/>
      <c r="AO632" s="112"/>
      <c r="AP632" s="113"/>
      <c r="AQ632" s="111"/>
      <c r="AR632" s="112"/>
      <c r="AS632" s="112"/>
      <c r="AT632" s="113"/>
      <c r="AU632" s="112"/>
      <c r="AV632" s="112"/>
      <c r="AW632" s="112"/>
      <c r="AX632" s="224"/>
    </row>
    <row r="633" spans="1:50" ht="18.75" hidden="1" customHeight="1" x14ac:dyDescent="0.15">
      <c r="A633" s="996"/>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526</v>
      </c>
      <c r="AJ633" s="183"/>
      <c r="AK633" s="183"/>
      <c r="AL633" s="178"/>
      <c r="AM633" s="183" t="s">
        <v>518</v>
      </c>
      <c r="AN633" s="183"/>
      <c r="AO633" s="183"/>
      <c r="AP633" s="178"/>
      <c r="AQ633" s="178" t="s">
        <v>354</v>
      </c>
      <c r="AR633" s="171"/>
      <c r="AS633" s="171"/>
      <c r="AT633" s="172"/>
      <c r="AU633" s="136" t="s">
        <v>253</v>
      </c>
      <c r="AV633" s="136"/>
      <c r="AW633" s="136"/>
      <c r="AX633" s="137"/>
    </row>
    <row r="634" spans="1:50" ht="18.75" hidden="1" customHeight="1" x14ac:dyDescent="0.15">
      <c r="A634" s="996"/>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996"/>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1"/>
      <c r="AF635" s="112"/>
      <c r="AG635" s="112"/>
      <c r="AH635" s="112"/>
      <c r="AI635" s="111"/>
      <c r="AJ635" s="112"/>
      <c r="AK635" s="112"/>
      <c r="AL635" s="112"/>
      <c r="AM635" s="111"/>
      <c r="AN635" s="112"/>
      <c r="AO635" s="112"/>
      <c r="AP635" s="113"/>
      <c r="AQ635" s="111"/>
      <c r="AR635" s="112"/>
      <c r="AS635" s="112"/>
      <c r="AT635" s="113"/>
      <c r="AU635" s="112"/>
      <c r="AV635" s="112"/>
      <c r="AW635" s="112"/>
      <c r="AX635" s="224"/>
    </row>
    <row r="636" spans="1:50" ht="23.25" hidden="1" customHeight="1" x14ac:dyDescent="0.15">
      <c r="A636" s="996"/>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1"/>
      <c r="AF636" s="112"/>
      <c r="AG636" s="112"/>
      <c r="AH636" s="113"/>
      <c r="AI636" s="111"/>
      <c r="AJ636" s="112"/>
      <c r="AK636" s="112"/>
      <c r="AL636" s="112"/>
      <c r="AM636" s="111"/>
      <c r="AN636" s="112"/>
      <c r="AO636" s="112"/>
      <c r="AP636" s="113"/>
      <c r="AQ636" s="111"/>
      <c r="AR636" s="112"/>
      <c r="AS636" s="112"/>
      <c r="AT636" s="113"/>
      <c r="AU636" s="112"/>
      <c r="AV636" s="112"/>
      <c r="AW636" s="112"/>
      <c r="AX636" s="224"/>
    </row>
    <row r="637" spans="1:50" ht="23.25" hidden="1" customHeight="1" x14ac:dyDescent="0.15">
      <c r="A637" s="996"/>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5"/>
      <c r="AA637" s="126"/>
      <c r="AB637" s="239" t="s">
        <v>14</v>
      </c>
      <c r="AC637" s="239"/>
      <c r="AD637" s="239"/>
      <c r="AE637" s="111"/>
      <c r="AF637" s="112"/>
      <c r="AG637" s="112"/>
      <c r="AH637" s="113"/>
      <c r="AI637" s="111"/>
      <c r="AJ637" s="112"/>
      <c r="AK637" s="112"/>
      <c r="AL637" s="112"/>
      <c r="AM637" s="111"/>
      <c r="AN637" s="112"/>
      <c r="AO637" s="112"/>
      <c r="AP637" s="113"/>
      <c r="AQ637" s="111"/>
      <c r="AR637" s="112"/>
      <c r="AS637" s="112"/>
      <c r="AT637" s="113"/>
      <c r="AU637" s="112"/>
      <c r="AV637" s="112"/>
      <c r="AW637" s="112"/>
      <c r="AX637" s="224"/>
    </row>
    <row r="638" spans="1:50" ht="18.75" hidden="1" customHeight="1" x14ac:dyDescent="0.15">
      <c r="A638" s="996"/>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526</v>
      </c>
      <c r="AJ638" s="183"/>
      <c r="AK638" s="183"/>
      <c r="AL638" s="178"/>
      <c r="AM638" s="183" t="s">
        <v>522</v>
      </c>
      <c r="AN638" s="183"/>
      <c r="AO638" s="183"/>
      <c r="AP638" s="178"/>
      <c r="AQ638" s="178" t="s">
        <v>354</v>
      </c>
      <c r="AR638" s="171"/>
      <c r="AS638" s="171"/>
      <c r="AT638" s="172"/>
      <c r="AU638" s="136" t="s">
        <v>253</v>
      </c>
      <c r="AV638" s="136"/>
      <c r="AW638" s="136"/>
      <c r="AX638" s="137"/>
    </row>
    <row r="639" spans="1:50" ht="18.75" hidden="1" customHeight="1" x14ac:dyDescent="0.15">
      <c r="A639" s="996"/>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996"/>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1"/>
      <c r="AF640" s="112"/>
      <c r="AG640" s="112"/>
      <c r="AH640" s="112"/>
      <c r="AI640" s="111"/>
      <c r="AJ640" s="112"/>
      <c r="AK640" s="112"/>
      <c r="AL640" s="112"/>
      <c r="AM640" s="111"/>
      <c r="AN640" s="112"/>
      <c r="AO640" s="112"/>
      <c r="AP640" s="113"/>
      <c r="AQ640" s="111"/>
      <c r="AR640" s="112"/>
      <c r="AS640" s="112"/>
      <c r="AT640" s="113"/>
      <c r="AU640" s="112"/>
      <c r="AV640" s="112"/>
      <c r="AW640" s="112"/>
      <c r="AX640" s="224"/>
    </row>
    <row r="641" spans="1:50" ht="23.25" hidden="1" customHeight="1" x14ac:dyDescent="0.15">
      <c r="A641" s="996"/>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1"/>
      <c r="AF641" s="112"/>
      <c r="AG641" s="112"/>
      <c r="AH641" s="113"/>
      <c r="AI641" s="111"/>
      <c r="AJ641" s="112"/>
      <c r="AK641" s="112"/>
      <c r="AL641" s="112"/>
      <c r="AM641" s="111"/>
      <c r="AN641" s="112"/>
      <c r="AO641" s="112"/>
      <c r="AP641" s="113"/>
      <c r="AQ641" s="111"/>
      <c r="AR641" s="112"/>
      <c r="AS641" s="112"/>
      <c r="AT641" s="113"/>
      <c r="AU641" s="112"/>
      <c r="AV641" s="112"/>
      <c r="AW641" s="112"/>
      <c r="AX641" s="224"/>
    </row>
    <row r="642" spans="1:50" ht="23.25" hidden="1" customHeight="1" x14ac:dyDescent="0.15">
      <c r="A642" s="996"/>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5"/>
      <c r="AA642" s="126"/>
      <c r="AB642" s="239" t="s">
        <v>14</v>
      </c>
      <c r="AC642" s="239"/>
      <c r="AD642" s="239"/>
      <c r="AE642" s="111"/>
      <c r="AF642" s="112"/>
      <c r="AG642" s="112"/>
      <c r="AH642" s="113"/>
      <c r="AI642" s="111"/>
      <c r="AJ642" s="112"/>
      <c r="AK642" s="112"/>
      <c r="AL642" s="112"/>
      <c r="AM642" s="111"/>
      <c r="AN642" s="112"/>
      <c r="AO642" s="112"/>
      <c r="AP642" s="113"/>
      <c r="AQ642" s="111"/>
      <c r="AR642" s="112"/>
      <c r="AS642" s="112"/>
      <c r="AT642" s="113"/>
      <c r="AU642" s="112"/>
      <c r="AV642" s="112"/>
      <c r="AW642" s="112"/>
      <c r="AX642" s="224"/>
    </row>
    <row r="643" spans="1:50" ht="23.85" hidden="1" customHeight="1" x14ac:dyDescent="0.15">
      <c r="A643" s="996"/>
      <c r="B643" s="254"/>
      <c r="C643" s="253"/>
      <c r="D643" s="254"/>
      <c r="E643" s="159" t="s">
        <v>567</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96"/>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96"/>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96"/>
      <c r="B646" s="254"/>
      <c r="C646" s="253"/>
      <c r="D646" s="254"/>
      <c r="E646" s="240" t="s">
        <v>562</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6"/>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527</v>
      </c>
      <c r="AJ647" s="183"/>
      <c r="AK647" s="183"/>
      <c r="AL647" s="178"/>
      <c r="AM647" s="183" t="s">
        <v>518</v>
      </c>
      <c r="AN647" s="183"/>
      <c r="AO647" s="183"/>
      <c r="AP647" s="178"/>
      <c r="AQ647" s="178" t="s">
        <v>354</v>
      </c>
      <c r="AR647" s="171"/>
      <c r="AS647" s="171"/>
      <c r="AT647" s="172"/>
      <c r="AU647" s="136" t="s">
        <v>253</v>
      </c>
      <c r="AV647" s="136"/>
      <c r="AW647" s="136"/>
      <c r="AX647" s="137"/>
    </row>
    <row r="648" spans="1:50" ht="18.75" hidden="1" customHeight="1" x14ac:dyDescent="0.15">
      <c r="A648" s="996"/>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996"/>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1"/>
      <c r="AF649" s="112"/>
      <c r="AG649" s="112"/>
      <c r="AH649" s="112"/>
      <c r="AI649" s="111"/>
      <c r="AJ649" s="112"/>
      <c r="AK649" s="112"/>
      <c r="AL649" s="112"/>
      <c r="AM649" s="111"/>
      <c r="AN649" s="112"/>
      <c r="AO649" s="112"/>
      <c r="AP649" s="113"/>
      <c r="AQ649" s="111"/>
      <c r="AR649" s="112"/>
      <c r="AS649" s="112"/>
      <c r="AT649" s="113"/>
      <c r="AU649" s="112"/>
      <c r="AV649" s="112"/>
      <c r="AW649" s="112"/>
      <c r="AX649" s="224"/>
    </row>
    <row r="650" spans="1:50" ht="23.25" hidden="1" customHeight="1" x14ac:dyDescent="0.15">
      <c r="A650" s="996"/>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1"/>
      <c r="AF650" s="112"/>
      <c r="AG650" s="112"/>
      <c r="AH650" s="113"/>
      <c r="AI650" s="111"/>
      <c r="AJ650" s="112"/>
      <c r="AK650" s="112"/>
      <c r="AL650" s="112"/>
      <c r="AM650" s="111"/>
      <c r="AN650" s="112"/>
      <c r="AO650" s="112"/>
      <c r="AP650" s="113"/>
      <c r="AQ650" s="111"/>
      <c r="AR650" s="112"/>
      <c r="AS650" s="112"/>
      <c r="AT650" s="113"/>
      <c r="AU650" s="112"/>
      <c r="AV650" s="112"/>
      <c r="AW650" s="112"/>
      <c r="AX650" s="224"/>
    </row>
    <row r="651" spans="1:50" ht="23.25" hidden="1" customHeight="1" x14ac:dyDescent="0.15">
      <c r="A651" s="996"/>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5"/>
      <c r="AA651" s="126"/>
      <c r="AB651" s="239" t="s">
        <v>301</v>
      </c>
      <c r="AC651" s="239"/>
      <c r="AD651" s="239"/>
      <c r="AE651" s="111"/>
      <c r="AF651" s="112"/>
      <c r="AG651" s="112"/>
      <c r="AH651" s="113"/>
      <c r="AI651" s="111"/>
      <c r="AJ651" s="112"/>
      <c r="AK651" s="112"/>
      <c r="AL651" s="112"/>
      <c r="AM651" s="111"/>
      <c r="AN651" s="112"/>
      <c r="AO651" s="112"/>
      <c r="AP651" s="113"/>
      <c r="AQ651" s="111"/>
      <c r="AR651" s="112"/>
      <c r="AS651" s="112"/>
      <c r="AT651" s="113"/>
      <c r="AU651" s="112"/>
      <c r="AV651" s="112"/>
      <c r="AW651" s="112"/>
      <c r="AX651" s="224"/>
    </row>
    <row r="652" spans="1:50" ht="18.75" hidden="1" customHeight="1" x14ac:dyDescent="0.15">
      <c r="A652" s="996"/>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526</v>
      </c>
      <c r="AJ652" s="183"/>
      <c r="AK652" s="183"/>
      <c r="AL652" s="178"/>
      <c r="AM652" s="183" t="s">
        <v>518</v>
      </c>
      <c r="AN652" s="183"/>
      <c r="AO652" s="183"/>
      <c r="AP652" s="178"/>
      <c r="AQ652" s="178" t="s">
        <v>354</v>
      </c>
      <c r="AR652" s="171"/>
      <c r="AS652" s="171"/>
      <c r="AT652" s="172"/>
      <c r="AU652" s="136" t="s">
        <v>253</v>
      </c>
      <c r="AV652" s="136"/>
      <c r="AW652" s="136"/>
      <c r="AX652" s="137"/>
    </row>
    <row r="653" spans="1:50" ht="18.75" hidden="1" customHeight="1" x14ac:dyDescent="0.15">
      <c r="A653" s="996"/>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996"/>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1"/>
      <c r="AF654" s="112"/>
      <c r="AG654" s="112"/>
      <c r="AH654" s="112"/>
      <c r="AI654" s="111"/>
      <c r="AJ654" s="112"/>
      <c r="AK654" s="112"/>
      <c r="AL654" s="112"/>
      <c r="AM654" s="111"/>
      <c r="AN654" s="112"/>
      <c r="AO654" s="112"/>
      <c r="AP654" s="113"/>
      <c r="AQ654" s="111"/>
      <c r="AR654" s="112"/>
      <c r="AS654" s="112"/>
      <c r="AT654" s="113"/>
      <c r="AU654" s="112"/>
      <c r="AV654" s="112"/>
      <c r="AW654" s="112"/>
      <c r="AX654" s="224"/>
    </row>
    <row r="655" spans="1:50" ht="23.25" hidden="1" customHeight="1" x14ac:dyDescent="0.15">
      <c r="A655" s="996"/>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1"/>
      <c r="AF655" s="112"/>
      <c r="AG655" s="112"/>
      <c r="AH655" s="113"/>
      <c r="AI655" s="111"/>
      <c r="AJ655" s="112"/>
      <c r="AK655" s="112"/>
      <c r="AL655" s="112"/>
      <c r="AM655" s="111"/>
      <c r="AN655" s="112"/>
      <c r="AO655" s="112"/>
      <c r="AP655" s="113"/>
      <c r="AQ655" s="111"/>
      <c r="AR655" s="112"/>
      <c r="AS655" s="112"/>
      <c r="AT655" s="113"/>
      <c r="AU655" s="112"/>
      <c r="AV655" s="112"/>
      <c r="AW655" s="112"/>
      <c r="AX655" s="224"/>
    </row>
    <row r="656" spans="1:50" ht="23.25" hidden="1" customHeight="1" x14ac:dyDescent="0.15">
      <c r="A656" s="996"/>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5"/>
      <c r="AA656" s="126"/>
      <c r="AB656" s="239" t="s">
        <v>301</v>
      </c>
      <c r="AC656" s="239"/>
      <c r="AD656" s="239"/>
      <c r="AE656" s="111"/>
      <c r="AF656" s="112"/>
      <c r="AG656" s="112"/>
      <c r="AH656" s="113"/>
      <c r="AI656" s="111"/>
      <c r="AJ656" s="112"/>
      <c r="AK656" s="112"/>
      <c r="AL656" s="112"/>
      <c r="AM656" s="111"/>
      <c r="AN656" s="112"/>
      <c r="AO656" s="112"/>
      <c r="AP656" s="113"/>
      <c r="AQ656" s="111"/>
      <c r="AR656" s="112"/>
      <c r="AS656" s="112"/>
      <c r="AT656" s="113"/>
      <c r="AU656" s="112"/>
      <c r="AV656" s="112"/>
      <c r="AW656" s="112"/>
      <c r="AX656" s="224"/>
    </row>
    <row r="657" spans="1:50" ht="18.75" hidden="1" customHeight="1" x14ac:dyDescent="0.15">
      <c r="A657" s="996"/>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526</v>
      </c>
      <c r="AJ657" s="183"/>
      <c r="AK657" s="183"/>
      <c r="AL657" s="178"/>
      <c r="AM657" s="183" t="s">
        <v>522</v>
      </c>
      <c r="AN657" s="183"/>
      <c r="AO657" s="183"/>
      <c r="AP657" s="178"/>
      <c r="AQ657" s="178" t="s">
        <v>354</v>
      </c>
      <c r="AR657" s="171"/>
      <c r="AS657" s="171"/>
      <c r="AT657" s="172"/>
      <c r="AU657" s="136" t="s">
        <v>253</v>
      </c>
      <c r="AV657" s="136"/>
      <c r="AW657" s="136"/>
      <c r="AX657" s="137"/>
    </row>
    <row r="658" spans="1:50" ht="18.75" hidden="1" customHeight="1" x14ac:dyDescent="0.15">
      <c r="A658" s="996"/>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996"/>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1"/>
      <c r="AF659" s="112"/>
      <c r="AG659" s="112"/>
      <c r="AH659" s="112"/>
      <c r="AI659" s="111"/>
      <c r="AJ659" s="112"/>
      <c r="AK659" s="112"/>
      <c r="AL659" s="112"/>
      <c r="AM659" s="111"/>
      <c r="AN659" s="112"/>
      <c r="AO659" s="112"/>
      <c r="AP659" s="113"/>
      <c r="AQ659" s="111"/>
      <c r="AR659" s="112"/>
      <c r="AS659" s="112"/>
      <c r="AT659" s="113"/>
      <c r="AU659" s="112"/>
      <c r="AV659" s="112"/>
      <c r="AW659" s="112"/>
      <c r="AX659" s="224"/>
    </row>
    <row r="660" spans="1:50" ht="23.25" hidden="1" customHeight="1" x14ac:dyDescent="0.15">
      <c r="A660" s="996"/>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1"/>
      <c r="AF660" s="112"/>
      <c r="AG660" s="112"/>
      <c r="AH660" s="113"/>
      <c r="AI660" s="111"/>
      <c r="AJ660" s="112"/>
      <c r="AK660" s="112"/>
      <c r="AL660" s="112"/>
      <c r="AM660" s="111"/>
      <c r="AN660" s="112"/>
      <c r="AO660" s="112"/>
      <c r="AP660" s="113"/>
      <c r="AQ660" s="111"/>
      <c r="AR660" s="112"/>
      <c r="AS660" s="112"/>
      <c r="AT660" s="113"/>
      <c r="AU660" s="112"/>
      <c r="AV660" s="112"/>
      <c r="AW660" s="112"/>
      <c r="AX660" s="224"/>
    </row>
    <row r="661" spans="1:50" ht="23.25" hidden="1" customHeight="1" x14ac:dyDescent="0.15">
      <c r="A661" s="996"/>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5"/>
      <c r="AA661" s="126"/>
      <c r="AB661" s="239" t="s">
        <v>301</v>
      </c>
      <c r="AC661" s="239"/>
      <c r="AD661" s="239"/>
      <c r="AE661" s="111"/>
      <c r="AF661" s="112"/>
      <c r="AG661" s="112"/>
      <c r="AH661" s="113"/>
      <c r="AI661" s="111"/>
      <c r="AJ661" s="112"/>
      <c r="AK661" s="112"/>
      <c r="AL661" s="112"/>
      <c r="AM661" s="111"/>
      <c r="AN661" s="112"/>
      <c r="AO661" s="112"/>
      <c r="AP661" s="113"/>
      <c r="AQ661" s="111"/>
      <c r="AR661" s="112"/>
      <c r="AS661" s="112"/>
      <c r="AT661" s="113"/>
      <c r="AU661" s="112"/>
      <c r="AV661" s="112"/>
      <c r="AW661" s="112"/>
      <c r="AX661" s="224"/>
    </row>
    <row r="662" spans="1:50" ht="18.75" hidden="1" customHeight="1" x14ac:dyDescent="0.15">
      <c r="A662" s="996"/>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526</v>
      </c>
      <c r="AJ662" s="183"/>
      <c r="AK662" s="183"/>
      <c r="AL662" s="178"/>
      <c r="AM662" s="183" t="s">
        <v>518</v>
      </c>
      <c r="AN662" s="183"/>
      <c r="AO662" s="183"/>
      <c r="AP662" s="178"/>
      <c r="AQ662" s="178" t="s">
        <v>354</v>
      </c>
      <c r="AR662" s="171"/>
      <c r="AS662" s="171"/>
      <c r="AT662" s="172"/>
      <c r="AU662" s="136" t="s">
        <v>253</v>
      </c>
      <c r="AV662" s="136"/>
      <c r="AW662" s="136"/>
      <c r="AX662" s="137"/>
    </row>
    <row r="663" spans="1:50" ht="18.75" hidden="1" customHeight="1" x14ac:dyDescent="0.15">
      <c r="A663" s="996"/>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996"/>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1"/>
      <c r="AF664" s="112"/>
      <c r="AG664" s="112"/>
      <c r="AH664" s="112"/>
      <c r="AI664" s="111"/>
      <c r="AJ664" s="112"/>
      <c r="AK664" s="112"/>
      <c r="AL664" s="112"/>
      <c r="AM664" s="111"/>
      <c r="AN664" s="112"/>
      <c r="AO664" s="112"/>
      <c r="AP664" s="113"/>
      <c r="AQ664" s="111"/>
      <c r="AR664" s="112"/>
      <c r="AS664" s="112"/>
      <c r="AT664" s="113"/>
      <c r="AU664" s="112"/>
      <c r="AV664" s="112"/>
      <c r="AW664" s="112"/>
      <c r="AX664" s="224"/>
    </row>
    <row r="665" spans="1:50" ht="23.25" hidden="1" customHeight="1" x14ac:dyDescent="0.15">
      <c r="A665" s="996"/>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1"/>
      <c r="AF665" s="112"/>
      <c r="AG665" s="112"/>
      <c r="AH665" s="113"/>
      <c r="AI665" s="111"/>
      <c r="AJ665" s="112"/>
      <c r="AK665" s="112"/>
      <c r="AL665" s="112"/>
      <c r="AM665" s="111"/>
      <c r="AN665" s="112"/>
      <c r="AO665" s="112"/>
      <c r="AP665" s="113"/>
      <c r="AQ665" s="111"/>
      <c r="AR665" s="112"/>
      <c r="AS665" s="112"/>
      <c r="AT665" s="113"/>
      <c r="AU665" s="112"/>
      <c r="AV665" s="112"/>
      <c r="AW665" s="112"/>
      <c r="AX665" s="224"/>
    </row>
    <row r="666" spans="1:50" ht="23.25" hidden="1" customHeight="1" x14ac:dyDescent="0.15">
      <c r="A666" s="996"/>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5"/>
      <c r="AA666" s="126"/>
      <c r="AB666" s="239" t="s">
        <v>301</v>
      </c>
      <c r="AC666" s="239"/>
      <c r="AD666" s="239"/>
      <c r="AE666" s="111"/>
      <c r="AF666" s="112"/>
      <c r="AG666" s="112"/>
      <c r="AH666" s="113"/>
      <c r="AI666" s="111"/>
      <c r="AJ666" s="112"/>
      <c r="AK666" s="112"/>
      <c r="AL666" s="112"/>
      <c r="AM666" s="111"/>
      <c r="AN666" s="112"/>
      <c r="AO666" s="112"/>
      <c r="AP666" s="113"/>
      <c r="AQ666" s="111"/>
      <c r="AR666" s="112"/>
      <c r="AS666" s="112"/>
      <c r="AT666" s="113"/>
      <c r="AU666" s="112"/>
      <c r="AV666" s="112"/>
      <c r="AW666" s="112"/>
      <c r="AX666" s="224"/>
    </row>
    <row r="667" spans="1:50" ht="18.75" hidden="1" customHeight="1" x14ac:dyDescent="0.15">
      <c r="A667" s="996"/>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526</v>
      </c>
      <c r="AJ667" s="183"/>
      <c r="AK667" s="183"/>
      <c r="AL667" s="178"/>
      <c r="AM667" s="183" t="s">
        <v>518</v>
      </c>
      <c r="AN667" s="183"/>
      <c r="AO667" s="183"/>
      <c r="AP667" s="178"/>
      <c r="AQ667" s="178" t="s">
        <v>354</v>
      </c>
      <c r="AR667" s="171"/>
      <c r="AS667" s="171"/>
      <c r="AT667" s="172"/>
      <c r="AU667" s="136" t="s">
        <v>253</v>
      </c>
      <c r="AV667" s="136"/>
      <c r="AW667" s="136"/>
      <c r="AX667" s="137"/>
    </row>
    <row r="668" spans="1:50" ht="18.75" hidden="1" customHeight="1" x14ac:dyDescent="0.15">
      <c r="A668" s="996"/>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996"/>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1"/>
      <c r="AF669" s="112"/>
      <c r="AG669" s="112"/>
      <c r="AH669" s="112"/>
      <c r="AI669" s="111"/>
      <c r="AJ669" s="112"/>
      <c r="AK669" s="112"/>
      <c r="AL669" s="112"/>
      <c r="AM669" s="111"/>
      <c r="AN669" s="112"/>
      <c r="AO669" s="112"/>
      <c r="AP669" s="113"/>
      <c r="AQ669" s="111"/>
      <c r="AR669" s="112"/>
      <c r="AS669" s="112"/>
      <c r="AT669" s="113"/>
      <c r="AU669" s="112"/>
      <c r="AV669" s="112"/>
      <c r="AW669" s="112"/>
      <c r="AX669" s="224"/>
    </row>
    <row r="670" spans="1:50" ht="23.25" hidden="1" customHeight="1" x14ac:dyDescent="0.15">
      <c r="A670" s="996"/>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1"/>
      <c r="AF670" s="112"/>
      <c r="AG670" s="112"/>
      <c r="AH670" s="113"/>
      <c r="AI670" s="111"/>
      <c r="AJ670" s="112"/>
      <c r="AK670" s="112"/>
      <c r="AL670" s="112"/>
      <c r="AM670" s="111"/>
      <c r="AN670" s="112"/>
      <c r="AO670" s="112"/>
      <c r="AP670" s="113"/>
      <c r="AQ670" s="111"/>
      <c r="AR670" s="112"/>
      <c r="AS670" s="112"/>
      <c r="AT670" s="113"/>
      <c r="AU670" s="112"/>
      <c r="AV670" s="112"/>
      <c r="AW670" s="112"/>
      <c r="AX670" s="224"/>
    </row>
    <row r="671" spans="1:50" ht="23.25" hidden="1" customHeight="1" x14ac:dyDescent="0.15">
      <c r="A671" s="996"/>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5"/>
      <c r="AA671" s="126"/>
      <c r="AB671" s="239" t="s">
        <v>301</v>
      </c>
      <c r="AC671" s="239"/>
      <c r="AD671" s="239"/>
      <c r="AE671" s="111"/>
      <c r="AF671" s="112"/>
      <c r="AG671" s="112"/>
      <c r="AH671" s="113"/>
      <c r="AI671" s="111"/>
      <c r="AJ671" s="112"/>
      <c r="AK671" s="112"/>
      <c r="AL671" s="112"/>
      <c r="AM671" s="111"/>
      <c r="AN671" s="112"/>
      <c r="AO671" s="112"/>
      <c r="AP671" s="113"/>
      <c r="AQ671" s="111"/>
      <c r="AR671" s="112"/>
      <c r="AS671" s="112"/>
      <c r="AT671" s="113"/>
      <c r="AU671" s="112"/>
      <c r="AV671" s="112"/>
      <c r="AW671" s="112"/>
      <c r="AX671" s="224"/>
    </row>
    <row r="672" spans="1:50" ht="18.75" hidden="1" customHeight="1" x14ac:dyDescent="0.15">
      <c r="A672" s="996"/>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527</v>
      </c>
      <c r="AJ672" s="183"/>
      <c r="AK672" s="183"/>
      <c r="AL672" s="178"/>
      <c r="AM672" s="183" t="s">
        <v>518</v>
      </c>
      <c r="AN672" s="183"/>
      <c r="AO672" s="183"/>
      <c r="AP672" s="178"/>
      <c r="AQ672" s="178" t="s">
        <v>354</v>
      </c>
      <c r="AR672" s="171"/>
      <c r="AS672" s="171"/>
      <c r="AT672" s="172"/>
      <c r="AU672" s="136" t="s">
        <v>253</v>
      </c>
      <c r="AV672" s="136"/>
      <c r="AW672" s="136"/>
      <c r="AX672" s="137"/>
    </row>
    <row r="673" spans="1:50" ht="18.75" hidden="1" customHeight="1" x14ac:dyDescent="0.15">
      <c r="A673" s="996"/>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996"/>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1"/>
      <c r="AF674" s="112"/>
      <c r="AG674" s="112"/>
      <c r="AH674" s="112"/>
      <c r="AI674" s="111"/>
      <c r="AJ674" s="112"/>
      <c r="AK674" s="112"/>
      <c r="AL674" s="112"/>
      <c r="AM674" s="111"/>
      <c r="AN674" s="112"/>
      <c r="AO674" s="112"/>
      <c r="AP674" s="113"/>
      <c r="AQ674" s="111"/>
      <c r="AR674" s="112"/>
      <c r="AS674" s="112"/>
      <c r="AT674" s="113"/>
      <c r="AU674" s="112"/>
      <c r="AV674" s="112"/>
      <c r="AW674" s="112"/>
      <c r="AX674" s="224"/>
    </row>
    <row r="675" spans="1:50" ht="23.25" hidden="1" customHeight="1" x14ac:dyDescent="0.15">
      <c r="A675" s="996"/>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1"/>
      <c r="AF675" s="112"/>
      <c r="AG675" s="112"/>
      <c r="AH675" s="113"/>
      <c r="AI675" s="111"/>
      <c r="AJ675" s="112"/>
      <c r="AK675" s="112"/>
      <c r="AL675" s="112"/>
      <c r="AM675" s="111"/>
      <c r="AN675" s="112"/>
      <c r="AO675" s="112"/>
      <c r="AP675" s="113"/>
      <c r="AQ675" s="111"/>
      <c r="AR675" s="112"/>
      <c r="AS675" s="112"/>
      <c r="AT675" s="113"/>
      <c r="AU675" s="112"/>
      <c r="AV675" s="112"/>
      <c r="AW675" s="112"/>
      <c r="AX675" s="224"/>
    </row>
    <row r="676" spans="1:50" ht="23.25" hidden="1" customHeight="1" x14ac:dyDescent="0.15">
      <c r="A676" s="996"/>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5"/>
      <c r="AA676" s="126"/>
      <c r="AB676" s="239" t="s">
        <v>14</v>
      </c>
      <c r="AC676" s="239"/>
      <c r="AD676" s="239"/>
      <c r="AE676" s="111"/>
      <c r="AF676" s="112"/>
      <c r="AG676" s="112"/>
      <c r="AH676" s="113"/>
      <c r="AI676" s="111"/>
      <c r="AJ676" s="112"/>
      <c r="AK676" s="112"/>
      <c r="AL676" s="112"/>
      <c r="AM676" s="111"/>
      <c r="AN676" s="112"/>
      <c r="AO676" s="112"/>
      <c r="AP676" s="113"/>
      <c r="AQ676" s="111"/>
      <c r="AR676" s="112"/>
      <c r="AS676" s="112"/>
      <c r="AT676" s="113"/>
      <c r="AU676" s="112"/>
      <c r="AV676" s="112"/>
      <c r="AW676" s="112"/>
      <c r="AX676" s="224"/>
    </row>
    <row r="677" spans="1:50" ht="18.75" hidden="1" customHeight="1" x14ac:dyDescent="0.15">
      <c r="A677" s="996"/>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526</v>
      </c>
      <c r="AJ677" s="183"/>
      <c r="AK677" s="183"/>
      <c r="AL677" s="178"/>
      <c r="AM677" s="183" t="s">
        <v>524</v>
      </c>
      <c r="AN677" s="183"/>
      <c r="AO677" s="183"/>
      <c r="AP677" s="178"/>
      <c r="AQ677" s="178" t="s">
        <v>354</v>
      </c>
      <c r="AR677" s="171"/>
      <c r="AS677" s="171"/>
      <c r="AT677" s="172"/>
      <c r="AU677" s="136" t="s">
        <v>253</v>
      </c>
      <c r="AV677" s="136"/>
      <c r="AW677" s="136"/>
      <c r="AX677" s="137"/>
    </row>
    <row r="678" spans="1:50" ht="18.75" hidden="1" customHeight="1" x14ac:dyDescent="0.15">
      <c r="A678" s="996"/>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996"/>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1"/>
      <c r="AF679" s="112"/>
      <c r="AG679" s="112"/>
      <c r="AH679" s="112"/>
      <c r="AI679" s="111"/>
      <c r="AJ679" s="112"/>
      <c r="AK679" s="112"/>
      <c r="AL679" s="112"/>
      <c r="AM679" s="111"/>
      <c r="AN679" s="112"/>
      <c r="AO679" s="112"/>
      <c r="AP679" s="113"/>
      <c r="AQ679" s="111"/>
      <c r="AR679" s="112"/>
      <c r="AS679" s="112"/>
      <c r="AT679" s="113"/>
      <c r="AU679" s="112"/>
      <c r="AV679" s="112"/>
      <c r="AW679" s="112"/>
      <c r="AX679" s="224"/>
    </row>
    <row r="680" spans="1:50" ht="23.25" hidden="1" customHeight="1" x14ac:dyDescent="0.15">
      <c r="A680" s="996"/>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1"/>
      <c r="AF680" s="112"/>
      <c r="AG680" s="112"/>
      <c r="AH680" s="113"/>
      <c r="AI680" s="111"/>
      <c r="AJ680" s="112"/>
      <c r="AK680" s="112"/>
      <c r="AL680" s="112"/>
      <c r="AM680" s="111"/>
      <c r="AN680" s="112"/>
      <c r="AO680" s="112"/>
      <c r="AP680" s="113"/>
      <c r="AQ680" s="111"/>
      <c r="AR680" s="112"/>
      <c r="AS680" s="112"/>
      <c r="AT680" s="113"/>
      <c r="AU680" s="112"/>
      <c r="AV680" s="112"/>
      <c r="AW680" s="112"/>
      <c r="AX680" s="224"/>
    </row>
    <row r="681" spans="1:50" ht="23.25" hidden="1" customHeight="1" x14ac:dyDescent="0.15">
      <c r="A681" s="996"/>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5"/>
      <c r="AA681" s="126"/>
      <c r="AB681" s="239" t="s">
        <v>14</v>
      </c>
      <c r="AC681" s="239"/>
      <c r="AD681" s="239"/>
      <c r="AE681" s="111"/>
      <c r="AF681" s="112"/>
      <c r="AG681" s="112"/>
      <c r="AH681" s="113"/>
      <c r="AI681" s="111"/>
      <c r="AJ681" s="112"/>
      <c r="AK681" s="112"/>
      <c r="AL681" s="112"/>
      <c r="AM681" s="111"/>
      <c r="AN681" s="112"/>
      <c r="AO681" s="112"/>
      <c r="AP681" s="113"/>
      <c r="AQ681" s="111"/>
      <c r="AR681" s="112"/>
      <c r="AS681" s="112"/>
      <c r="AT681" s="113"/>
      <c r="AU681" s="112"/>
      <c r="AV681" s="112"/>
      <c r="AW681" s="112"/>
      <c r="AX681" s="224"/>
    </row>
    <row r="682" spans="1:50" ht="18.75" hidden="1" customHeight="1" x14ac:dyDescent="0.15">
      <c r="A682" s="996"/>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527</v>
      </c>
      <c r="AJ682" s="183"/>
      <c r="AK682" s="183"/>
      <c r="AL682" s="178"/>
      <c r="AM682" s="183" t="s">
        <v>522</v>
      </c>
      <c r="AN682" s="183"/>
      <c r="AO682" s="183"/>
      <c r="AP682" s="178"/>
      <c r="AQ682" s="178" t="s">
        <v>354</v>
      </c>
      <c r="AR682" s="171"/>
      <c r="AS682" s="171"/>
      <c r="AT682" s="172"/>
      <c r="AU682" s="136" t="s">
        <v>253</v>
      </c>
      <c r="AV682" s="136"/>
      <c r="AW682" s="136"/>
      <c r="AX682" s="137"/>
    </row>
    <row r="683" spans="1:50" ht="18.75" hidden="1" customHeight="1" x14ac:dyDescent="0.15">
      <c r="A683" s="996"/>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996"/>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1"/>
      <c r="AF684" s="112"/>
      <c r="AG684" s="112"/>
      <c r="AH684" s="112"/>
      <c r="AI684" s="111"/>
      <c r="AJ684" s="112"/>
      <c r="AK684" s="112"/>
      <c r="AL684" s="112"/>
      <c r="AM684" s="111"/>
      <c r="AN684" s="112"/>
      <c r="AO684" s="112"/>
      <c r="AP684" s="113"/>
      <c r="AQ684" s="111"/>
      <c r="AR684" s="112"/>
      <c r="AS684" s="112"/>
      <c r="AT684" s="113"/>
      <c r="AU684" s="112"/>
      <c r="AV684" s="112"/>
      <c r="AW684" s="112"/>
      <c r="AX684" s="224"/>
    </row>
    <row r="685" spans="1:50" ht="23.25" hidden="1" customHeight="1" x14ac:dyDescent="0.15">
      <c r="A685" s="996"/>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1"/>
      <c r="AF685" s="112"/>
      <c r="AG685" s="112"/>
      <c r="AH685" s="113"/>
      <c r="AI685" s="111"/>
      <c r="AJ685" s="112"/>
      <c r="AK685" s="112"/>
      <c r="AL685" s="112"/>
      <c r="AM685" s="111"/>
      <c r="AN685" s="112"/>
      <c r="AO685" s="112"/>
      <c r="AP685" s="113"/>
      <c r="AQ685" s="111"/>
      <c r="AR685" s="112"/>
      <c r="AS685" s="112"/>
      <c r="AT685" s="113"/>
      <c r="AU685" s="112"/>
      <c r="AV685" s="112"/>
      <c r="AW685" s="112"/>
      <c r="AX685" s="224"/>
    </row>
    <row r="686" spans="1:50" ht="23.25" hidden="1" customHeight="1" x14ac:dyDescent="0.15">
      <c r="A686" s="996"/>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5"/>
      <c r="AA686" s="126"/>
      <c r="AB686" s="239" t="s">
        <v>14</v>
      </c>
      <c r="AC686" s="239"/>
      <c r="AD686" s="239"/>
      <c r="AE686" s="111"/>
      <c r="AF686" s="112"/>
      <c r="AG686" s="112"/>
      <c r="AH686" s="113"/>
      <c r="AI686" s="111"/>
      <c r="AJ686" s="112"/>
      <c r="AK686" s="112"/>
      <c r="AL686" s="112"/>
      <c r="AM686" s="111"/>
      <c r="AN686" s="112"/>
      <c r="AO686" s="112"/>
      <c r="AP686" s="113"/>
      <c r="AQ686" s="111"/>
      <c r="AR686" s="112"/>
      <c r="AS686" s="112"/>
      <c r="AT686" s="113"/>
      <c r="AU686" s="112"/>
      <c r="AV686" s="112"/>
      <c r="AW686" s="112"/>
      <c r="AX686" s="224"/>
    </row>
    <row r="687" spans="1:50" ht="18.75" hidden="1" customHeight="1" x14ac:dyDescent="0.15">
      <c r="A687" s="996"/>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526</v>
      </c>
      <c r="AJ687" s="183"/>
      <c r="AK687" s="183"/>
      <c r="AL687" s="178"/>
      <c r="AM687" s="183" t="s">
        <v>518</v>
      </c>
      <c r="AN687" s="183"/>
      <c r="AO687" s="183"/>
      <c r="AP687" s="178"/>
      <c r="AQ687" s="178" t="s">
        <v>354</v>
      </c>
      <c r="AR687" s="171"/>
      <c r="AS687" s="171"/>
      <c r="AT687" s="172"/>
      <c r="AU687" s="136" t="s">
        <v>253</v>
      </c>
      <c r="AV687" s="136"/>
      <c r="AW687" s="136"/>
      <c r="AX687" s="137"/>
    </row>
    <row r="688" spans="1:50" ht="18.75" hidden="1" customHeight="1" x14ac:dyDescent="0.15">
      <c r="A688" s="996"/>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996"/>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1"/>
      <c r="AF689" s="112"/>
      <c r="AG689" s="112"/>
      <c r="AH689" s="112"/>
      <c r="AI689" s="111"/>
      <c r="AJ689" s="112"/>
      <c r="AK689" s="112"/>
      <c r="AL689" s="112"/>
      <c r="AM689" s="111"/>
      <c r="AN689" s="112"/>
      <c r="AO689" s="112"/>
      <c r="AP689" s="113"/>
      <c r="AQ689" s="111"/>
      <c r="AR689" s="112"/>
      <c r="AS689" s="112"/>
      <c r="AT689" s="113"/>
      <c r="AU689" s="112"/>
      <c r="AV689" s="112"/>
      <c r="AW689" s="112"/>
      <c r="AX689" s="224"/>
    </row>
    <row r="690" spans="1:50" ht="23.25" hidden="1" customHeight="1" x14ac:dyDescent="0.15">
      <c r="A690" s="996"/>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1"/>
      <c r="AF690" s="112"/>
      <c r="AG690" s="112"/>
      <c r="AH690" s="113"/>
      <c r="AI690" s="111"/>
      <c r="AJ690" s="112"/>
      <c r="AK690" s="112"/>
      <c r="AL690" s="112"/>
      <c r="AM690" s="111"/>
      <c r="AN690" s="112"/>
      <c r="AO690" s="112"/>
      <c r="AP690" s="113"/>
      <c r="AQ690" s="111"/>
      <c r="AR690" s="112"/>
      <c r="AS690" s="112"/>
      <c r="AT690" s="113"/>
      <c r="AU690" s="112"/>
      <c r="AV690" s="112"/>
      <c r="AW690" s="112"/>
      <c r="AX690" s="224"/>
    </row>
    <row r="691" spans="1:50" ht="23.25" hidden="1" customHeight="1" x14ac:dyDescent="0.15">
      <c r="A691" s="996"/>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5"/>
      <c r="AA691" s="126"/>
      <c r="AB691" s="239" t="s">
        <v>14</v>
      </c>
      <c r="AC691" s="239"/>
      <c r="AD691" s="239"/>
      <c r="AE691" s="111"/>
      <c r="AF691" s="112"/>
      <c r="AG691" s="112"/>
      <c r="AH691" s="113"/>
      <c r="AI691" s="111"/>
      <c r="AJ691" s="112"/>
      <c r="AK691" s="112"/>
      <c r="AL691" s="112"/>
      <c r="AM691" s="111"/>
      <c r="AN691" s="112"/>
      <c r="AO691" s="112"/>
      <c r="AP691" s="113"/>
      <c r="AQ691" s="111"/>
      <c r="AR691" s="112"/>
      <c r="AS691" s="112"/>
      <c r="AT691" s="113"/>
      <c r="AU691" s="112"/>
      <c r="AV691" s="112"/>
      <c r="AW691" s="112"/>
      <c r="AX691" s="224"/>
    </row>
    <row r="692" spans="1:50" ht="18.75" hidden="1" customHeight="1" x14ac:dyDescent="0.15">
      <c r="A692" s="996"/>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526</v>
      </c>
      <c r="AJ692" s="183"/>
      <c r="AK692" s="183"/>
      <c r="AL692" s="178"/>
      <c r="AM692" s="183" t="s">
        <v>523</v>
      </c>
      <c r="AN692" s="183"/>
      <c r="AO692" s="183"/>
      <c r="AP692" s="178"/>
      <c r="AQ692" s="178" t="s">
        <v>354</v>
      </c>
      <c r="AR692" s="171"/>
      <c r="AS692" s="171"/>
      <c r="AT692" s="172"/>
      <c r="AU692" s="136" t="s">
        <v>253</v>
      </c>
      <c r="AV692" s="136"/>
      <c r="AW692" s="136"/>
      <c r="AX692" s="137"/>
    </row>
    <row r="693" spans="1:50" ht="18.75" hidden="1" customHeight="1" x14ac:dyDescent="0.15">
      <c r="A693" s="996"/>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996"/>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1"/>
      <c r="AF694" s="112"/>
      <c r="AG694" s="112"/>
      <c r="AH694" s="112"/>
      <c r="AI694" s="111"/>
      <c r="AJ694" s="112"/>
      <c r="AK694" s="112"/>
      <c r="AL694" s="112"/>
      <c r="AM694" s="111"/>
      <c r="AN694" s="112"/>
      <c r="AO694" s="112"/>
      <c r="AP694" s="113"/>
      <c r="AQ694" s="111"/>
      <c r="AR694" s="112"/>
      <c r="AS694" s="112"/>
      <c r="AT694" s="113"/>
      <c r="AU694" s="112"/>
      <c r="AV694" s="112"/>
      <c r="AW694" s="112"/>
      <c r="AX694" s="224"/>
    </row>
    <row r="695" spans="1:50" ht="23.25" hidden="1" customHeight="1" x14ac:dyDescent="0.15">
      <c r="A695" s="996"/>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1"/>
      <c r="AF695" s="112"/>
      <c r="AG695" s="112"/>
      <c r="AH695" s="113"/>
      <c r="AI695" s="111"/>
      <c r="AJ695" s="112"/>
      <c r="AK695" s="112"/>
      <c r="AL695" s="112"/>
      <c r="AM695" s="111"/>
      <c r="AN695" s="112"/>
      <c r="AO695" s="112"/>
      <c r="AP695" s="113"/>
      <c r="AQ695" s="111"/>
      <c r="AR695" s="112"/>
      <c r="AS695" s="112"/>
      <c r="AT695" s="113"/>
      <c r="AU695" s="112"/>
      <c r="AV695" s="112"/>
      <c r="AW695" s="112"/>
      <c r="AX695" s="224"/>
    </row>
    <row r="696" spans="1:50" ht="23.25" hidden="1" customHeight="1" x14ac:dyDescent="0.15">
      <c r="A696" s="996"/>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5"/>
      <c r="AA696" s="126"/>
      <c r="AB696" s="239" t="s">
        <v>14</v>
      </c>
      <c r="AC696" s="239"/>
      <c r="AD696" s="239"/>
      <c r="AE696" s="111"/>
      <c r="AF696" s="112"/>
      <c r="AG696" s="112"/>
      <c r="AH696" s="113"/>
      <c r="AI696" s="111"/>
      <c r="AJ696" s="112"/>
      <c r="AK696" s="112"/>
      <c r="AL696" s="112"/>
      <c r="AM696" s="111"/>
      <c r="AN696" s="112"/>
      <c r="AO696" s="112"/>
      <c r="AP696" s="113"/>
      <c r="AQ696" s="111"/>
      <c r="AR696" s="112"/>
      <c r="AS696" s="112"/>
      <c r="AT696" s="113"/>
      <c r="AU696" s="112"/>
      <c r="AV696" s="112"/>
      <c r="AW696" s="112"/>
      <c r="AX696" s="224"/>
    </row>
    <row r="697" spans="1:50" ht="23.85" hidden="1" customHeight="1" x14ac:dyDescent="0.15">
      <c r="A697" s="996"/>
      <c r="B697" s="254"/>
      <c r="C697" s="253"/>
      <c r="D697" s="254"/>
      <c r="E697" s="159" t="s">
        <v>567</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96"/>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9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02.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607</v>
      </c>
      <c r="AE702" s="898"/>
      <c r="AF702" s="898"/>
      <c r="AG702" s="887" t="s">
        <v>632</v>
      </c>
      <c r="AH702" s="888"/>
      <c r="AI702" s="888"/>
      <c r="AJ702" s="888"/>
      <c r="AK702" s="888"/>
      <c r="AL702" s="888"/>
      <c r="AM702" s="888"/>
      <c r="AN702" s="888"/>
      <c r="AO702" s="888"/>
      <c r="AP702" s="888"/>
      <c r="AQ702" s="888"/>
      <c r="AR702" s="888"/>
      <c r="AS702" s="888"/>
      <c r="AT702" s="888"/>
      <c r="AU702" s="888"/>
      <c r="AV702" s="888"/>
      <c r="AW702" s="888"/>
      <c r="AX702" s="889"/>
    </row>
    <row r="703" spans="1:50" ht="29.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6" t="s">
        <v>607</v>
      </c>
      <c r="AE703" s="157"/>
      <c r="AF703" s="157"/>
      <c r="AG703" s="666" t="s">
        <v>599</v>
      </c>
      <c r="AH703" s="667"/>
      <c r="AI703" s="667"/>
      <c r="AJ703" s="667"/>
      <c r="AK703" s="667"/>
      <c r="AL703" s="667"/>
      <c r="AM703" s="667"/>
      <c r="AN703" s="667"/>
      <c r="AO703" s="667"/>
      <c r="AP703" s="667"/>
      <c r="AQ703" s="667"/>
      <c r="AR703" s="667"/>
      <c r="AS703" s="667"/>
      <c r="AT703" s="667"/>
      <c r="AU703" s="667"/>
      <c r="AV703" s="667"/>
      <c r="AW703" s="667"/>
      <c r="AX703" s="668"/>
    </row>
    <row r="704" spans="1:50" ht="84.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607</v>
      </c>
      <c r="AE704" s="588"/>
      <c r="AF704" s="588"/>
      <c r="AG704" s="430" t="s">
        <v>634</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607</v>
      </c>
      <c r="AE705" s="735"/>
      <c r="AF705" s="735"/>
      <c r="AG705" s="162" t="s">
        <v>600</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7"/>
      <c r="B706" s="772"/>
      <c r="C706" s="616"/>
      <c r="D706" s="617"/>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6" t="s">
        <v>630</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630</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607</v>
      </c>
      <c r="AE708" s="670"/>
      <c r="AF708" s="670"/>
      <c r="AG708" s="528" t="s">
        <v>601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6" t="s">
        <v>607</v>
      </c>
      <c r="AE709" s="157"/>
      <c r="AF709" s="157"/>
      <c r="AG709" s="666" t="s">
        <v>602</v>
      </c>
      <c r="AH709" s="667"/>
      <c r="AI709" s="667"/>
      <c r="AJ709" s="667"/>
      <c r="AK709" s="667"/>
      <c r="AL709" s="667"/>
      <c r="AM709" s="667"/>
      <c r="AN709" s="667"/>
      <c r="AO709" s="667"/>
      <c r="AP709" s="667"/>
      <c r="AQ709" s="667"/>
      <c r="AR709" s="667"/>
      <c r="AS709" s="667"/>
      <c r="AT709" s="667"/>
      <c r="AU709" s="667"/>
      <c r="AV709" s="667"/>
      <c r="AW709" s="667"/>
      <c r="AX709" s="668"/>
    </row>
    <row r="710" spans="1:50" ht="48"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6" t="s">
        <v>607</v>
      </c>
      <c r="AE710" s="157"/>
      <c r="AF710" s="157"/>
      <c r="AG710" s="666" t="s">
        <v>650</v>
      </c>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6" t="s">
        <v>607</v>
      </c>
      <c r="AE711" s="157"/>
      <c r="AF711" s="157"/>
      <c r="AG711" s="666" t="s">
        <v>603</v>
      </c>
      <c r="AH711" s="667"/>
      <c r="AI711" s="667"/>
      <c r="AJ711" s="667"/>
      <c r="AK711" s="667"/>
      <c r="AL711" s="667"/>
      <c r="AM711" s="667"/>
      <c r="AN711" s="667"/>
      <c r="AO711" s="667"/>
      <c r="AP711" s="667"/>
      <c r="AQ711" s="667"/>
      <c r="AR711" s="667"/>
      <c r="AS711" s="667"/>
      <c r="AT711" s="667"/>
      <c r="AU711" s="667"/>
      <c r="AV711" s="667"/>
      <c r="AW711" s="667"/>
      <c r="AX711" s="668"/>
    </row>
    <row r="712" spans="1:50" ht="61.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607</v>
      </c>
      <c r="AE712" s="588"/>
      <c r="AF712" s="588"/>
      <c r="AG712" s="596" t="s">
        <v>633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631</v>
      </c>
      <c r="AE713" s="157"/>
      <c r="AF713" s="158"/>
      <c r="AG713" s="666" t="s">
        <v>571</v>
      </c>
      <c r="AH713" s="667"/>
      <c r="AI713" s="667"/>
      <c r="AJ713" s="667"/>
      <c r="AK713" s="667"/>
      <c r="AL713" s="667"/>
      <c r="AM713" s="667"/>
      <c r="AN713" s="667"/>
      <c r="AO713" s="667"/>
      <c r="AP713" s="667"/>
      <c r="AQ713" s="667"/>
      <c r="AR713" s="667"/>
      <c r="AS713" s="667"/>
      <c r="AT713" s="667"/>
      <c r="AU713" s="667"/>
      <c r="AV713" s="667"/>
      <c r="AW713" s="667"/>
      <c r="AX713" s="668"/>
    </row>
    <row r="714" spans="1:50" ht="40.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607</v>
      </c>
      <c r="AE714" s="594"/>
      <c r="AF714" s="595"/>
      <c r="AG714" s="691" t="s">
        <v>619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607</v>
      </c>
      <c r="AE715" s="670"/>
      <c r="AF715" s="779"/>
      <c r="AG715" s="528" t="s">
        <v>646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631</v>
      </c>
      <c r="AE716" s="761"/>
      <c r="AF716" s="761"/>
      <c r="AG716" s="666" t="s">
        <v>571</v>
      </c>
      <c r="AH716" s="667"/>
      <c r="AI716" s="667"/>
      <c r="AJ716" s="667"/>
      <c r="AK716" s="667"/>
      <c r="AL716" s="667"/>
      <c r="AM716" s="667"/>
      <c r="AN716" s="667"/>
      <c r="AO716" s="667"/>
      <c r="AP716" s="667"/>
      <c r="AQ716" s="667"/>
      <c r="AR716" s="667"/>
      <c r="AS716" s="667"/>
      <c r="AT716" s="667"/>
      <c r="AU716" s="667"/>
      <c r="AV716" s="667"/>
      <c r="AW716" s="667"/>
      <c r="AX716" s="668"/>
    </row>
    <row r="717" spans="1:50" ht="42.75"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6" t="s">
        <v>607</v>
      </c>
      <c r="AE717" s="157"/>
      <c r="AF717" s="157"/>
      <c r="AG717" s="666" t="s">
        <v>647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6" t="s">
        <v>607</v>
      </c>
      <c r="AE718" s="157"/>
      <c r="AF718" s="157"/>
      <c r="AG718" s="165" t="s">
        <v>604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631</v>
      </c>
      <c r="AE719" s="670"/>
      <c r="AF719" s="670"/>
      <c r="AG719" s="162" t="s">
        <v>571</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3" t="s">
        <v>48</v>
      </c>
      <c r="B726" s="624"/>
      <c r="C726" s="445" t="s">
        <v>53</v>
      </c>
      <c r="D726" s="583"/>
      <c r="E726" s="583"/>
      <c r="F726" s="584"/>
      <c r="G726" s="799" t="s">
        <v>640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641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548</v>
      </c>
      <c r="B737" s="125"/>
      <c r="C737" s="125"/>
      <c r="D737" s="126"/>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23" t="s">
        <v>571</v>
      </c>
      <c r="AS737" s="103"/>
      <c r="AT737" s="103"/>
      <c r="AU737" s="103"/>
      <c r="AV737" s="103"/>
      <c r="AW737" s="103"/>
      <c r="AX737" s="104"/>
      <c r="AY737" s="89"/>
      <c r="AZ737" s="89"/>
    </row>
    <row r="738" spans="1:52" ht="24.75" customHeight="1" x14ac:dyDescent="0.15">
      <c r="A738" s="124" t="s">
        <v>538</v>
      </c>
      <c r="B738" s="125"/>
      <c r="C738" s="125"/>
      <c r="D738" s="126"/>
      <c r="E738" s="122" t="s">
        <v>571</v>
      </c>
      <c r="F738" s="122"/>
      <c r="G738" s="122"/>
      <c r="H738" s="122"/>
      <c r="I738" s="122"/>
      <c r="J738" s="122"/>
      <c r="K738" s="122"/>
      <c r="L738" s="122"/>
      <c r="M738" s="122"/>
      <c r="N738" s="101" t="s">
        <v>537</v>
      </c>
      <c r="O738" s="101"/>
      <c r="P738" s="101"/>
      <c r="Q738" s="101"/>
      <c r="R738" s="122" t="s">
        <v>605</v>
      </c>
      <c r="S738" s="122"/>
      <c r="T738" s="122"/>
      <c r="U738" s="122"/>
      <c r="V738" s="122"/>
      <c r="W738" s="122"/>
      <c r="X738" s="122"/>
      <c r="Y738" s="122"/>
      <c r="Z738" s="122"/>
      <c r="AA738" s="101" t="s">
        <v>536</v>
      </c>
      <c r="AB738" s="101"/>
      <c r="AC738" s="101"/>
      <c r="AD738" s="101"/>
      <c r="AE738" s="127" t="s">
        <v>638</v>
      </c>
      <c r="AF738" s="122"/>
      <c r="AG738" s="122"/>
      <c r="AH738" s="122"/>
      <c r="AI738" s="122"/>
      <c r="AJ738" s="122"/>
      <c r="AK738" s="122"/>
      <c r="AL738" s="122"/>
      <c r="AM738" s="122"/>
      <c r="AN738" s="101" t="s">
        <v>532</v>
      </c>
      <c r="AO738" s="101"/>
      <c r="AP738" s="101"/>
      <c r="AQ738" s="101"/>
      <c r="AR738" s="102" t="s">
        <v>639</v>
      </c>
      <c r="AS738" s="103"/>
      <c r="AT738" s="103"/>
      <c r="AU738" s="103"/>
      <c r="AV738" s="103"/>
      <c r="AW738" s="103"/>
      <c r="AX738" s="104"/>
    </row>
    <row r="739" spans="1:52" ht="24.75" customHeight="1" thickBot="1" x14ac:dyDescent="0.2">
      <c r="A739" s="128" t="s">
        <v>528</v>
      </c>
      <c r="B739" s="129"/>
      <c r="C739" s="129"/>
      <c r="D739" s="130"/>
      <c r="E739" s="131" t="s">
        <v>568</v>
      </c>
      <c r="F739" s="117"/>
      <c r="G739" s="117"/>
      <c r="H739" s="93" t="str">
        <f>IF(E739="", "", "(")</f>
        <v>(</v>
      </c>
      <c r="I739" s="117"/>
      <c r="J739" s="117"/>
      <c r="K739" s="93" t="str">
        <f>IF(OR(I739="　", I739=""), "", "-")</f>
        <v/>
      </c>
      <c r="L739" s="118">
        <v>92</v>
      </c>
      <c r="M739" s="118"/>
      <c r="N739" s="94" t="str">
        <f>IF(O739="", "", "-")</f>
        <v/>
      </c>
      <c r="O739" s="95"/>
      <c r="P739" s="94" t="str">
        <f>IF(E739="", "", ")")</f>
        <v>)</v>
      </c>
      <c r="Q739" s="131"/>
      <c r="R739" s="117"/>
      <c r="S739" s="117"/>
      <c r="T739" s="93" t="str">
        <f>IF(Q739="", "", "(")</f>
        <v/>
      </c>
      <c r="U739" s="117"/>
      <c r="V739" s="117"/>
      <c r="W739" s="93" t="str">
        <f>IF(OR(U739="　", U739=""), "", "-")</f>
        <v/>
      </c>
      <c r="X739" s="118"/>
      <c r="Y739" s="118"/>
      <c r="Z739" s="94" t="str">
        <f>IF(AA739="", "", "-")</f>
        <v/>
      </c>
      <c r="AA739" s="95"/>
      <c r="AB739" s="94" t="str">
        <f>IF(Q739="", "", ")")</f>
        <v/>
      </c>
      <c r="AC739" s="131"/>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4" t="s">
        <v>508</v>
      </c>
      <c r="B740" s="145"/>
      <c r="C740" s="145"/>
      <c r="D740" s="145"/>
      <c r="E740" s="145"/>
      <c r="F740" s="14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510</v>
      </c>
      <c r="B779" s="763"/>
      <c r="C779" s="763"/>
      <c r="D779" s="763"/>
      <c r="E779" s="763"/>
      <c r="F779" s="764"/>
      <c r="G779" s="441" t="s">
        <v>627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626</v>
      </c>
      <c r="H781" s="452"/>
      <c r="I781" s="452"/>
      <c r="J781" s="452"/>
      <c r="K781" s="453"/>
      <c r="L781" s="454" t="s">
        <v>629</v>
      </c>
      <c r="M781" s="455"/>
      <c r="N781" s="455"/>
      <c r="O781" s="455"/>
      <c r="P781" s="455"/>
      <c r="Q781" s="455"/>
      <c r="R781" s="455"/>
      <c r="S781" s="455"/>
      <c r="T781" s="455"/>
      <c r="U781" s="455"/>
      <c r="V781" s="455"/>
      <c r="W781" s="455"/>
      <c r="X781" s="456"/>
      <c r="Y781" s="457">
        <v>1.6</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50" t="s">
        <v>628</v>
      </c>
      <c r="H782" s="351"/>
      <c r="I782" s="351"/>
      <c r="J782" s="351"/>
      <c r="K782" s="352"/>
      <c r="L782" s="403"/>
      <c r="M782" s="404"/>
      <c r="N782" s="404"/>
      <c r="O782" s="404"/>
      <c r="P782" s="404"/>
      <c r="Q782" s="404"/>
      <c r="R782" s="404"/>
      <c r="S782" s="404"/>
      <c r="T782" s="404"/>
      <c r="U782" s="404"/>
      <c r="V782" s="404"/>
      <c r="W782" s="404"/>
      <c r="X782" s="405"/>
      <c r="Y782" s="400">
        <v>0.2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1.8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491</v>
      </c>
      <c r="AI836" s="348"/>
      <c r="AJ836" s="348"/>
      <c r="AK836" s="348"/>
      <c r="AL836" s="348" t="s">
        <v>21</v>
      </c>
      <c r="AM836" s="348"/>
      <c r="AN836" s="348"/>
      <c r="AO836" s="428"/>
      <c r="AP836" s="429" t="s">
        <v>420</v>
      </c>
      <c r="AQ836" s="429"/>
      <c r="AR836" s="429"/>
      <c r="AS836" s="429"/>
      <c r="AT836" s="429"/>
      <c r="AU836" s="429"/>
      <c r="AV836" s="429"/>
      <c r="AW836" s="429"/>
      <c r="AX836" s="429"/>
    </row>
    <row r="837" spans="1:50" ht="45.95" customHeight="1" x14ac:dyDescent="0.15">
      <c r="A837" s="406">
        <v>1</v>
      </c>
      <c r="B837" s="406">
        <v>1</v>
      </c>
      <c r="C837" s="426" t="s">
        <v>627</v>
      </c>
      <c r="D837" s="420"/>
      <c r="E837" s="420"/>
      <c r="F837" s="420"/>
      <c r="G837" s="420"/>
      <c r="H837" s="420"/>
      <c r="I837" s="420"/>
      <c r="J837" s="421">
        <v>8200005001511</v>
      </c>
      <c r="K837" s="422"/>
      <c r="L837" s="422"/>
      <c r="M837" s="422"/>
      <c r="N837" s="422"/>
      <c r="O837" s="422"/>
      <c r="P837" s="427" t="s">
        <v>637</v>
      </c>
      <c r="Q837" s="319"/>
      <c r="R837" s="319"/>
      <c r="S837" s="319"/>
      <c r="T837" s="319"/>
      <c r="U837" s="319"/>
      <c r="V837" s="319"/>
      <c r="W837" s="319"/>
      <c r="X837" s="319"/>
      <c r="Y837" s="320">
        <v>1.8</v>
      </c>
      <c r="Z837" s="321"/>
      <c r="AA837" s="321"/>
      <c r="AB837" s="322"/>
      <c r="AC837" s="330" t="s">
        <v>500</v>
      </c>
      <c r="AD837" s="330"/>
      <c r="AE837" s="330"/>
      <c r="AF837" s="330"/>
      <c r="AG837" s="330"/>
      <c r="AH837" s="325">
        <v>5</v>
      </c>
      <c r="AI837" s="326"/>
      <c r="AJ837" s="326"/>
      <c r="AK837" s="326"/>
      <c r="AL837" s="327">
        <v>100</v>
      </c>
      <c r="AM837" s="328"/>
      <c r="AN837" s="328"/>
      <c r="AO837" s="329"/>
      <c r="AP837" s="323"/>
      <c r="AQ837" s="323"/>
      <c r="AR837" s="323"/>
      <c r="AS837" s="323"/>
      <c r="AT837" s="323"/>
      <c r="AU837" s="323"/>
      <c r="AV837" s="323"/>
      <c r="AW837" s="323"/>
      <c r="AX837" s="323"/>
    </row>
    <row r="838" spans="1:50" ht="75" customHeight="1" x14ac:dyDescent="0.15">
      <c r="A838" s="406">
        <v>2</v>
      </c>
      <c r="B838" s="406">
        <v>1</v>
      </c>
      <c r="C838" s="426" t="s">
        <v>635</v>
      </c>
      <c r="D838" s="420"/>
      <c r="E838" s="420"/>
      <c r="F838" s="420"/>
      <c r="G838" s="420"/>
      <c r="H838" s="420"/>
      <c r="I838" s="420"/>
      <c r="J838" s="421">
        <v>7000020010006</v>
      </c>
      <c r="K838" s="422"/>
      <c r="L838" s="422"/>
      <c r="M838" s="422"/>
      <c r="N838" s="422"/>
      <c r="O838" s="422"/>
      <c r="P838" s="427" t="s">
        <v>636</v>
      </c>
      <c r="Q838" s="319"/>
      <c r="R838" s="319"/>
      <c r="S838" s="319"/>
      <c r="T838" s="319"/>
      <c r="U838" s="319"/>
      <c r="V838" s="319"/>
      <c r="W838" s="319"/>
      <c r="X838" s="319"/>
      <c r="Y838" s="320">
        <v>1.7</v>
      </c>
      <c r="Z838" s="321"/>
      <c r="AA838" s="321"/>
      <c r="AB838" s="322"/>
      <c r="AC838" s="330" t="s">
        <v>500</v>
      </c>
      <c r="AD838" s="330"/>
      <c r="AE838" s="330"/>
      <c r="AF838" s="330"/>
      <c r="AG838" s="330"/>
      <c r="AH838" s="325">
        <v>5</v>
      </c>
      <c r="AI838" s="326"/>
      <c r="AJ838" s="326"/>
      <c r="AK838" s="326"/>
      <c r="AL838" s="327">
        <v>100</v>
      </c>
      <c r="AM838" s="328"/>
      <c r="AN838" s="328"/>
      <c r="AO838" s="329"/>
      <c r="AP838" s="323"/>
      <c r="AQ838" s="323"/>
      <c r="AR838" s="323"/>
      <c r="AS838" s="323"/>
      <c r="AT838" s="323"/>
      <c r="AU838" s="323"/>
      <c r="AV838" s="323"/>
      <c r="AW838" s="323"/>
      <c r="AX838" s="323"/>
    </row>
    <row r="839" spans="1:50" ht="45.95" customHeight="1" x14ac:dyDescent="0.15">
      <c r="A839" s="406">
        <v>3</v>
      </c>
      <c r="B839" s="406">
        <v>1</v>
      </c>
      <c r="C839" s="426" t="s">
        <v>620</v>
      </c>
      <c r="D839" s="420"/>
      <c r="E839" s="420"/>
      <c r="F839" s="420"/>
      <c r="G839" s="420"/>
      <c r="H839" s="420"/>
      <c r="I839" s="420"/>
      <c r="J839" s="421">
        <v>4000020120006</v>
      </c>
      <c r="K839" s="422"/>
      <c r="L839" s="422"/>
      <c r="M839" s="422"/>
      <c r="N839" s="422"/>
      <c r="O839" s="422"/>
      <c r="P839" s="427" t="s">
        <v>623</v>
      </c>
      <c r="Q839" s="319"/>
      <c r="R839" s="319"/>
      <c r="S839" s="319"/>
      <c r="T839" s="319"/>
      <c r="U839" s="319"/>
      <c r="V839" s="319"/>
      <c r="W839" s="319"/>
      <c r="X839" s="319"/>
      <c r="Y839" s="320">
        <v>0.8</v>
      </c>
      <c r="Z839" s="321"/>
      <c r="AA839" s="321"/>
      <c r="AB839" s="322"/>
      <c r="AC839" s="330" t="s">
        <v>500</v>
      </c>
      <c r="AD839" s="330"/>
      <c r="AE839" s="330"/>
      <c r="AF839" s="330"/>
      <c r="AG839" s="330"/>
      <c r="AH839" s="325">
        <v>5</v>
      </c>
      <c r="AI839" s="326"/>
      <c r="AJ839" s="326"/>
      <c r="AK839" s="326"/>
      <c r="AL839" s="327">
        <v>100</v>
      </c>
      <c r="AM839" s="328"/>
      <c r="AN839" s="328"/>
      <c r="AO839" s="329"/>
      <c r="AP839" s="323"/>
      <c r="AQ839" s="323"/>
      <c r="AR839" s="323"/>
      <c r="AS839" s="323"/>
      <c r="AT839" s="323"/>
      <c r="AU839" s="323"/>
      <c r="AV839" s="323"/>
      <c r="AW839" s="323"/>
      <c r="AX839" s="323"/>
    </row>
    <row r="840" spans="1:50" ht="45.95" customHeight="1" x14ac:dyDescent="0.15">
      <c r="A840" s="406">
        <v>4</v>
      </c>
      <c r="B840" s="406">
        <v>1</v>
      </c>
      <c r="C840" s="426" t="s">
        <v>621</v>
      </c>
      <c r="D840" s="420"/>
      <c r="E840" s="420"/>
      <c r="F840" s="420"/>
      <c r="G840" s="420"/>
      <c r="H840" s="420"/>
      <c r="I840" s="420"/>
      <c r="J840" s="421">
        <v>8430005005588</v>
      </c>
      <c r="K840" s="422"/>
      <c r="L840" s="422"/>
      <c r="M840" s="422"/>
      <c r="N840" s="422"/>
      <c r="O840" s="422"/>
      <c r="P840" s="427" t="s">
        <v>624</v>
      </c>
      <c r="Q840" s="319"/>
      <c r="R840" s="319"/>
      <c r="S840" s="319"/>
      <c r="T840" s="319"/>
      <c r="U840" s="319"/>
      <c r="V840" s="319"/>
      <c r="W840" s="319"/>
      <c r="X840" s="319"/>
      <c r="Y840" s="320">
        <v>0.5</v>
      </c>
      <c r="Z840" s="321"/>
      <c r="AA840" s="321"/>
      <c r="AB840" s="322"/>
      <c r="AC840" s="330" t="s">
        <v>500</v>
      </c>
      <c r="AD840" s="330"/>
      <c r="AE840" s="330"/>
      <c r="AF840" s="330"/>
      <c r="AG840" s="330"/>
      <c r="AH840" s="325">
        <v>5</v>
      </c>
      <c r="AI840" s="326"/>
      <c r="AJ840" s="326"/>
      <c r="AK840" s="326"/>
      <c r="AL840" s="327">
        <v>100</v>
      </c>
      <c r="AM840" s="328"/>
      <c r="AN840" s="328"/>
      <c r="AO840" s="329"/>
      <c r="AP840" s="323"/>
      <c r="AQ840" s="323"/>
      <c r="AR840" s="323"/>
      <c r="AS840" s="323"/>
      <c r="AT840" s="323"/>
      <c r="AU840" s="323"/>
      <c r="AV840" s="323"/>
      <c r="AW840" s="323"/>
      <c r="AX840" s="323"/>
    </row>
    <row r="841" spans="1:50" ht="45.95" customHeight="1" x14ac:dyDescent="0.15">
      <c r="A841" s="406">
        <v>5</v>
      </c>
      <c r="B841" s="406">
        <v>1</v>
      </c>
      <c r="C841" s="426" t="s">
        <v>622</v>
      </c>
      <c r="D841" s="420"/>
      <c r="E841" s="420"/>
      <c r="F841" s="420"/>
      <c r="G841" s="420"/>
      <c r="H841" s="420"/>
      <c r="I841" s="420"/>
      <c r="J841" s="421">
        <v>8010905000771</v>
      </c>
      <c r="K841" s="422"/>
      <c r="L841" s="422"/>
      <c r="M841" s="422"/>
      <c r="N841" s="422"/>
      <c r="O841" s="422"/>
      <c r="P841" s="427" t="s">
        <v>625</v>
      </c>
      <c r="Q841" s="319"/>
      <c r="R841" s="319"/>
      <c r="S841" s="319"/>
      <c r="T841" s="319"/>
      <c r="U841" s="319"/>
      <c r="V841" s="319"/>
      <c r="W841" s="319"/>
      <c r="X841" s="319"/>
      <c r="Y841" s="320">
        <v>0.3</v>
      </c>
      <c r="Z841" s="321"/>
      <c r="AA841" s="321"/>
      <c r="AB841" s="322"/>
      <c r="AC841" s="330" t="s">
        <v>500</v>
      </c>
      <c r="AD841" s="330"/>
      <c r="AE841" s="330"/>
      <c r="AF841" s="330"/>
      <c r="AG841" s="330"/>
      <c r="AH841" s="325">
        <v>5</v>
      </c>
      <c r="AI841" s="326"/>
      <c r="AJ841" s="326"/>
      <c r="AK841" s="326"/>
      <c r="AL841" s="327">
        <v>100</v>
      </c>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491</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491</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491</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491</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491</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491</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491</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893"/>
      <c r="E1101" s="279" t="s">
        <v>384</v>
      </c>
      <c r="F1101" s="893"/>
      <c r="G1101" s="893"/>
      <c r="H1101" s="893"/>
      <c r="I1101" s="893"/>
      <c r="J1101" s="279" t="s">
        <v>419</v>
      </c>
      <c r="K1101" s="279"/>
      <c r="L1101" s="279"/>
      <c r="M1101" s="279"/>
      <c r="N1101" s="279"/>
      <c r="O1101" s="279"/>
      <c r="P1101" s="346" t="s">
        <v>27</v>
      </c>
      <c r="Q1101" s="346"/>
      <c r="R1101" s="346"/>
      <c r="S1101" s="346"/>
      <c r="T1101" s="346"/>
      <c r="U1101" s="346"/>
      <c r="V1101" s="346"/>
      <c r="W1101" s="346"/>
      <c r="X1101" s="346"/>
      <c r="Y1101" s="279" t="s">
        <v>421</v>
      </c>
      <c r="Z1101" s="893"/>
      <c r="AA1101" s="893"/>
      <c r="AB1101" s="893"/>
      <c r="AC1101" s="279" t="s">
        <v>367</v>
      </c>
      <c r="AD1101" s="279"/>
      <c r="AE1101" s="279"/>
      <c r="AF1101" s="279"/>
      <c r="AG1101" s="279"/>
      <c r="AH1101" s="346" t="s">
        <v>380</v>
      </c>
      <c r="AI1101" s="347"/>
      <c r="AJ1101" s="347"/>
      <c r="AK1101" s="347"/>
      <c r="AL1101" s="347" t="s">
        <v>21</v>
      </c>
      <c r="AM1101" s="347"/>
      <c r="AN1101" s="347"/>
      <c r="AO1101" s="896"/>
      <c r="AP1101" s="429" t="s">
        <v>453</v>
      </c>
      <c r="AQ1101" s="429"/>
      <c r="AR1101" s="429"/>
      <c r="AS1101" s="429"/>
      <c r="AT1101" s="429"/>
      <c r="AU1101" s="429"/>
      <c r="AV1101" s="429"/>
      <c r="AW1101" s="429"/>
      <c r="AX1101" s="429"/>
    </row>
    <row r="1102" spans="1:50" ht="30" customHeight="1" x14ac:dyDescent="0.15">
      <c r="A1102" s="406">
        <v>1</v>
      </c>
      <c r="B1102" s="406">
        <v>1</v>
      </c>
      <c r="C1102" s="895"/>
      <c r="D1102" s="895"/>
      <c r="E1102" s="263" t="s">
        <v>572</v>
      </c>
      <c r="F1102" s="894"/>
      <c r="G1102" s="894"/>
      <c r="H1102" s="894"/>
      <c r="I1102" s="894"/>
      <c r="J1102" s="421" t="s">
        <v>573</v>
      </c>
      <c r="K1102" s="422"/>
      <c r="L1102" s="422"/>
      <c r="M1102" s="422"/>
      <c r="N1102" s="422"/>
      <c r="O1102" s="422"/>
      <c r="P1102" s="427" t="s">
        <v>572</v>
      </c>
      <c r="Q1102" s="319"/>
      <c r="R1102" s="319"/>
      <c r="S1102" s="319"/>
      <c r="T1102" s="319"/>
      <c r="U1102" s="319"/>
      <c r="V1102" s="319"/>
      <c r="W1102" s="319"/>
      <c r="X1102" s="319"/>
      <c r="Y1102" s="320" t="s">
        <v>574</v>
      </c>
      <c r="Z1102" s="321"/>
      <c r="AA1102" s="321"/>
      <c r="AB1102" s="322"/>
      <c r="AC1102" s="324"/>
      <c r="AD1102" s="324"/>
      <c r="AE1102" s="324"/>
      <c r="AF1102" s="324"/>
      <c r="AG1102" s="324"/>
      <c r="AH1102" s="325" t="s">
        <v>573</v>
      </c>
      <c r="AI1102" s="326"/>
      <c r="AJ1102" s="326"/>
      <c r="AK1102" s="326"/>
      <c r="AL1102" s="327" t="s">
        <v>575</v>
      </c>
      <c r="AM1102" s="328"/>
      <c r="AN1102" s="328"/>
      <c r="AO1102" s="329"/>
      <c r="AP1102" s="323" t="s">
        <v>572</v>
      </c>
      <c r="AQ1102" s="323"/>
      <c r="AR1102" s="323"/>
      <c r="AS1102" s="323"/>
      <c r="AT1102" s="323"/>
      <c r="AU1102" s="323"/>
      <c r="AV1102" s="323"/>
      <c r="AW1102" s="323"/>
      <c r="AX1102" s="323"/>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5"/>
      <c r="D1119" s="895"/>
      <c r="E1119" s="263"/>
      <c r="F1119" s="894"/>
      <c r="G1119" s="894"/>
      <c r="H1119" s="894"/>
      <c r="I1119" s="89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7" priority="14039">
      <formula>IF(RIGHT(TEXT(P14,"0.#"),1)=".",FALSE,TRUE)</formula>
    </cfRule>
    <cfRule type="expression" dxfId="2816" priority="14040">
      <formula>IF(RIGHT(TEXT(P14,"0.#"),1)=".",TRUE,FALSE)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P15:AJ15 P13:AX13 P16:AQ17 AR15:AX15">
    <cfRule type="expression" dxfId="2807" priority="13737">
      <formula>IF(RIGHT(TEXT(P13,"0.#"),1)=".",FALSE,TRUE)</formula>
    </cfRule>
    <cfRule type="expression" dxfId="2806" priority="13738">
      <formula>IF(RIGHT(TEXT(P13,"0.#"),1)=".",TRUE,FALSE)</formula>
    </cfRule>
  </conditionalFormatting>
  <conditionalFormatting sqref="P19:AJ19">
    <cfRule type="expression" dxfId="2805" priority="13735">
      <formula>IF(RIGHT(TEXT(P19,"0.#"),1)=".",FALSE,TRUE)</formula>
    </cfRule>
    <cfRule type="expression" dxfId="2804" priority="13736">
      <formula>IF(RIGHT(TEXT(P19,"0.#"),1)=".",TRUE,FALSE)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Y795">
    <cfRule type="expression" dxfId="2793" priority="13693">
      <formula>IF(RIGHT(TEXT(Y795,"0.#"),1)=".",FALSE,TRUE)</formula>
    </cfRule>
    <cfRule type="expression" dxfId="2792" priority="13694">
      <formula>IF(RIGHT(TEXT(Y795,"0.#"),1)=".",TRUE,FALSE)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42:AO866">
    <cfRule type="expression" dxfId="2523" priority="6661">
      <formula>IF(AND(AL842&gt;=0, RIGHT(TEXT(AL842,"0.#"),1)&lt;&gt;"."),TRUE,FALSE)</formula>
    </cfRule>
    <cfRule type="expression" dxfId="2522" priority="6662">
      <formula>IF(AND(AL842&gt;=0, RIGHT(TEXT(AL842,"0.#"),1)="."),TRUE,FALSE)</formula>
    </cfRule>
    <cfRule type="expression" dxfId="2521" priority="6663">
      <formula>IF(AND(AL842&lt;0, RIGHT(TEXT(AL842,"0.#"),1)&lt;&gt;"."),TRUE,FALSE)</formula>
    </cfRule>
    <cfRule type="expression" dxfId="2520" priority="6664">
      <formula>IF(AND(AL842&lt;0, RIGHT(TEXT(AL842,"0.#"),1)="."),TRUE,FALSE)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39:Y866">
    <cfRule type="expression" dxfId="2449" priority="2989">
      <formula>IF(RIGHT(TEXT(Y839,"0.#"),1)=".",FALSE,TRUE)</formula>
    </cfRule>
    <cfRule type="expression" dxfId="2448" priority="2990">
      <formula>IF(RIGHT(TEXT(Y839,"0.#"),1)=".",TRUE,FALSE)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2:AO1131">
    <cfRule type="expression" dxfId="2419" priority="2895">
      <formula>IF(AND(AL1102&gt;=0, RIGHT(TEXT(AL1102,"0.#"),1)&lt;&gt;"."),TRUE,FALSE)</formula>
    </cfRule>
    <cfRule type="expression" dxfId="2418" priority="2896">
      <formula>IF(AND(AL1102&gt;=0, RIGHT(TEXT(AL1102,"0.#"),1)="."),TRUE,FALSE)</formula>
    </cfRule>
    <cfRule type="expression" dxfId="2417" priority="2897">
      <formula>IF(AND(AL1102&lt;0, RIGHT(TEXT(AL1102,"0.#"),1)&lt;&gt;"."),TRUE,FALSE)</formula>
    </cfRule>
    <cfRule type="expression" dxfId="2416" priority="2898">
      <formula>IF(AND(AL1102&lt;0, RIGHT(TEXT(AL1102,"0.#"),1)="."),TRUE,FALSE)</formula>
    </cfRule>
  </conditionalFormatting>
  <conditionalFormatting sqref="Y1102:Y1131">
    <cfRule type="expression" dxfId="2415" priority="2893">
      <formula>IF(RIGHT(TEXT(Y1102,"0.#"),1)=".",FALSE,TRUE)</formula>
    </cfRule>
    <cfRule type="expression" dxfId="2414" priority="2894">
      <formula>IF(RIGHT(TEXT(Y1102,"0.#"),1)=".",TRUE,FALSE)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72:Y899">
    <cfRule type="expression" dxfId="2089" priority="2105">
      <formula>IF(RIGHT(TEXT(Y872,"0.#"),1)=".",FALSE,TRUE)</formula>
    </cfRule>
    <cfRule type="expression" dxfId="2088" priority="2106">
      <formula>IF(RIGHT(TEXT(Y872,"0.#"),1)=".",TRUE,FALSE)</formula>
    </cfRule>
  </conditionalFormatting>
  <conditionalFormatting sqref="Y870:Y871">
    <cfRule type="expression" dxfId="2087" priority="2099">
      <formula>IF(RIGHT(TEXT(Y870,"0.#"),1)=".",FALSE,TRUE)</formula>
    </cfRule>
    <cfRule type="expression" dxfId="2086" priority="2100">
      <formula>IF(RIGHT(TEXT(Y870,"0.#"),1)=".",TRUE,FALSE)</formula>
    </cfRule>
  </conditionalFormatting>
  <conditionalFormatting sqref="Y905:Y932">
    <cfRule type="expression" dxfId="2085" priority="2093">
      <formula>IF(RIGHT(TEXT(Y905,"0.#"),1)=".",FALSE,TRUE)</formula>
    </cfRule>
    <cfRule type="expression" dxfId="2084" priority="2094">
      <formula>IF(RIGHT(TEXT(Y905,"0.#"),1)=".",TRUE,FALSE)</formula>
    </cfRule>
  </conditionalFormatting>
  <conditionalFormatting sqref="Y903:Y904">
    <cfRule type="expression" dxfId="2083" priority="2087">
      <formula>IF(RIGHT(TEXT(Y903,"0.#"),1)=".",FALSE,TRUE)</formula>
    </cfRule>
    <cfRule type="expression" dxfId="2082" priority="2088">
      <formula>IF(RIGHT(TEXT(Y903,"0.#"),1)=".",TRUE,FALSE)</formula>
    </cfRule>
  </conditionalFormatting>
  <conditionalFormatting sqref="Y938:Y965">
    <cfRule type="expression" dxfId="2081" priority="2081">
      <formula>IF(RIGHT(TEXT(Y938,"0.#"),1)=".",FALSE,TRUE)</formula>
    </cfRule>
    <cfRule type="expression" dxfId="2080" priority="2082">
      <formula>IF(RIGHT(TEXT(Y938,"0.#"),1)=".",TRUE,FALSE)</formula>
    </cfRule>
  </conditionalFormatting>
  <conditionalFormatting sqref="Y936:Y937">
    <cfRule type="expression" dxfId="2079" priority="2075">
      <formula>IF(RIGHT(TEXT(Y936,"0.#"),1)=".",FALSE,TRUE)</formula>
    </cfRule>
    <cfRule type="expression" dxfId="2078" priority="2076">
      <formula>IF(RIGHT(TEXT(Y936,"0.#"),1)=".",TRUE,FALSE)</formula>
    </cfRule>
  </conditionalFormatting>
  <conditionalFormatting sqref="Y971:Y998">
    <cfRule type="expression" dxfId="2077" priority="2069">
      <formula>IF(RIGHT(TEXT(Y971,"0.#"),1)=".",FALSE,TRUE)</formula>
    </cfRule>
    <cfRule type="expression" dxfId="2076" priority="2070">
      <formula>IF(RIGHT(TEXT(Y971,"0.#"),1)=".",TRUE,FALSE)</formula>
    </cfRule>
  </conditionalFormatting>
  <conditionalFormatting sqref="Y969:Y970">
    <cfRule type="expression" dxfId="2075" priority="2063">
      <formula>IF(RIGHT(TEXT(Y969,"0.#"),1)=".",FALSE,TRUE)</formula>
    </cfRule>
    <cfRule type="expression" dxfId="2074" priority="2064">
      <formula>IF(RIGHT(TEXT(Y969,"0.#"),1)=".",TRUE,FALSE)</formula>
    </cfRule>
  </conditionalFormatting>
  <conditionalFormatting sqref="Y1004:Y1031">
    <cfRule type="expression" dxfId="2073" priority="2057">
      <formula>IF(RIGHT(TEXT(Y1004,"0.#"),1)=".",FALSE,TRUE)</formula>
    </cfRule>
    <cfRule type="expression" dxfId="2072" priority="2058">
      <formula>IF(RIGHT(TEXT(Y1004,"0.#"),1)=".",TRUE,FALSE)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K14:AQ15">
    <cfRule type="expression" dxfId="735" priority="35">
      <formula>IF(RIGHT(TEXT(AK14,"0.#"),1)=".",FALSE,TRUE)</formula>
    </cfRule>
    <cfRule type="expression" dxfId="734" priority="36">
      <formula>IF(RIGHT(TEXT(AK14,"0.#"),1)=".",TRUE,FALSE)</formula>
    </cfRule>
  </conditionalFormatting>
  <conditionalFormatting sqref="W23">
    <cfRule type="expression" dxfId="733" priority="33">
      <formula>IF(RIGHT(TEXT(W23,"0.#"),1)=".",FALSE,TRUE)</formula>
    </cfRule>
    <cfRule type="expression" dxfId="732" priority="34">
      <formula>IF(RIGHT(TEXT(W23,"0.#"),1)=".",TRUE,FALSE)</formula>
    </cfRule>
  </conditionalFormatting>
  <conditionalFormatting sqref="W24:W27">
    <cfRule type="expression" dxfId="731" priority="31">
      <formula>IF(RIGHT(TEXT(W24,"0.#"),1)=".",FALSE,TRUE)</formula>
    </cfRule>
    <cfRule type="expression" dxfId="730" priority="32">
      <formula>IF(RIGHT(TEXT(W24,"0.#"),1)=".",TRUE,FALSE)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555</v>
      </c>
      <c r="AF2" s="998"/>
      <c r="AG2" s="998"/>
      <c r="AH2" s="998"/>
      <c r="AI2" s="998" t="s">
        <v>552</v>
      </c>
      <c r="AJ2" s="998"/>
      <c r="AK2" s="998"/>
      <c r="AL2" s="998"/>
      <c r="AM2" s="998" t="s">
        <v>526</v>
      </c>
      <c r="AN2" s="998"/>
      <c r="AO2" s="998"/>
      <c r="AP2" s="460"/>
      <c r="AQ2" s="178" t="s">
        <v>354</v>
      </c>
      <c r="AR2" s="171"/>
      <c r="AS2" s="171"/>
      <c r="AT2" s="172"/>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7"/>
      <c r="Z3" s="1008"/>
      <c r="AA3" s="1009"/>
      <c r="AB3" s="1013"/>
      <c r="AC3" s="1014"/>
      <c r="AD3" s="1015"/>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15">
      <c r="A4" s="517"/>
      <c r="B4" s="515"/>
      <c r="C4" s="515"/>
      <c r="D4" s="515"/>
      <c r="E4" s="515"/>
      <c r="F4" s="516"/>
      <c r="G4" s="542"/>
      <c r="H4" s="1016"/>
      <c r="I4" s="1016"/>
      <c r="J4" s="1016"/>
      <c r="K4" s="1016"/>
      <c r="L4" s="1016"/>
      <c r="M4" s="1016"/>
      <c r="N4" s="1016"/>
      <c r="O4" s="1017"/>
      <c r="P4" s="163"/>
      <c r="Q4" s="1024"/>
      <c r="R4" s="1024"/>
      <c r="S4" s="1024"/>
      <c r="T4" s="1024"/>
      <c r="U4" s="1024"/>
      <c r="V4" s="1024"/>
      <c r="W4" s="1024"/>
      <c r="X4" s="1025"/>
      <c r="Y4" s="1002" t="s">
        <v>12</v>
      </c>
      <c r="Z4" s="1003"/>
      <c r="AA4" s="1004"/>
      <c r="AB4" s="553"/>
      <c r="AC4" s="1005"/>
      <c r="AD4" s="100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5" t="s">
        <v>54</v>
      </c>
      <c r="Z5" s="999"/>
      <c r="AA5" s="1000"/>
      <c r="AB5" s="524"/>
      <c r="AC5" s="1001"/>
      <c r="AD5" s="100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556</v>
      </c>
      <c r="AF9" s="998"/>
      <c r="AG9" s="998"/>
      <c r="AH9" s="998"/>
      <c r="AI9" s="998" t="s">
        <v>552</v>
      </c>
      <c r="AJ9" s="998"/>
      <c r="AK9" s="998"/>
      <c r="AL9" s="998"/>
      <c r="AM9" s="998" t="s">
        <v>526</v>
      </c>
      <c r="AN9" s="998"/>
      <c r="AO9" s="998"/>
      <c r="AP9" s="460"/>
      <c r="AQ9" s="178" t="s">
        <v>354</v>
      </c>
      <c r="AR9" s="171"/>
      <c r="AS9" s="171"/>
      <c r="AT9" s="172"/>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7"/>
      <c r="Z10" s="1008"/>
      <c r="AA10" s="1009"/>
      <c r="AB10" s="1013"/>
      <c r="AC10" s="1014"/>
      <c r="AD10" s="1015"/>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15">
      <c r="A11" s="517"/>
      <c r="B11" s="515"/>
      <c r="C11" s="515"/>
      <c r="D11" s="515"/>
      <c r="E11" s="515"/>
      <c r="F11" s="516"/>
      <c r="G11" s="542"/>
      <c r="H11" s="1016"/>
      <c r="I11" s="1016"/>
      <c r="J11" s="1016"/>
      <c r="K11" s="1016"/>
      <c r="L11" s="1016"/>
      <c r="M11" s="1016"/>
      <c r="N11" s="1016"/>
      <c r="O11" s="1017"/>
      <c r="P11" s="163"/>
      <c r="Q11" s="1024"/>
      <c r="R11" s="1024"/>
      <c r="S11" s="1024"/>
      <c r="T11" s="1024"/>
      <c r="U11" s="1024"/>
      <c r="V11" s="1024"/>
      <c r="W11" s="1024"/>
      <c r="X11" s="1025"/>
      <c r="Y11" s="1002" t="s">
        <v>12</v>
      </c>
      <c r="Z11" s="1003"/>
      <c r="AA11" s="1004"/>
      <c r="AB11" s="553"/>
      <c r="AC11" s="1005"/>
      <c r="AD11" s="100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5" t="s">
        <v>54</v>
      </c>
      <c r="Z12" s="999"/>
      <c r="AA12" s="1000"/>
      <c r="AB12" s="524"/>
      <c r="AC12" s="1001"/>
      <c r="AD12" s="100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555</v>
      </c>
      <c r="AF16" s="998"/>
      <c r="AG16" s="998"/>
      <c r="AH16" s="998"/>
      <c r="AI16" s="998" t="s">
        <v>553</v>
      </c>
      <c r="AJ16" s="998"/>
      <c r="AK16" s="998"/>
      <c r="AL16" s="998"/>
      <c r="AM16" s="998" t="s">
        <v>526</v>
      </c>
      <c r="AN16" s="998"/>
      <c r="AO16" s="998"/>
      <c r="AP16" s="460"/>
      <c r="AQ16" s="178" t="s">
        <v>354</v>
      </c>
      <c r="AR16" s="171"/>
      <c r="AS16" s="171"/>
      <c r="AT16" s="172"/>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7"/>
      <c r="Z17" s="1008"/>
      <c r="AA17" s="1009"/>
      <c r="AB17" s="1013"/>
      <c r="AC17" s="1014"/>
      <c r="AD17" s="1015"/>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15">
      <c r="A18" s="517"/>
      <c r="B18" s="515"/>
      <c r="C18" s="515"/>
      <c r="D18" s="515"/>
      <c r="E18" s="515"/>
      <c r="F18" s="516"/>
      <c r="G18" s="542"/>
      <c r="H18" s="1016"/>
      <c r="I18" s="1016"/>
      <c r="J18" s="1016"/>
      <c r="K18" s="1016"/>
      <c r="L18" s="1016"/>
      <c r="M18" s="1016"/>
      <c r="N18" s="1016"/>
      <c r="O18" s="1017"/>
      <c r="P18" s="163"/>
      <c r="Q18" s="1024"/>
      <c r="R18" s="1024"/>
      <c r="S18" s="1024"/>
      <c r="T18" s="1024"/>
      <c r="U18" s="1024"/>
      <c r="V18" s="1024"/>
      <c r="W18" s="1024"/>
      <c r="X18" s="1025"/>
      <c r="Y18" s="1002" t="s">
        <v>12</v>
      </c>
      <c r="Z18" s="1003"/>
      <c r="AA18" s="1004"/>
      <c r="AB18" s="553"/>
      <c r="AC18" s="1005"/>
      <c r="AD18" s="100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5" t="s">
        <v>54</v>
      </c>
      <c r="Z19" s="999"/>
      <c r="AA19" s="1000"/>
      <c r="AB19" s="524"/>
      <c r="AC19" s="1001"/>
      <c r="AD19" s="100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557</v>
      </c>
      <c r="AF23" s="998"/>
      <c r="AG23" s="998"/>
      <c r="AH23" s="998"/>
      <c r="AI23" s="998" t="s">
        <v>552</v>
      </c>
      <c r="AJ23" s="998"/>
      <c r="AK23" s="998"/>
      <c r="AL23" s="998"/>
      <c r="AM23" s="998" t="s">
        <v>526</v>
      </c>
      <c r="AN23" s="998"/>
      <c r="AO23" s="998"/>
      <c r="AP23" s="460"/>
      <c r="AQ23" s="178" t="s">
        <v>354</v>
      </c>
      <c r="AR23" s="171"/>
      <c r="AS23" s="171"/>
      <c r="AT23" s="172"/>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7"/>
      <c r="Z24" s="1008"/>
      <c r="AA24" s="1009"/>
      <c r="AB24" s="1013"/>
      <c r="AC24" s="1014"/>
      <c r="AD24" s="1015"/>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15">
      <c r="A25" s="517"/>
      <c r="B25" s="515"/>
      <c r="C25" s="515"/>
      <c r="D25" s="515"/>
      <c r="E25" s="515"/>
      <c r="F25" s="516"/>
      <c r="G25" s="542"/>
      <c r="H25" s="1016"/>
      <c r="I25" s="1016"/>
      <c r="J25" s="1016"/>
      <c r="K25" s="1016"/>
      <c r="L25" s="1016"/>
      <c r="M25" s="1016"/>
      <c r="N25" s="1016"/>
      <c r="O25" s="1017"/>
      <c r="P25" s="163"/>
      <c r="Q25" s="1024"/>
      <c r="R25" s="1024"/>
      <c r="S25" s="1024"/>
      <c r="T25" s="1024"/>
      <c r="U25" s="1024"/>
      <c r="V25" s="1024"/>
      <c r="W25" s="1024"/>
      <c r="X25" s="1025"/>
      <c r="Y25" s="1002" t="s">
        <v>12</v>
      </c>
      <c r="Z25" s="1003"/>
      <c r="AA25" s="1004"/>
      <c r="AB25" s="553"/>
      <c r="AC25" s="1005"/>
      <c r="AD25" s="100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5" t="s">
        <v>54</v>
      </c>
      <c r="Z26" s="999"/>
      <c r="AA26" s="1000"/>
      <c r="AB26" s="524"/>
      <c r="AC26" s="1001"/>
      <c r="AD26" s="100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555</v>
      </c>
      <c r="AF30" s="998"/>
      <c r="AG30" s="998"/>
      <c r="AH30" s="998"/>
      <c r="AI30" s="998" t="s">
        <v>552</v>
      </c>
      <c r="AJ30" s="998"/>
      <c r="AK30" s="998"/>
      <c r="AL30" s="998"/>
      <c r="AM30" s="998" t="s">
        <v>550</v>
      </c>
      <c r="AN30" s="998"/>
      <c r="AO30" s="998"/>
      <c r="AP30" s="460"/>
      <c r="AQ30" s="178" t="s">
        <v>354</v>
      </c>
      <c r="AR30" s="171"/>
      <c r="AS30" s="171"/>
      <c r="AT30" s="172"/>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7"/>
      <c r="Z31" s="1008"/>
      <c r="AA31" s="1009"/>
      <c r="AB31" s="1013"/>
      <c r="AC31" s="1014"/>
      <c r="AD31" s="1015"/>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15">
      <c r="A32" s="517"/>
      <c r="B32" s="515"/>
      <c r="C32" s="515"/>
      <c r="D32" s="515"/>
      <c r="E32" s="515"/>
      <c r="F32" s="516"/>
      <c r="G32" s="542"/>
      <c r="H32" s="1016"/>
      <c r="I32" s="1016"/>
      <c r="J32" s="1016"/>
      <c r="K32" s="1016"/>
      <c r="L32" s="1016"/>
      <c r="M32" s="1016"/>
      <c r="N32" s="1016"/>
      <c r="O32" s="1017"/>
      <c r="P32" s="163"/>
      <c r="Q32" s="1024"/>
      <c r="R32" s="1024"/>
      <c r="S32" s="1024"/>
      <c r="T32" s="1024"/>
      <c r="U32" s="1024"/>
      <c r="V32" s="1024"/>
      <c r="W32" s="1024"/>
      <c r="X32" s="1025"/>
      <c r="Y32" s="1002" t="s">
        <v>12</v>
      </c>
      <c r="Z32" s="1003"/>
      <c r="AA32" s="1004"/>
      <c r="AB32" s="553"/>
      <c r="AC32" s="1005"/>
      <c r="AD32" s="100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5" t="s">
        <v>54</v>
      </c>
      <c r="Z33" s="999"/>
      <c r="AA33" s="1000"/>
      <c r="AB33" s="524"/>
      <c r="AC33" s="1001"/>
      <c r="AD33" s="100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557</v>
      </c>
      <c r="AF37" s="998"/>
      <c r="AG37" s="998"/>
      <c r="AH37" s="998"/>
      <c r="AI37" s="998" t="s">
        <v>554</v>
      </c>
      <c r="AJ37" s="998"/>
      <c r="AK37" s="998"/>
      <c r="AL37" s="998"/>
      <c r="AM37" s="998" t="s">
        <v>551</v>
      </c>
      <c r="AN37" s="998"/>
      <c r="AO37" s="998"/>
      <c r="AP37" s="460"/>
      <c r="AQ37" s="178" t="s">
        <v>354</v>
      </c>
      <c r="AR37" s="171"/>
      <c r="AS37" s="171"/>
      <c r="AT37" s="172"/>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7"/>
      <c r="Z38" s="1008"/>
      <c r="AA38" s="1009"/>
      <c r="AB38" s="1013"/>
      <c r="AC38" s="1014"/>
      <c r="AD38" s="1015"/>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15">
      <c r="A39" s="517"/>
      <c r="B39" s="515"/>
      <c r="C39" s="515"/>
      <c r="D39" s="515"/>
      <c r="E39" s="515"/>
      <c r="F39" s="516"/>
      <c r="G39" s="542"/>
      <c r="H39" s="1016"/>
      <c r="I39" s="1016"/>
      <c r="J39" s="1016"/>
      <c r="K39" s="1016"/>
      <c r="L39" s="1016"/>
      <c r="M39" s="1016"/>
      <c r="N39" s="1016"/>
      <c r="O39" s="1017"/>
      <c r="P39" s="163"/>
      <c r="Q39" s="1024"/>
      <c r="R39" s="1024"/>
      <c r="S39" s="1024"/>
      <c r="T39" s="1024"/>
      <c r="U39" s="1024"/>
      <c r="V39" s="1024"/>
      <c r="W39" s="1024"/>
      <c r="X39" s="1025"/>
      <c r="Y39" s="1002" t="s">
        <v>12</v>
      </c>
      <c r="Z39" s="1003"/>
      <c r="AA39" s="1004"/>
      <c r="AB39" s="553"/>
      <c r="AC39" s="1005"/>
      <c r="AD39" s="100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5" t="s">
        <v>54</v>
      </c>
      <c r="Z40" s="999"/>
      <c r="AA40" s="1000"/>
      <c r="AB40" s="524"/>
      <c r="AC40" s="1001"/>
      <c r="AD40" s="100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555</v>
      </c>
      <c r="AF44" s="998"/>
      <c r="AG44" s="998"/>
      <c r="AH44" s="998"/>
      <c r="AI44" s="998" t="s">
        <v>552</v>
      </c>
      <c r="AJ44" s="998"/>
      <c r="AK44" s="998"/>
      <c r="AL44" s="998"/>
      <c r="AM44" s="998" t="s">
        <v>526</v>
      </c>
      <c r="AN44" s="998"/>
      <c r="AO44" s="998"/>
      <c r="AP44" s="460"/>
      <c r="AQ44" s="178" t="s">
        <v>354</v>
      </c>
      <c r="AR44" s="171"/>
      <c r="AS44" s="171"/>
      <c r="AT44" s="172"/>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7"/>
      <c r="Z45" s="1008"/>
      <c r="AA45" s="1009"/>
      <c r="AB45" s="1013"/>
      <c r="AC45" s="1014"/>
      <c r="AD45" s="1015"/>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15">
      <c r="A46" s="517"/>
      <c r="B46" s="515"/>
      <c r="C46" s="515"/>
      <c r="D46" s="515"/>
      <c r="E46" s="515"/>
      <c r="F46" s="516"/>
      <c r="G46" s="542"/>
      <c r="H46" s="1016"/>
      <c r="I46" s="1016"/>
      <c r="J46" s="1016"/>
      <c r="K46" s="1016"/>
      <c r="L46" s="1016"/>
      <c r="M46" s="1016"/>
      <c r="N46" s="1016"/>
      <c r="O46" s="1017"/>
      <c r="P46" s="163"/>
      <c r="Q46" s="1024"/>
      <c r="R46" s="1024"/>
      <c r="S46" s="1024"/>
      <c r="T46" s="1024"/>
      <c r="U46" s="1024"/>
      <c r="V46" s="1024"/>
      <c r="W46" s="1024"/>
      <c r="X46" s="1025"/>
      <c r="Y46" s="1002" t="s">
        <v>12</v>
      </c>
      <c r="Z46" s="1003"/>
      <c r="AA46" s="1004"/>
      <c r="AB46" s="553"/>
      <c r="AC46" s="1005"/>
      <c r="AD46" s="100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5" t="s">
        <v>54</v>
      </c>
      <c r="Z47" s="999"/>
      <c r="AA47" s="1000"/>
      <c r="AB47" s="524"/>
      <c r="AC47" s="1001"/>
      <c r="AD47" s="100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4"/>
      <c r="AA51" s="415"/>
      <c r="AB51" s="460" t="s">
        <v>11</v>
      </c>
      <c r="AC51" s="1011"/>
      <c r="AD51" s="1012"/>
      <c r="AE51" s="998" t="s">
        <v>555</v>
      </c>
      <c r="AF51" s="998"/>
      <c r="AG51" s="998"/>
      <c r="AH51" s="998"/>
      <c r="AI51" s="998" t="s">
        <v>552</v>
      </c>
      <c r="AJ51" s="998"/>
      <c r="AK51" s="998"/>
      <c r="AL51" s="998"/>
      <c r="AM51" s="998" t="s">
        <v>526</v>
      </c>
      <c r="AN51" s="998"/>
      <c r="AO51" s="998"/>
      <c r="AP51" s="460"/>
      <c r="AQ51" s="178" t="s">
        <v>354</v>
      </c>
      <c r="AR51" s="171"/>
      <c r="AS51" s="171"/>
      <c r="AT51" s="172"/>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7"/>
      <c r="Z52" s="1008"/>
      <c r="AA52" s="1009"/>
      <c r="AB52" s="1013"/>
      <c r="AC52" s="1014"/>
      <c r="AD52" s="1015"/>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15">
      <c r="A53" s="517"/>
      <c r="B53" s="515"/>
      <c r="C53" s="515"/>
      <c r="D53" s="515"/>
      <c r="E53" s="515"/>
      <c r="F53" s="516"/>
      <c r="G53" s="542"/>
      <c r="H53" s="1016"/>
      <c r="I53" s="1016"/>
      <c r="J53" s="1016"/>
      <c r="K53" s="1016"/>
      <c r="L53" s="1016"/>
      <c r="M53" s="1016"/>
      <c r="N53" s="1016"/>
      <c r="O53" s="1017"/>
      <c r="P53" s="163"/>
      <c r="Q53" s="1024"/>
      <c r="R53" s="1024"/>
      <c r="S53" s="1024"/>
      <c r="T53" s="1024"/>
      <c r="U53" s="1024"/>
      <c r="V53" s="1024"/>
      <c r="W53" s="1024"/>
      <c r="X53" s="1025"/>
      <c r="Y53" s="1002" t="s">
        <v>12</v>
      </c>
      <c r="Z53" s="1003"/>
      <c r="AA53" s="1004"/>
      <c r="AB53" s="553"/>
      <c r="AC53" s="1005"/>
      <c r="AD53" s="100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5" t="s">
        <v>54</v>
      </c>
      <c r="Z54" s="999"/>
      <c r="AA54" s="1000"/>
      <c r="AB54" s="524"/>
      <c r="AC54" s="1001"/>
      <c r="AD54" s="100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555</v>
      </c>
      <c r="AF58" s="998"/>
      <c r="AG58" s="998"/>
      <c r="AH58" s="998"/>
      <c r="AI58" s="998" t="s">
        <v>552</v>
      </c>
      <c r="AJ58" s="998"/>
      <c r="AK58" s="998"/>
      <c r="AL58" s="998"/>
      <c r="AM58" s="998" t="s">
        <v>526</v>
      </c>
      <c r="AN58" s="998"/>
      <c r="AO58" s="998"/>
      <c r="AP58" s="460"/>
      <c r="AQ58" s="178" t="s">
        <v>354</v>
      </c>
      <c r="AR58" s="171"/>
      <c r="AS58" s="171"/>
      <c r="AT58" s="172"/>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7"/>
      <c r="Z59" s="1008"/>
      <c r="AA59" s="1009"/>
      <c r="AB59" s="1013"/>
      <c r="AC59" s="1014"/>
      <c r="AD59" s="1015"/>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15">
      <c r="A60" s="517"/>
      <c r="B60" s="515"/>
      <c r="C60" s="515"/>
      <c r="D60" s="515"/>
      <c r="E60" s="515"/>
      <c r="F60" s="516"/>
      <c r="G60" s="542"/>
      <c r="H60" s="1016"/>
      <c r="I60" s="1016"/>
      <c r="J60" s="1016"/>
      <c r="K60" s="1016"/>
      <c r="L60" s="1016"/>
      <c r="M60" s="1016"/>
      <c r="N60" s="1016"/>
      <c r="O60" s="1017"/>
      <c r="P60" s="163"/>
      <c r="Q60" s="1024"/>
      <c r="R60" s="1024"/>
      <c r="S60" s="1024"/>
      <c r="T60" s="1024"/>
      <c r="U60" s="1024"/>
      <c r="V60" s="1024"/>
      <c r="W60" s="1024"/>
      <c r="X60" s="1025"/>
      <c r="Y60" s="1002" t="s">
        <v>12</v>
      </c>
      <c r="Z60" s="1003"/>
      <c r="AA60" s="1004"/>
      <c r="AB60" s="553"/>
      <c r="AC60" s="1005"/>
      <c r="AD60" s="100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5" t="s">
        <v>54</v>
      </c>
      <c r="Z61" s="999"/>
      <c r="AA61" s="1000"/>
      <c r="AB61" s="524"/>
      <c r="AC61" s="1001"/>
      <c r="AD61" s="100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555</v>
      </c>
      <c r="AF65" s="998"/>
      <c r="AG65" s="998"/>
      <c r="AH65" s="998"/>
      <c r="AI65" s="998" t="s">
        <v>552</v>
      </c>
      <c r="AJ65" s="998"/>
      <c r="AK65" s="998"/>
      <c r="AL65" s="998"/>
      <c r="AM65" s="998" t="s">
        <v>526</v>
      </c>
      <c r="AN65" s="998"/>
      <c r="AO65" s="998"/>
      <c r="AP65" s="460"/>
      <c r="AQ65" s="178" t="s">
        <v>354</v>
      </c>
      <c r="AR65" s="171"/>
      <c r="AS65" s="171"/>
      <c r="AT65" s="172"/>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7"/>
      <c r="Z66" s="1008"/>
      <c r="AA66" s="1009"/>
      <c r="AB66" s="1013"/>
      <c r="AC66" s="1014"/>
      <c r="AD66" s="1015"/>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15">
      <c r="A67" s="517"/>
      <c r="B67" s="515"/>
      <c r="C67" s="515"/>
      <c r="D67" s="515"/>
      <c r="E67" s="515"/>
      <c r="F67" s="516"/>
      <c r="G67" s="542"/>
      <c r="H67" s="1016"/>
      <c r="I67" s="1016"/>
      <c r="J67" s="1016"/>
      <c r="K67" s="1016"/>
      <c r="L67" s="1016"/>
      <c r="M67" s="1016"/>
      <c r="N67" s="1016"/>
      <c r="O67" s="1017"/>
      <c r="P67" s="163"/>
      <c r="Q67" s="1024"/>
      <c r="R67" s="1024"/>
      <c r="S67" s="1024"/>
      <c r="T67" s="1024"/>
      <c r="U67" s="1024"/>
      <c r="V67" s="1024"/>
      <c r="W67" s="1024"/>
      <c r="X67" s="1025"/>
      <c r="Y67" s="1002" t="s">
        <v>12</v>
      </c>
      <c r="Z67" s="1003"/>
      <c r="AA67" s="1004"/>
      <c r="AB67" s="553"/>
      <c r="AC67" s="1005"/>
      <c r="AD67" s="100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5" t="s">
        <v>54</v>
      </c>
      <c r="Z68" s="999"/>
      <c r="AA68" s="1000"/>
      <c r="AB68" s="524"/>
      <c r="AC68" s="1001"/>
      <c r="AD68" s="100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5" t="s">
        <v>13</v>
      </c>
      <c r="Z69" s="999"/>
      <c r="AA69" s="1000"/>
      <c r="AB69" s="499"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1"/>
      <c r="L3" s="101"/>
      <c r="M3" s="101"/>
      <c r="N3" s="101"/>
      <c r="O3" s="101"/>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8">
        <v>1</v>
      </c>
      <c r="B4" s="1058">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8">
        <v>2</v>
      </c>
      <c r="B5" s="1058">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8">
        <v>3</v>
      </c>
      <c r="B6" s="1058">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8">
        <v>4</v>
      </c>
      <c r="B7" s="1058">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8">
        <v>5</v>
      </c>
      <c r="B8" s="1058">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8">
        <v>6</v>
      </c>
      <c r="B9" s="1058">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8">
        <v>7</v>
      </c>
      <c r="B10" s="1058">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8">
        <v>8</v>
      </c>
      <c r="B11" s="1058">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8">
        <v>9</v>
      </c>
      <c r="B12" s="1058">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8">
        <v>10</v>
      </c>
      <c r="B13" s="1058">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8">
        <v>11</v>
      </c>
      <c r="B14" s="1058">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8">
        <v>12</v>
      </c>
      <c r="B15" s="1058">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8">
        <v>13</v>
      </c>
      <c r="B16" s="1058">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8">
        <v>14</v>
      </c>
      <c r="B17" s="1058">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8">
        <v>15</v>
      </c>
      <c r="B18" s="1058">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8">
        <v>16</v>
      </c>
      <c r="B19" s="1058">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8">
        <v>17</v>
      </c>
      <c r="B20" s="1058">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8">
        <v>18</v>
      </c>
      <c r="B21" s="1058">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8">
        <v>19</v>
      </c>
      <c r="B22" s="1058">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8">
        <v>20</v>
      </c>
      <c r="B23" s="1058">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8">
        <v>21</v>
      </c>
      <c r="B24" s="1058">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8">
        <v>22</v>
      </c>
      <c r="B25" s="1058">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8">
        <v>23</v>
      </c>
      <c r="B26" s="1058">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8">
        <v>24</v>
      </c>
      <c r="B27" s="1058">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8">
        <v>25</v>
      </c>
      <c r="B28" s="1058">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8">
        <v>26</v>
      </c>
      <c r="B29" s="1058">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8">
        <v>27</v>
      </c>
      <c r="B30" s="1058">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8">
        <v>28</v>
      </c>
      <c r="B31" s="1058">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8">
        <v>29</v>
      </c>
      <c r="B32" s="1058">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8">
        <v>30</v>
      </c>
      <c r="B33" s="1058">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1"/>
      <c r="L36" s="101"/>
      <c r="M36" s="101"/>
      <c r="N36" s="101"/>
      <c r="O36" s="101"/>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8">
        <v>1</v>
      </c>
      <c r="B37" s="1058">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8">
        <v>2</v>
      </c>
      <c r="B38" s="1058">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8">
        <v>3</v>
      </c>
      <c r="B39" s="1058">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8">
        <v>4</v>
      </c>
      <c r="B40" s="1058">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8">
        <v>5</v>
      </c>
      <c r="B41" s="1058">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8">
        <v>6</v>
      </c>
      <c r="B42" s="1058">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8">
        <v>7</v>
      </c>
      <c r="B43" s="1058">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8">
        <v>8</v>
      </c>
      <c r="B44" s="1058">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8">
        <v>9</v>
      </c>
      <c r="B45" s="1058">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8">
        <v>10</v>
      </c>
      <c r="B46" s="1058">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8">
        <v>11</v>
      </c>
      <c r="B47" s="1058">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8">
        <v>12</v>
      </c>
      <c r="B48" s="1058">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8">
        <v>13</v>
      </c>
      <c r="B49" s="1058">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8">
        <v>14</v>
      </c>
      <c r="B50" s="1058">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8">
        <v>15</v>
      </c>
      <c r="B51" s="1058">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8">
        <v>16</v>
      </c>
      <c r="B52" s="1058">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8">
        <v>17</v>
      </c>
      <c r="B53" s="1058">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8">
        <v>18</v>
      </c>
      <c r="B54" s="1058">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8">
        <v>19</v>
      </c>
      <c r="B55" s="1058">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8">
        <v>20</v>
      </c>
      <c r="B56" s="1058">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8">
        <v>21</v>
      </c>
      <c r="B57" s="1058">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8">
        <v>22</v>
      </c>
      <c r="B58" s="1058">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8">
        <v>23</v>
      </c>
      <c r="B59" s="1058">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8">
        <v>24</v>
      </c>
      <c r="B60" s="1058">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8">
        <v>25</v>
      </c>
      <c r="B61" s="1058">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8">
        <v>26</v>
      </c>
      <c r="B62" s="1058">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8">
        <v>27</v>
      </c>
      <c r="B63" s="1058">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8">
        <v>28</v>
      </c>
      <c r="B64" s="1058">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8">
        <v>29</v>
      </c>
      <c r="B65" s="1058">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8">
        <v>30</v>
      </c>
      <c r="B66" s="1058">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1"/>
      <c r="L69" s="101"/>
      <c r="M69" s="101"/>
      <c r="N69" s="101"/>
      <c r="O69" s="101"/>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8">
        <v>1</v>
      </c>
      <c r="B70" s="1058">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8">
        <v>2</v>
      </c>
      <c r="B71" s="1058">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8">
        <v>3</v>
      </c>
      <c r="B72" s="1058">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8">
        <v>4</v>
      </c>
      <c r="B73" s="1058">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8">
        <v>5</v>
      </c>
      <c r="B74" s="1058">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8">
        <v>6</v>
      </c>
      <c r="B75" s="1058">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8">
        <v>7</v>
      </c>
      <c r="B76" s="1058">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8">
        <v>8</v>
      </c>
      <c r="B77" s="1058">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8">
        <v>9</v>
      </c>
      <c r="B78" s="1058">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8">
        <v>10</v>
      </c>
      <c r="B79" s="1058">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8">
        <v>11</v>
      </c>
      <c r="B80" s="1058">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8">
        <v>12</v>
      </c>
      <c r="B81" s="1058">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8">
        <v>13</v>
      </c>
      <c r="B82" s="1058">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8">
        <v>14</v>
      </c>
      <c r="B83" s="1058">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8">
        <v>15</v>
      </c>
      <c r="B84" s="1058">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8">
        <v>16</v>
      </c>
      <c r="B85" s="1058">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8">
        <v>17</v>
      </c>
      <c r="B86" s="1058">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8">
        <v>18</v>
      </c>
      <c r="B87" s="1058">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8">
        <v>19</v>
      </c>
      <c r="B88" s="1058">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8">
        <v>20</v>
      </c>
      <c r="B89" s="1058">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8">
        <v>21</v>
      </c>
      <c r="B90" s="1058">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8">
        <v>22</v>
      </c>
      <c r="B91" s="1058">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8">
        <v>23</v>
      </c>
      <c r="B92" s="1058">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8">
        <v>24</v>
      </c>
      <c r="B93" s="1058">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8">
        <v>25</v>
      </c>
      <c r="B94" s="1058">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8">
        <v>26</v>
      </c>
      <c r="B95" s="1058">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8">
        <v>27</v>
      </c>
      <c r="B96" s="1058">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8">
        <v>28</v>
      </c>
      <c r="B97" s="1058">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8">
        <v>29</v>
      </c>
      <c r="B98" s="1058">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8">
        <v>30</v>
      </c>
      <c r="B99" s="1058">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2019-06-26T04:32:22Z</cp:lastPrinted>
  <dcterms:created xsi:type="dcterms:W3CDTF">2012-03-13T00:50:25Z</dcterms:created>
  <dcterms:modified xsi:type="dcterms:W3CDTF">2019-07-08T10:19:51Z</dcterms:modified>
</cp:coreProperties>
</file>