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15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<sst xmlns="http://schemas.openxmlformats.org/spreadsheetml/2006/main" count="2921" uniqueCount="644">
  <si>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</si>
  <si>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</si>
  <si>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</si>
  <si>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</si>
  <si>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</si>
  <si>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</si>
  <si>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</si>
  <si>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</si>
  <si>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</si>
  <si>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</si>
  <si>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</si>
  <si>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</si>
  <si>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</si>
  <si>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</si>
  <si>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</si>
  <si>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</si>
  <si>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</si>
  <si>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</si>
  <si>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</si>
  <si>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</si>
  <si>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</si>
  <si>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</si>
  <si>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</si>
  <si>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</si>
  <si>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</si>
  <si>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</si>
  <si>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</si>
  <si>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</si>
  <si>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</si>
  <si>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</si>
  <si>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</si>
  <si>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</si>
  <si>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</si>
  <si>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</si>
  <si>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</si>
  <si>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</si>
  <si>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</si>
  <si>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</si>
  <si>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</si>
  <si>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</si>
  <si>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</si>
  <si>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</si>
  <si>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</si>
  <si>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</si>
  <si>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</si>
  <si>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</si>
  <si>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</si>
  <si>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</si>
  <si>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</si>
  <si>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</si>
  <si>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</si>
  <si>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</si>
  <si>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</si>
  <si>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</si>
  <si>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</si>
  <si>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</si>
  <si>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</si>
  <si>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</si>
  <si>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</si>
  <si>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</si>
  <si>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</si>
  <si>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</si>
  <si>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</si>
  <si>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</si>
  <si>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</si>
  <si>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</si>
  <si>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</si>
  <si>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</si>
  <si>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</si>
  <si>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</si>
  <si>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</si>
  <si>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</si>
  <si>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</si>
  <si>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</si>
  <si>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</si>
  <si>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</si>
  <si>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</si>
  <si>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</si>
  <si>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</si>
  <si>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</si>
  <si>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</si>
  <si>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</si>
  <si>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</si>
  <si>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</si>
  <si>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</si>
  <si>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</si>
  <si>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</si>
  <si>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</si>
  <si>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</si>
  <si>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</si>
  <si>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</si>
  <si>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</si>
  <si>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</si>
  <si>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</si>
  <si>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</si>
  <si>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</si>
  <si>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</si>
  <si>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</si>
  <si>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</si>
  <si>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</si>
  <si>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</si>
  <si>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</si>
  <si>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</si>
  <si>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</si>
  <si>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</si>
  <si>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</si>
  <si>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</si>
  <si>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</si>
  <si>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</si>
  <si>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</si>
  <si>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</si>
  <si>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</si>
  <si>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</si>
  <si>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</si>
  <si>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</si>
  <si>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</si>
  <si>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</si>
  <si>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</si>
  <si>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</si>
  <si>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</si>
  <si>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</si>
  <si>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</si>
  <si>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</si>
  <si>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</si>
  <si>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</si>
  <si>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</si>
  <si>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</si>
  <si>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</si>
  <si>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</si>
  <si>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</si>
  <si>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</si>
  <si>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</si>
  <si>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</si>
  <si>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</si>
  <si>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</si>
  <si>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</si>
  <si>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</si>
  <si>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</si>
  <si>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</si>
  <si>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</si>
  <si>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</si>
  <si>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</si>
  <si>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</si>
  <si>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</si>
  <si>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</si>
  <si>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</si>
  <si>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</si>
  <si>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</si>
  <si>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</si>
  <si>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</si>
  <si>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</si>
  <si>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</si>
  <si>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</si>
  <si>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</si>
  <si>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</si>
  <si>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</si>
  <si>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</si>
  <si>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</si>
  <si>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</si>
  <si>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</si>
  <si>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</si>
  <si>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</si>
  <si>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</si>
  <si>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</si>
  <si>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</si>
  <si>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</si>
  <si>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</si>
  <si>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</si>
  <si>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</si>
  <si>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</si>
  <si>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</si>
  <si>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</si>
  <si>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</si>
  <si>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</si>
  <si>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</si>
  <si>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</si>
  <si>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</si>
  <si>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</si>
  <si>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</si>
  <si>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</si>
  <si>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</si>
  <si>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</si>
  <si>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</si>
  <si>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</si>
  <si>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</si>
  <si>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</si>
  <si>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</si>
  <si>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</si>
  <si>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</si>
  <si>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</si>
  <si>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</si>
  <si>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</si>
  <si>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</si>
  <si>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</si>
  <si>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</si>
  <si>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</si>
  <si>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</si>
  <si>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</si>
  <si>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</si>
  <si>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</si>
  <si>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</si>
  <si>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</si>
  <si>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</si>
  <si>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</si>
  <si>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</si>
  <si>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</si>
  <si>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</si>
  <si>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</si>
  <si>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</si>
  <si>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</si>
  <si>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</si>
  <si>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</si>
  <si>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</si>
  <si>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</si>
  <si>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</si>
  <si>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</si>
  <si>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</si>
  <si>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</si>
  <si>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</si>
  <si>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</si>
  <si>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</si>
  <si>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</si>
  <si>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</si>
  <si>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</si>
  <si>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</si>
  <si>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</si>
  <si>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</si>
  <si>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</si>
  <si>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</si>
  <si>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</si>
  <si>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</si>
  <si>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</si>
  <si>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</si>
  <si>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</si>
  <si>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</si>
  <si>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</si>
  <si>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</si>
  <si>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</si>
  <si>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</si>
  <si>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</si>
  <si>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</si>
  <si>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</si>
  <si>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</si>
  <si>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</si>
  <si>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</si>
  <si>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</si>
  <si>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</si>
  <si>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</si>
  <si>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</si>
  <si>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</si>
  <si>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</si>
  <si>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</si>
  <si>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</si>
  <si>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</si>
  <si>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</si>
  <si>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</si>
  <si>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</si>
  <si>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</si>
  <si>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</si>
  <si>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</si>
  <si>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</si>
  <si>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</si>
  <si>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</si>
  <si>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</si>
  <si>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</si>
  <si>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</si>
  <si>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</si>
  <si>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</si>
  <si>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</si>
  <si>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</si>
  <si>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</si>
  <si>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</si>
  <si>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</si>
  <si>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</si>
  <si>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</si>
  <si>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</si>
  <si>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</si>
  <si>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</si>
  <si>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</si>
  <si>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</si>
  <si>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</si>
  <si>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</si>
  <si>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</si>
  <si>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</si>
  <si>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</si>
  <si>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</si>
  <si>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</si>
  <si>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</si>
  <si>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</si>
  <si>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</si>
  <si>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</si>
  <si>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</si>
  <si>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</si>
  <si>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</si>
  <si>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</si>
  <si>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</si>
  <si>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</si>
  <si>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</si>
  <si>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</si>
  <si>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</si>
  <si>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</si>
  <si>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</si>
  <si>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</si>
  <si>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</si>
  <si>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</si>
  <si>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</si>
  <si>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</si>
  <si>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</si>
  <si>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</si>
  <si>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</si>
  <si>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</si>
  <si>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</si>
  <si>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</si>
  <si>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</si>
  <si>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</si>
  <si>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</si>
  <si>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</si>
  <si>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</si>
  <si>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</si>
  <si>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</si>
  <si>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</si>
  <si>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</si>
  <si>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</si>
  <si>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</si>
  <si>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</si>
  <si>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</si>
  <si>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</si>
  <si>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</si>
  <si>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</si>
  <si>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</si>
  <si>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</si>
  <si>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</si>
  <si>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</si>
  <si>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</si>
  <si>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</si>
  <si>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</si>
  <si>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</si>
  <si>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</si>
  <si>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</si>
  <si>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</si>
  <si>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</si>
  <si>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</si>
  <si>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</si>
  <si>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</si>
  <si>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</si>
  <si>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</si>
  <si>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</si>
  <si>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</si>
  <si>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</si>
  <si>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</si>
  <si>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</si>
  <si>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</si>
  <si>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</si>
  <si>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</si>
  <si>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</si>
  <si>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</si>
  <si>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</si>
  <si>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</si>
  <si>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</si>
  <si>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</si>
  <si>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</si>
  <si>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</si>
  <si>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</si>
  <si>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</si>
  <si>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</si>
  <si>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</si>
  <si>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</si>
  <si>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</si>
  <si>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</si>
  <si>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</si>
  <si>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</si>
  <si>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</si>
  <si>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</si>
  <si>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</si>
  <si>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</si>
  <si>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</si>
  <si>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</si>
  <si>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</si>
  <si>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</si>
  <si>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</si>
  <si>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</si>
  <si>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</si>
  <si>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</si>
  <si>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</si>
  <si>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</si>
  <si>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</si>
  <si>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</si>
  <si>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</si>
  <si>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</si>
  <si>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</si>
  <si>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</si>
  <si>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</si>
  <si>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</si>
  <si>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</si>
  <si>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</si>
  <si>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</si>
  <si>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</si>
  <si>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</si>
  <si>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</si>
  <si>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</si>
  <si>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</si>
  <si>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</si>
  <si>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</si>
  <si>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</si>
  <si>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</si>
  <si>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</si>
  <si>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</si>
  <si>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</si>
  <si>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</si>
  <si>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</si>
  <si>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</si>
  <si>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</si>
  <si>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</si>
  <si>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</si>
  <si>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</si>
  <si>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</si>
  <si>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</si>
  <si>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</si>
  <si>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</si>
  <si>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</si>
  <si>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</si>
  <si>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</si>
  <si>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</si>
  <si>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</si>
  <si>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</si>
  <si>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</si>
  <si>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</si>
  <si>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</si>
  <si>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</si>
  <si>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</si>
  <si>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</si>
  <si>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</si>
  <si>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</si>
  <si>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</si>
  <si>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</si>
  <si>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</si>
  <si>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</si>
  <si>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</si>
  <si>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</si>
  <si>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</si>
  <si>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</si>
  <si>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</si>
  <si>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</si>
  <si>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</si>
  <si>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</si>
  <si>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</si>
  <si>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</si>
  <si>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</si>
  <si>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</si>
  <si>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</si>
  <si>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</si>
  <si>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</si>
  <si>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</si>
  <si>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</si>
  <si>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</si>
  <si>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</si>
  <si>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</si>
  <si>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</si>
  <si>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</si>
  <si>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</si>
  <si>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</si>
  <si>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</si>
  <si>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</si>
  <si>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</si>
  <si>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</si>
  <si>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</si>
  <si>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</si>
  <si>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</si>
  <si>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</si>
  <si>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</si>
  <si>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</si>
  <si>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</si>
  <si>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</si>
  <si>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</si>
  <si>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</si>
  <si>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</si>
  <si>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</si>
  <si>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</si>
  <si>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</si>
  <si>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</si>
  <si>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</si>
  <si>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</si>
  <si>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</si>
  <si>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</si>
  <si>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</si>
  <si>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</si>
  <si>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</si>
  <si>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</si>
  <si>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</si>
  <si>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</si>
  <si>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</si>
  <si>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</si>
  <si>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</si>
  <si>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</si>
  <si>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</si>
  <si>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</si>
  <si>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</si>
  <si>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</si>
  <si>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</si>
  <si>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</si>
  <si>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</si>
  <si>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</si>
  <si>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</si>
  <si>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</si>
  <si>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</si>
  <si>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</si>
  <si>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</si>
  <si>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</si>
  <si>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</si>
  <si>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</si>
  <si>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</si>
  <si>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</si>
  <si>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</si>
  <si>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</si>
  <si>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</si>
  <si>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</si>
  <si>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</si>
  <si>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</si>
  <si>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</si>
  <si>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</si>
  <si>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</si>
  <si>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</si>
  <si>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</si>
  <si>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</si>
  <si>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</si>
  <si>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</si>
  <si>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</si>
  <si>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</si>
  <si>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</si>
  <si>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</si>
  <si>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</si>
  <si>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</si>
  <si>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</si>
  <si>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</si>
  <si>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</si>
  <si>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</si>
  <si>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</si>
  <si>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</si>
  <si>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</si>
  <si>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</si>
  <si>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</si>
  <si>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</si>
  <si>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</si>
  <si>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</si>
  <si>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</si>
  <si>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</si>
  <si>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</si>
  <si>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</si>
  <si>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</si>
  <si>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</si>
  <si>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</si>
  <si>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</si>
  <si>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</si>
  <si>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</si>
  <si>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</si>
  <si>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</si>
  <si>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</si>
  <si>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無</t>
  </si>
  <si>
    <t>生涯学習政策局</t>
    <rPh sb="0" eb="2">
      <t>ショウガイ</t>
    </rPh>
    <rPh sb="2" eb="4">
      <t>ガクシュウ</t>
    </rPh>
    <rPh sb="4" eb="6">
      <t>セイサク</t>
    </rPh>
    <rPh sb="6" eb="7">
      <t>キョク</t>
    </rPh>
    <phoneticPr fontId="5"/>
  </si>
  <si>
    <t>情報教育課</t>
    <phoneticPr fontId="5"/>
  </si>
  <si>
    <t>学校における未来型教育テクノロジーの効果的な活用に向けた開発・実証推進事業</t>
    <phoneticPr fontId="5"/>
  </si>
  <si>
    <t>「新しい日本のための優先課題推進枠」700百万円</t>
    <rPh sb="1" eb="2">
      <t>アタラ</t>
    </rPh>
    <rPh sb="4" eb="6">
      <t>ニホン</t>
    </rPh>
    <rPh sb="10" eb="12">
      <t>ユウセン</t>
    </rPh>
    <rPh sb="12" eb="14">
      <t>カダイ</t>
    </rPh>
    <rPh sb="14" eb="16">
      <t>スイシン</t>
    </rPh>
    <rPh sb="16" eb="17">
      <t>ワク</t>
    </rPh>
    <rPh sb="21" eb="22">
      <t>ヒャク</t>
    </rPh>
    <rPh sb="22" eb="24">
      <t>マンエン</t>
    </rPh>
    <phoneticPr fontId="5"/>
  </si>
  <si>
    <t>学校への未来型教育テクノロジーの導入を促進し、「公正に個別最適化された学び」等を実現する。</t>
    <rPh sb="0" eb="2">
      <t>ガッコウ</t>
    </rPh>
    <rPh sb="4" eb="9">
      <t>ミライガタキョウイク</t>
    </rPh>
    <rPh sb="16" eb="18">
      <t>ドウニュウ</t>
    </rPh>
    <rPh sb="19" eb="21">
      <t>ソクシン</t>
    </rPh>
    <rPh sb="24" eb="26">
      <t>コウセイ</t>
    </rPh>
    <rPh sb="27" eb="29">
      <t>コベツ</t>
    </rPh>
    <rPh sb="29" eb="32">
      <t>サイテキカ</t>
    </rPh>
    <rPh sb="35" eb="36">
      <t>マナ</t>
    </rPh>
    <rPh sb="38" eb="39">
      <t>トウ</t>
    </rPh>
    <rPh sb="40" eb="42">
      <t>ジツゲン</t>
    </rPh>
    <phoneticPr fontId="5"/>
  </si>
  <si>
    <t>学校現場と企業等との協働により、学校教育において効果的に活用できる未来型教育テクノロジーの開発・実証を行う。（提案者(学校設置者を想定)の創意工夫の幅を保ちつつ、広く現場のニーズ・課題を反映した開発・実証となるよう、文部科学省が「戦略的開発・実証領域」を予め設定し、設定された領域に基づいて実証地域を公募。）</t>
    <rPh sb="0" eb="2">
      <t>ガッコウ</t>
    </rPh>
    <rPh sb="2" eb="4">
      <t>ゲンバ</t>
    </rPh>
    <rPh sb="5" eb="7">
      <t>キギョウ</t>
    </rPh>
    <rPh sb="7" eb="8">
      <t>トウ</t>
    </rPh>
    <rPh sb="10" eb="12">
      <t>キョウドウ</t>
    </rPh>
    <rPh sb="16" eb="18">
      <t>ガッコウ</t>
    </rPh>
    <rPh sb="18" eb="20">
      <t>キョウイク</t>
    </rPh>
    <rPh sb="24" eb="27">
      <t>コウカテキ</t>
    </rPh>
    <rPh sb="28" eb="30">
      <t>カツヨウ</t>
    </rPh>
    <rPh sb="33" eb="36">
      <t>ミライガタ</t>
    </rPh>
    <rPh sb="36" eb="38">
      <t>キョウイク</t>
    </rPh>
    <rPh sb="45" eb="47">
      <t>カイハツ</t>
    </rPh>
    <rPh sb="48" eb="50">
      <t>ジッショウ</t>
    </rPh>
    <rPh sb="51" eb="52">
      <t>オコナ</t>
    </rPh>
    <rPh sb="127" eb="128">
      <t>アラカジ</t>
    </rPh>
    <rPh sb="133" eb="135">
      <t>セッテイ</t>
    </rPh>
    <rPh sb="138" eb="140">
      <t>リョウイキ</t>
    </rPh>
    <rPh sb="141" eb="142">
      <t>モト</t>
    </rPh>
    <rPh sb="145" eb="147">
      <t>ジッショウ</t>
    </rPh>
    <rPh sb="147" eb="149">
      <t>チイキ</t>
    </rPh>
    <rPh sb="150" eb="152">
      <t>コウボ</t>
    </rPh>
    <phoneticPr fontId="5"/>
  </si>
  <si>
    <t>諸謝金</t>
    <rPh sb="0" eb="3">
      <t>ショシャキン</t>
    </rPh>
    <phoneticPr fontId="5"/>
  </si>
  <si>
    <t>職員旅費</t>
    <rPh sb="0" eb="2">
      <t>ショクイン</t>
    </rPh>
    <rPh sb="2" eb="4">
      <t>リョヒ</t>
    </rPh>
    <phoneticPr fontId="5"/>
  </si>
  <si>
    <t>庁費</t>
    <rPh sb="0" eb="2">
      <t>チョウヒ</t>
    </rPh>
    <phoneticPr fontId="5"/>
  </si>
  <si>
    <t>第３期教育振興基本計画（平成30年6月15日閣議決定）
未来投資戦略2018（平成30年6月15日閣議決定）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28" eb="30">
      <t>ミライ</t>
    </rPh>
    <rPh sb="30" eb="32">
      <t>トウシ</t>
    </rPh>
    <rPh sb="32" eb="34">
      <t>センリャク</t>
    </rPh>
    <rPh sb="39" eb="41">
      <t>ヘイセイ</t>
    </rPh>
    <rPh sb="43" eb="44">
      <t>ネン</t>
    </rPh>
    <rPh sb="45" eb="46">
      <t>ガツ</t>
    </rPh>
    <rPh sb="48" eb="49">
      <t>ニチ</t>
    </rPh>
    <rPh sb="49" eb="51">
      <t>カクギ</t>
    </rPh>
    <rPh sb="51" eb="53">
      <t>ケッテイ</t>
    </rPh>
    <phoneticPr fontId="5"/>
  </si>
  <si>
    <t>個に応じた指導が充実したと回答した教員の割合が前年度以上になること。</t>
    <rPh sb="0" eb="1">
      <t>コ</t>
    </rPh>
    <rPh sb="2" eb="3">
      <t>オウ</t>
    </rPh>
    <rPh sb="5" eb="7">
      <t>シドウ</t>
    </rPh>
    <rPh sb="8" eb="10">
      <t>ジュウジツ</t>
    </rPh>
    <rPh sb="13" eb="15">
      <t>カイトウ</t>
    </rPh>
    <rPh sb="17" eb="19">
      <t>キョウイン</t>
    </rPh>
    <rPh sb="20" eb="22">
      <t>ワリアイ</t>
    </rPh>
    <rPh sb="23" eb="26">
      <t>ゼンネンド</t>
    </rPh>
    <rPh sb="26" eb="28">
      <t>イジョウ</t>
    </rPh>
    <phoneticPr fontId="5"/>
  </si>
  <si>
    <t>個に応じた指導が充実したと回答した教員の割合（平成31年度より調査を実施予定）</t>
    <rPh sb="23" eb="25">
      <t>ヘイセイ</t>
    </rPh>
    <rPh sb="27" eb="29">
      <t>ネンド</t>
    </rPh>
    <rPh sb="31" eb="33">
      <t>チョウサ</t>
    </rPh>
    <rPh sb="34" eb="36">
      <t>ジッシ</t>
    </rPh>
    <rPh sb="36" eb="38">
      <t>ヨテイ</t>
    </rPh>
    <phoneticPr fontId="5"/>
  </si>
  <si>
    <t>普及できるモデルケースを策定するために国費で負担するものであり、経費については、そのために必要なものについて妥当性を考慮して計上している。</t>
    <phoneticPr fontId="5"/>
  </si>
  <si>
    <t>事業の趣旨、目的に即した真に必要な案件のみに厳選した上で支出し、単位当たりコストの削減に努める。</t>
    <phoneticPr fontId="5"/>
  </si>
  <si>
    <t>費目・使途については、事業目的に即し、必要不可欠なものに限定している。</t>
    <rPh sb="19" eb="21">
      <t>ヒツヨウ</t>
    </rPh>
    <rPh sb="21" eb="24">
      <t>フカケツ</t>
    </rPh>
    <rPh sb="28" eb="30">
      <t>ゲンテイ</t>
    </rPh>
    <phoneticPr fontId="5"/>
  </si>
  <si>
    <t>旅費</t>
    <rPh sb="0" eb="2">
      <t>リョヒ</t>
    </rPh>
    <phoneticPr fontId="5"/>
  </si>
  <si>
    <t>研究推進委員会の実施</t>
    <phoneticPr fontId="5"/>
  </si>
  <si>
    <t>諸謝金、委員等旅費、会場費、印刷製本費</t>
    <rPh sb="0" eb="3">
      <t>ショシャキン</t>
    </rPh>
    <rPh sb="4" eb="6">
      <t>イイン</t>
    </rPh>
    <rPh sb="6" eb="7">
      <t>トウ</t>
    </rPh>
    <rPh sb="7" eb="9">
      <t>リョヒ</t>
    </rPh>
    <rPh sb="10" eb="13">
      <t>カイジョウヒ</t>
    </rPh>
    <rPh sb="14" eb="16">
      <t>インサツ</t>
    </rPh>
    <rPh sb="16" eb="18">
      <t>セイホン</t>
    </rPh>
    <rPh sb="18" eb="19">
      <t>ヒ</t>
    </rPh>
    <phoneticPr fontId="5"/>
  </si>
  <si>
    <t>図書購入費</t>
    <rPh sb="0" eb="2">
      <t>トショ</t>
    </rPh>
    <rPh sb="2" eb="4">
      <t>コウニュウ</t>
    </rPh>
    <rPh sb="4" eb="5">
      <t>ヒ</t>
    </rPh>
    <phoneticPr fontId="5"/>
  </si>
  <si>
    <t>旅費</t>
    <phoneticPr fontId="5"/>
  </si>
  <si>
    <t>連絡協議会出席旅費、報告会出席旅費</t>
    <rPh sb="0" eb="2">
      <t>レンラク</t>
    </rPh>
    <rPh sb="2" eb="5">
      <t>キョウギカイ</t>
    </rPh>
    <rPh sb="5" eb="7">
      <t>シュッセキ</t>
    </rPh>
    <rPh sb="7" eb="9">
      <t>リョヒ</t>
    </rPh>
    <rPh sb="10" eb="13">
      <t>ホウコクカイ</t>
    </rPh>
    <rPh sb="13" eb="15">
      <t>シュッセキ</t>
    </rPh>
    <rPh sb="15" eb="17">
      <t>リョヒ</t>
    </rPh>
    <phoneticPr fontId="5"/>
  </si>
  <si>
    <t>研究実施経費</t>
    <phoneticPr fontId="5"/>
  </si>
  <si>
    <t>人件費</t>
    <rPh sb="0" eb="3">
      <t>ジンケンヒ</t>
    </rPh>
    <phoneticPr fontId="5"/>
  </si>
  <si>
    <t>事務作業等労務費、報告書等関連労務費　等</t>
    <rPh sb="19" eb="20">
      <t>トウ</t>
    </rPh>
    <phoneticPr fontId="5"/>
  </si>
  <si>
    <t>教育情報システム、ＩＣＴ支援員経費　等</t>
    <phoneticPr fontId="5"/>
  </si>
  <si>
    <t>選定委員会・連絡協議会出席旅費（委員）　等</t>
    <rPh sb="20" eb="21">
      <t>トウ</t>
    </rPh>
    <phoneticPr fontId="5"/>
  </si>
  <si>
    <t>謝金</t>
    <rPh sb="0" eb="2">
      <t>シャキン</t>
    </rPh>
    <phoneticPr fontId="5"/>
  </si>
  <si>
    <t>選定委員会・連絡協議会謝金　等</t>
    <phoneticPr fontId="5"/>
  </si>
  <si>
    <t>印刷製本費</t>
    <phoneticPr fontId="5"/>
  </si>
  <si>
    <t>選定委員会・連絡協議会資料印刷　等</t>
    <rPh sb="16" eb="17">
      <t>トウ</t>
    </rPh>
    <phoneticPr fontId="5"/>
  </si>
  <si>
    <t>借料及び損料</t>
    <phoneticPr fontId="5"/>
  </si>
  <si>
    <t>選定委員会・連絡協議会会場借料　等</t>
    <rPh sb="16" eb="17">
      <t>トウ</t>
    </rPh>
    <phoneticPr fontId="5"/>
  </si>
  <si>
    <t>消耗品費</t>
    <phoneticPr fontId="5"/>
  </si>
  <si>
    <t>消耗品費</t>
    <phoneticPr fontId="5"/>
  </si>
  <si>
    <t>通信運搬費</t>
    <phoneticPr fontId="5"/>
  </si>
  <si>
    <t>選定委員会・連絡協議会案内状　等</t>
    <rPh sb="15" eb="16">
      <t>トウ</t>
    </rPh>
    <phoneticPr fontId="5"/>
  </si>
  <si>
    <t>会議費</t>
    <phoneticPr fontId="5"/>
  </si>
  <si>
    <t>検証委員会、成果報告会</t>
    <rPh sb="6" eb="8">
      <t>セイカ</t>
    </rPh>
    <rPh sb="8" eb="11">
      <t>ホウコクカイ</t>
    </rPh>
    <phoneticPr fontId="5"/>
  </si>
  <si>
    <t>学校における「EdTech」等の未来型教育テクノロジーの導入に際しては、教育委員会や学校現場における知見等が十分でなく、期待できる効果や生じる負担が予見できない中、先導して取り組みにくい等の課題があるため、文部科学省が「戦略的開発・実証領域」を設定し、学校現場と企業等との協働により、学校教育において効果的に活用できる未来型教育テクノロジーを行う必要がある。</t>
    <rPh sb="171" eb="172">
      <t>オコナ</t>
    </rPh>
    <rPh sb="173" eb="175">
      <t>ヒツヨウ</t>
    </rPh>
    <phoneticPr fontId="5"/>
  </si>
  <si>
    <t>未来投資戦略2018（平成30年６月15日閣議決定）、教育振興基本計画（平成30年６月15日閣議決定）、Society5.0に向けた人材育成に係る大臣懇談会（平成30年６月５日）に必要性が明記されるなど、政策の優先度が極めて高い。</t>
    <rPh sb="63" eb="64">
      <t>ム</t>
    </rPh>
    <rPh sb="66" eb="70">
      <t>ジンザイイクセイ</t>
    </rPh>
    <rPh sb="71" eb="72">
      <t>カカ</t>
    </rPh>
    <rPh sb="73" eb="75">
      <t>ダイジン</t>
    </rPh>
    <rPh sb="75" eb="78">
      <t>コンダンカイ</t>
    </rPh>
    <rPh sb="79" eb="81">
      <t>ヘイセイ</t>
    </rPh>
    <rPh sb="83" eb="84">
      <t>ネン</t>
    </rPh>
    <rPh sb="85" eb="86">
      <t>ガツ</t>
    </rPh>
    <rPh sb="87" eb="88">
      <t>カ</t>
    </rPh>
    <phoneticPr fontId="5"/>
  </si>
  <si>
    <t>1.生涯学習社会の実現</t>
    <phoneticPr fontId="5"/>
  </si>
  <si>
    <t>1-5 ＩＣＴを活用した教育・学習の振興</t>
    <phoneticPr fontId="5"/>
  </si>
  <si>
    <t>未来型教育テクノロジーは学習支援のみならず生徒指導、教師の働き方改革や学級運営等、あらゆる面で教育の質を向上させる可能性があることから、国民や社会のニーズに即した取組である。</t>
    <rPh sb="0" eb="3">
      <t>ミライガタ</t>
    </rPh>
    <rPh sb="3" eb="5">
      <t>キョウイク</t>
    </rPh>
    <rPh sb="12" eb="14">
      <t>ガクシュウ</t>
    </rPh>
    <rPh sb="14" eb="16">
      <t>シエン</t>
    </rPh>
    <rPh sb="21" eb="23">
      <t>セイト</t>
    </rPh>
    <rPh sb="23" eb="25">
      <t>シドウ</t>
    </rPh>
    <rPh sb="26" eb="28">
      <t>キョウシ</t>
    </rPh>
    <rPh sb="29" eb="30">
      <t>ハタラ</t>
    </rPh>
    <rPh sb="31" eb="32">
      <t>カタ</t>
    </rPh>
    <rPh sb="32" eb="34">
      <t>カイカク</t>
    </rPh>
    <rPh sb="35" eb="37">
      <t>ガッキュウ</t>
    </rPh>
    <rPh sb="37" eb="40">
      <t>ウンエイナド</t>
    </rPh>
    <rPh sb="45" eb="46">
      <t>メン</t>
    </rPh>
    <rPh sb="47" eb="49">
      <t>キョウイク</t>
    </rPh>
    <rPh sb="50" eb="51">
      <t>シツ</t>
    </rPh>
    <rPh sb="52" eb="54">
      <t>コウジョウ</t>
    </rPh>
    <rPh sb="57" eb="60">
      <t>カノウセイ</t>
    </rPh>
    <rPh sb="68" eb="70">
      <t>コクミン</t>
    </rPh>
    <rPh sb="71" eb="73">
      <t>シャカイ</t>
    </rPh>
    <rPh sb="78" eb="79">
      <t>ソク</t>
    </rPh>
    <rPh sb="81" eb="82">
      <t>ト</t>
    </rPh>
    <rPh sb="82" eb="83">
      <t>ク</t>
    </rPh>
    <phoneticPr fontId="5"/>
  </si>
  <si>
    <t>未来型教育テクノロジーの活用事例数</t>
    <rPh sb="0" eb="3">
      <t>ミライガタ</t>
    </rPh>
    <rPh sb="3" eb="5">
      <t>キョウイク</t>
    </rPh>
    <rPh sb="12" eb="14">
      <t>カツヨウ</t>
    </rPh>
    <rPh sb="14" eb="16">
      <t>ジレイ</t>
    </rPh>
    <rPh sb="16" eb="17">
      <t>スウ</t>
    </rPh>
    <phoneticPr fontId="5"/>
  </si>
  <si>
    <t>未来型教育テクノロジーの活用の実践事例数
（実証経費）／（実践事例数）　　　　　　　　　　　　　　</t>
    <rPh sb="0" eb="3">
      <t>ミライガタ</t>
    </rPh>
    <rPh sb="3" eb="5">
      <t>キョウイク</t>
    </rPh>
    <rPh sb="12" eb="14">
      <t>カツヨウ</t>
    </rPh>
    <rPh sb="15" eb="17">
      <t>ジッセン</t>
    </rPh>
    <rPh sb="22" eb="24">
      <t>ジッショウ</t>
    </rPh>
    <rPh sb="24" eb="26">
      <t>ケイヒ</t>
    </rPh>
    <rPh sb="29" eb="31">
      <t>ジッセン</t>
    </rPh>
    <rPh sb="31" eb="33">
      <t>ジレイ</t>
    </rPh>
    <rPh sb="33" eb="34">
      <t>スウ</t>
    </rPh>
    <phoneticPr fontId="5"/>
  </si>
  <si>
    <t>本事業を通じて学校現場における未来型教育テクノロジーの活用を促進することにより、個に応じた指導の充実や教員の業務負担軽減などにつながり、ＩＣＴを活用した教育・学習の振興をより一層促進することができる。</t>
    <rPh sb="0" eb="1">
      <t>ホン</t>
    </rPh>
    <rPh sb="1" eb="3">
      <t>ジギョウ</t>
    </rPh>
    <rPh sb="4" eb="5">
      <t>ツウ</t>
    </rPh>
    <rPh sb="7" eb="9">
      <t>ガッコウ</t>
    </rPh>
    <rPh sb="9" eb="11">
      <t>ゲンバ</t>
    </rPh>
    <rPh sb="15" eb="20">
      <t>ミライガタキョウイク</t>
    </rPh>
    <rPh sb="27" eb="29">
      <t>カツヨウ</t>
    </rPh>
    <rPh sb="30" eb="32">
      <t>ソクシン</t>
    </rPh>
    <rPh sb="40" eb="41">
      <t>コ</t>
    </rPh>
    <rPh sb="42" eb="43">
      <t>オウ</t>
    </rPh>
    <rPh sb="45" eb="47">
      <t>シドウ</t>
    </rPh>
    <rPh sb="48" eb="50">
      <t>ジュウジツ</t>
    </rPh>
    <rPh sb="51" eb="53">
      <t>キョウイン</t>
    </rPh>
    <rPh sb="54" eb="56">
      <t>ギョウム</t>
    </rPh>
    <rPh sb="56" eb="58">
      <t>フタン</t>
    </rPh>
    <rPh sb="58" eb="60">
      <t>ケイゲン</t>
    </rPh>
    <rPh sb="72" eb="74">
      <t>カツヨウ</t>
    </rPh>
    <rPh sb="76" eb="78">
      <t>キョウイク</t>
    </rPh>
    <rPh sb="79" eb="81">
      <t>ガクシュウ</t>
    </rPh>
    <rPh sb="82" eb="84">
      <t>シンコウ</t>
    </rPh>
    <rPh sb="87" eb="89">
      <t>イッソウ</t>
    </rPh>
    <rPh sb="89" eb="91">
      <t>ソクシン</t>
    </rPh>
    <phoneticPr fontId="5"/>
  </si>
  <si>
    <t>-</t>
  </si>
  <si>
    <t>-</t>
    <phoneticPr fontId="5"/>
  </si>
  <si>
    <t>-</t>
    <phoneticPr fontId="5"/>
  </si>
  <si>
    <t>-</t>
    <phoneticPr fontId="5"/>
  </si>
  <si>
    <t>-</t>
    <phoneticPr fontId="5"/>
  </si>
  <si>
    <t>-</t>
    <phoneticPr fontId="5"/>
  </si>
  <si>
    <t>-</t>
    <phoneticPr fontId="5"/>
  </si>
  <si>
    <t>委員等旅費</t>
    <rPh sb="0" eb="2">
      <t>イイン</t>
    </rPh>
    <rPh sb="2" eb="3">
      <t>ナド</t>
    </rPh>
    <rPh sb="3" eb="5">
      <t>リョヒ</t>
    </rPh>
    <phoneticPr fontId="5"/>
  </si>
  <si>
    <t>百万円</t>
    <rPh sb="0" eb="3">
      <t>ヒャクマンエン</t>
    </rPh>
    <phoneticPr fontId="5"/>
  </si>
  <si>
    <t>情報教育課長
髙谷浩樹</t>
    <rPh sb="0" eb="2">
      <t>ジョウホウ</t>
    </rPh>
    <rPh sb="2" eb="4">
      <t>キョウイク</t>
    </rPh>
    <rPh sb="4" eb="6">
      <t>カチョウ</t>
    </rPh>
    <rPh sb="7" eb="9">
      <t>タカヤ</t>
    </rPh>
    <rPh sb="9" eb="10">
      <t>ヒロ</t>
    </rPh>
    <rPh sb="10" eb="11">
      <t>キ</t>
    </rPh>
    <phoneticPr fontId="5"/>
  </si>
  <si>
    <t>件</t>
    <rPh sb="0" eb="1">
      <t>ケン</t>
    </rPh>
    <phoneticPr fontId="5"/>
  </si>
  <si>
    <t>　　百万円/実践事例数</t>
    <rPh sb="2" eb="5">
      <t>ヒャクマンエン</t>
    </rPh>
    <rPh sb="6" eb="8">
      <t>ジッセン</t>
    </rPh>
    <rPh sb="8" eb="10">
      <t>ジレイ</t>
    </rPh>
    <rPh sb="10" eb="11">
      <t>スウ</t>
    </rPh>
    <phoneticPr fontId="5"/>
  </si>
  <si>
    <t>A.市町村（1地域当たり）</t>
    <rPh sb="2" eb="5">
      <t>シチョウソン</t>
    </rPh>
    <rPh sb="7" eb="9">
      <t>チイキ</t>
    </rPh>
    <rPh sb="9" eb="10">
      <t>ア</t>
    </rPh>
    <phoneticPr fontId="5"/>
  </si>
  <si>
    <t>事業の重要性、趣旨、目的を踏まえつつ、補助金の交付決定における競争性、公平性、透明性の確保や支出経費の精査等、事業の効率的な実施に努める。</t>
    <phoneticPr fontId="5"/>
  </si>
  <si>
    <t>未来投資戦略2018（平成30年６月15日閣議決定）、教育振興基本計画（平成30年６月15日閣議決定）、Society5.0に向けた人材育成に係る大臣懇談会（平成30年６月５日）に必要性が明記されるなど、政策の優先度が極めて高いことから、その必要性が認められる。事業の実施を通じて、全ての子供たちに対して、一人一人の進度や能力、関心に応じて最適化された学び（「公正に個別最適化された学び」）を提供することは、子供たちの基盤的な力の確実な習得に資する。</t>
    <rPh sb="112" eb="113">
      <t>タカ</t>
    </rPh>
    <rPh sb="121" eb="124">
      <t>ヒツヨウセイ</t>
    </rPh>
    <rPh sb="125" eb="126">
      <t>ミト</t>
    </rPh>
    <rPh sb="131" eb="133">
      <t>ジギョウ</t>
    </rPh>
    <rPh sb="134" eb="136">
      <t>ジッシ</t>
    </rPh>
    <rPh sb="137" eb="138">
      <t>ツウ</t>
    </rPh>
    <phoneticPr fontId="5"/>
  </si>
  <si>
    <t>％</t>
    <phoneticPr fontId="5"/>
  </si>
  <si>
    <t>-</t>
    <phoneticPr fontId="5"/>
  </si>
  <si>
    <t>文部科学省調べ</t>
    <rPh sb="0" eb="2">
      <t>モンブ</t>
    </rPh>
    <rPh sb="2" eb="5">
      <t>カガクショウ</t>
    </rPh>
    <rPh sb="5" eb="6">
      <t>シラ</t>
    </rPh>
    <phoneticPr fontId="5"/>
  </si>
  <si>
    <t>-</t>
    <phoneticPr fontId="5"/>
  </si>
  <si>
    <t>-</t>
    <phoneticPr fontId="5"/>
  </si>
  <si>
    <t>-</t>
    <phoneticPr fontId="5"/>
  </si>
  <si>
    <t>初等中等教育等振興事業委託費</t>
    <rPh sb="9" eb="11">
      <t>ジギョウ</t>
    </rPh>
    <rPh sb="11" eb="13">
      <t>イタク</t>
    </rPh>
    <phoneticPr fontId="5"/>
  </si>
  <si>
    <t>-</t>
    <phoneticPr fontId="5"/>
  </si>
  <si>
    <t>-</t>
    <phoneticPr fontId="5"/>
  </si>
  <si>
    <t>-</t>
    <phoneticPr fontId="5"/>
  </si>
  <si>
    <t>B.民間団体</t>
    <rPh sb="2" eb="4">
      <t>ミンカン</t>
    </rPh>
    <rPh sb="4" eb="6">
      <t>ダンタイ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</si>
  <si>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</si>
  <si>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</si>
  <si>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</si>
  <si>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</si>
  <si>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</si>
  <si>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</si>
  <si>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</si>
  <si>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</si>
  <si>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</si>
  <si>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</si>
  <si>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</si>
  <si>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</si>
  <si>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</si>
  <si>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3">
      <t>コウリツ</t>
    </rPh>
    <rPh sb="43" eb="44">
      <t>テキ</t>
    </rPh>
    <rPh sb="45" eb="47">
      <t>ヨサン</t>
    </rPh>
    <rPh sb="47" eb="49">
      <t>シッコウ</t>
    </rPh>
    <rPh sb="50" eb="51">
      <t>ハカ</t>
    </rPh>
    <rPh sb="53" eb="55">
      <t>ヒヨウ</t>
    </rPh>
    <rPh sb="55" eb="56">
      <t>タイ</t>
    </rPh>
    <rPh sb="56" eb="58">
      <t>コウカ</t>
    </rPh>
    <rPh sb="59" eb="61">
      <t>コウジョウ</t>
    </rPh>
    <rPh sb="62" eb="6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</si>
</sst>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131124</xdr:colOff>
      <xdr:row>742</xdr:row>
      <xdr:rowOff>164256</xdr:rowOff>
    </xdr:from>
    <xdr:to>
      <xdr:col>33</xdr:col>
      <xdr:colOff>27178</xdr:colOff>
      <xdr:row>744</xdr:row>
      <xdr:rowOff>81983</xdr:rowOff>
    </xdr:to>
    <xdr:sp macro="" textlink="">
      <xdr:nvSpPr>
        <xdr:cNvPr id="2" name="Rectangle 71">
          <a:extLst>
            <a:ext uri="{FF2B5EF4-FFF2-40B4-BE49-F238E27FC236}">
              <a16:creationId xmlns:a16="http://schemas.microsoft.com/office/drawing/2014/main" id="{CE0D80EA-6ABA-4668-B6DE-4C36DABBD67F}"/>
            </a:ext>
          </a:extLst>
        </xdr:cNvPr>
        <xdr:cNvSpPr>
          <a:spLocks noChangeArrowheads="1"/>
        </xdr:cNvSpPr>
      </xdr:nvSpPr>
      <xdr:spPr bwMode="auto">
        <a:xfrm>
          <a:off x="4165242" y="109645727"/>
          <a:ext cx="2518230" cy="612491"/>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700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36972</xdr:colOff>
      <xdr:row>750</xdr:row>
      <xdr:rowOff>1816</xdr:rowOff>
    </xdr:from>
    <xdr:to>
      <xdr:col>24</xdr:col>
      <xdr:colOff>198416</xdr:colOff>
      <xdr:row>750</xdr:row>
      <xdr:rowOff>296251</xdr:rowOff>
    </xdr:to>
    <xdr:sp macro="" textlink="">
      <xdr:nvSpPr>
        <xdr:cNvPr id="3" name="Rectangle 76">
          <a:extLst>
            <a:ext uri="{FF2B5EF4-FFF2-40B4-BE49-F238E27FC236}">
              <a16:creationId xmlns:a16="http://schemas.microsoft.com/office/drawing/2014/main" id="{D02AA570-8E48-49B4-A3CE-67846D917833}"/>
            </a:ext>
          </a:extLst>
        </xdr:cNvPr>
        <xdr:cNvSpPr>
          <a:spLocks noChangeArrowheads="1"/>
        </xdr:cNvSpPr>
      </xdr:nvSpPr>
      <xdr:spPr bwMode="auto">
        <a:xfrm>
          <a:off x="2255737" y="112262345"/>
          <a:ext cx="2783620" cy="29443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173512</xdr:colOff>
      <xdr:row>748</xdr:row>
      <xdr:rowOff>44824</xdr:rowOff>
    </xdr:from>
    <xdr:to>
      <xdr:col>19</xdr:col>
      <xdr:colOff>59029</xdr:colOff>
      <xdr:row>749</xdr:row>
      <xdr:rowOff>283552</xdr:rowOff>
    </xdr:to>
    <xdr:sp macro="" textlink="">
      <xdr:nvSpPr>
        <xdr:cNvPr id="4" name="AutoShape 78">
          <a:extLst>
            <a:ext uri="{FF2B5EF4-FFF2-40B4-BE49-F238E27FC236}">
              <a16:creationId xmlns:a16="http://schemas.microsoft.com/office/drawing/2014/main" id="{4D369FC1-1270-43BE-9DD3-6177CEC39094}"/>
            </a:ext>
          </a:extLst>
        </xdr:cNvPr>
        <xdr:cNvSpPr>
          <a:spLocks noChangeArrowheads="1"/>
        </xdr:cNvSpPr>
      </xdr:nvSpPr>
      <xdr:spPr bwMode="auto">
        <a:xfrm>
          <a:off x="3199100" y="111868324"/>
          <a:ext cx="692341" cy="586110"/>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15719</xdr:colOff>
      <xdr:row>750</xdr:row>
      <xdr:rowOff>328282</xdr:rowOff>
    </xdr:from>
    <xdr:to>
      <xdr:col>25</xdr:col>
      <xdr:colOff>201649</xdr:colOff>
      <xdr:row>752</xdr:row>
      <xdr:rowOff>184267</xdr:rowOff>
    </xdr:to>
    <xdr:sp macro="" textlink="">
      <xdr:nvSpPr>
        <xdr:cNvPr id="5" name="Rectangle 5">
          <a:extLst>
            <a:ext uri="{FF2B5EF4-FFF2-40B4-BE49-F238E27FC236}">
              <a16:creationId xmlns:a16="http://schemas.microsoft.com/office/drawing/2014/main" id="{9D60B10D-8F47-400F-83E9-F75CB379B9F3}"/>
            </a:ext>
          </a:extLst>
        </xdr:cNvPr>
        <xdr:cNvSpPr>
          <a:spLocks noChangeArrowheads="1"/>
        </xdr:cNvSpPr>
      </xdr:nvSpPr>
      <xdr:spPr bwMode="auto">
        <a:xfrm>
          <a:off x="1831072" y="112588811"/>
          <a:ext cx="3413224" cy="55075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Ａ．市町村（１６地域）</a:t>
          </a: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654.8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29</xdr:col>
      <xdr:colOff>136202</xdr:colOff>
      <xdr:row>750</xdr:row>
      <xdr:rowOff>11861</xdr:rowOff>
    </xdr:from>
    <xdr:to>
      <xdr:col>42</xdr:col>
      <xdr:colOff>164212</xdr:colOff>
      <xdr:row>750</xdr:row>
      <xdr:rowOff>307530</xdr:rowOff>
    </xdr:to>
    <xdr:sp macro="" textlink="">
      <xdr:nvSpPr>
        <xdr:cNvPr id="6" name="Rectangle 76">
          <a:extLst>
            <a:ext uri="{FF2B5EF4-FFF2-40B4-BE49-F238E27FC236}">
              <a16:creationId xmlns:a16="http://schemas.microsoft.com/office/drawing/2014/main" id="{C4FFED7E-381E-45A4-A7A8-64B89A7A7DB1}"/>
            </a:ext>
          </a:extLst>
        </xdr:cNvPr>
        <xdr:cNvSpPr>
          <a:spLocks noChangeArrowheads="1"/>
        </xdr:cNvSpPr>
      </xdr:nvSpPr>
      <xdr:spPr bwMode="auto">
        <a:xfrm>
          <a:off x="5985673" y="112272390"/>
          <a:ext cx="2650186" cy="29566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anchorCtr="0" upright="1"/>
        <a:lstStyle/>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委託</a:t>
          </a: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一般競争契約（総合評価）</a:t>
          </a:r>
          <a:r>
            <a:rPr lang="en-US" altLang="ja-JP" sz="12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35</xdr:col>
      <xdr:colOff>24417</xdr:colOff>
      <xdr:row>748</xdr:row>
      <xdr:rowOff>145676</xdr:rowOff>
    </xdr:from>
    <xdr:to>
      <xdr:col>38</xdr:col>
      <xdr:colOff>109824</xdr:colOff>
      <xdr:row>749</xdr:row>
      <xdr:rowOff>244768</xdr:rowOff>
    </xdr:to>
    <xdr:sp macro="" textlink="">
      <xdr:nvSpPr>
        <xdr:cNvPr id="7" name="AutoShape 78">
          <a:extLst>
            <a:ext uri="{FF2B5EF4-FFF2-40B4-BE49-F238E27FC236}">
              <a16:creationId xmlns:a16="http://schemas.microsoft.com/office/drawing/2014/main" id="{5F55ABED-01C8-424A-A3CC-A7EF419AC628}"/>
            </a:ext>
          </a:extLst>
        </xdr:cNvPr>
        <xdr:cNvSpPr>
          <a:spLocks noChangeArrowheads="1"/>
        </xdr:cNvSpPr>
      </xdr:nvSpPr>
      <xdr:spPr bwMode="auto">
        <a:xfrm>
          <a:off x="7084123" y="111969176"/>
          <a:ext cx="690525" cy="446474"/>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28</xdr:col>
      <xdr:colOff>27243</xdr:colOff>
      <xdr:row>750</xdr:row>
      <xdr:rowOff>336207</xdr:rowOff>
    </xdr:from>
    <xdr:to>
      <xdr:col>45</xdr:col>
      <xdr:colOff>2511</xdr:colOff>
      <xdr:row>752</xdr:row>
      <xdr:rowOff>194500</xdr:rowOff>
    </xdr:to>
    <xdr:sp macro="" textlink="">
      <xdr:nvSpPr>
        <xdr:cNvPr id="8" name="Rectangle 5">
          <a:extLst>
            <a:ext uri="{FF2B5EF4-FFF2-40B4-BE49-F238E27FC236}">
              <a16:creationId xmlns:a16="http://schemas.microsoft.com/office/drawing/2014/main" id="{228AEC91-3958-44EC-8EF1-F5030BABB0F1}"/>
            </a:ext>
          </a:extLst>
        </xdr:cNvPr>
        <xdr:cNvSpPr>
          <a:spLocks noChangeArrowheads="1"/>
        </xdr:cNvSpPr>
      </xdr:nvSpPr>
      <xdr:spPr bwMode="auto">
        <a:xfrm>
          <a:off x="5675008" y="112596736"/>
          <a:ext cx="3404268" cy="55305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．民間団体（１団体）</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39.5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34</xdr:col>
      <xdr:colOff>23185</xdr:colOff>
      <xdr:row>742</xdr:row>
      <xdr:rowOff>163531</xdr:rowOff>
    </xdr:from>
    <xdr:to>
      <xdr:col>42</xdr:col>
      <xdr:colOff>51525</xdr:colOff>
      <xdr:row>745</xdr:row>
      <xdr:rowOff>98874</xdr:rowOff>
    </xdr:to>
    <xdr:sp macro="" textlink="">
      <xdr:nvSpPr>
        <xdr:cNvPr id="9" name="Text Box 96">
          <a:extLst>
            <a:ext uri="{FF2B5EF4-FFF2-40B4-BE49-F238E27FC236}">
              <a16:creationId xmlns:a16="http://schemas.microsoft.com/office/drawing/2014/main" id="{5EFBE999-F8F4-4A0D-B59A-F844823FB447}"/>
            </a:ext>
          </a:extLst>
        </xdr:cNvPr>
        <xdr:cNvSpPr txBox="1">
          <a:spLocks noChangeArrowheads="1"/>
        </xdr:cNvSpPr>
      </xdr:nvSpPr>
      <xdr:spPr bwMode="auto">
        <a:xfrm>
          <a:off x="6881185" y="109645002"/>
          <a:ext cx="1641987" cy="977490"/>
        </a:xfrm>
        <a:prstGeom prst="rect">
          <a:avLst/>
        </a:prstGeom>
        <a:noFill/>
        <a:ln>
          <a:noFill/>
        </a:ln>
        <a:extLst/>
      </xdr:spPr>
      <xdr:txBody>
        <a:bodyPr wrap="none" lIns="18288" tIns="18288" rIns="0" bIns="0" anchor="t" upright="1">
          <a:noAutofit/>
        </a:bodyPr>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10598</xdr:colOff>
      <xdr:row>741</xdr:row>
      <xdr:rowOff>257734</xdr:rowOff>
    </xdr:from>
    <xdr:to>
      <xdr:col>39</xdr:col>
      <xdr:colOff>69121</xdr:colOff>
      <xdr:row>742</xdr:row>
      <xdr:rowOff>194697</xdr:rowOff>
    </xdr:to>
    <xdr:sp macro="" textlink="">
      <xdr:nvSpPr>
        <xdr:cNvPr id="10" name="テキスト ボックス 9">
          <a:extLst>
            <a:ext uri="{FF2B5EF4-FFF2-40B4-BE49-F238E27FC236}">
              <a16:creationId xmlns:a16="http://schemas.microsoft.com/office/drawing/2014/main" id="{E85D6782-C6CC-4B81-AB3D-7B1D483C60F4}"/>
            </a:ext>
          </a:extLst>
        </xdr:cNvPr>
        <xdr:cNvSpPr txBox="1"/>
      </xdr:nvSpPr>
      <xdr:spPr>
        <a:xfrm>
          <a:off x="6666892" y="109391822"/>
          <a:ext cx="1268758" cy="28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42</xdr:col>
      <xdr:colOff>167901</xdr:colOff>
      <xdr:row>743</xdr:row>
      <xdr:rowOff>45845</xdr:rowOff>
    </xdr:from>
    <xdr:to>
      <xdr:col>46</xdr:col>
      <xdr:colOff>143418</xdr:colOff>
      <xdr:row>744</xdr:row>
      <xdr:rowOff>5970</xdr:rowOff>
    </xdr:to>
    <xdr:sp macro="" textlink="">
      <xdr:nvSpPr>
        <xdr:cNvPr id="11" name="テキスト ボックス 10">
          <a:extLst>
            <a:ext uri="{FF2B5EF4-FFF2-40B4-BE49-F238E27FC236}">
              <a16:creationId xmlns:a16="http://schemas.microsoft.com/office/drawing/2014/main" id="{363D692E-EF73-47F9-840E-BAA5286C3DAA}"/>
            </a:ext>
          </a:extLst>
        </xdr:cNvPr>
        <xdr:cNvSpPr txBox="1"/>
      </xdr:nvSpPr>
      <xdr:spPr>
        <a:xfrm>
          <a:off x="8639548" y="109874698"/>
          <a:ext cx="782341" cy="307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16</xdr:col>
      <xdr:colOff>68805</xdr:colOff>
      <xdr:row>745</xdr:row>
      <xdr:rowOff>4897</xdr:rowOff>
    </xdr:from>
    <xdr:to>
      <xdr:col>40</xdr:col>
      <xdr:colOff>22411</xdr:colOff>
      <xdr:row>747</xdr:row>
      <xdr:rowOff>224118</xdr:rowOff>
    </xdr:to>
    <xdr:sp macro="" textlink="">
      <xdr:nvSpPr>
        <xdr:cNvPr id="12" name="大かっこ 11">
          <a:extLst>
            <a:ext uri="{FF2B5EF4-FFF2-40B4-BE49-F238E27FC236}">
              <a16:creationId xmlns:a16="http://schemas.microsoft.com/office/drawing/2014/main" id="{82D98191-1229-4E7D-A8B0-0C1DCCE6A63D}"/>
            </a:ext>
          </a:extLst>
        </xdr:cNvPr>
        <xdr:cNvSpPr/>
      </xdr:nvSpPr>
      <xdr:spPr>
        <a:xfrm>
          <a:off x="3296099" y="111761162"/>
          <a:ext cx="4794547" cy="9139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latinLnBrk="0" hangingPunct="1"/>
          <a:r>
            <a:rPr lang="ja-JP" altLang="ja-JP" sz="1100">
              <a:solidFill>
                <a:schemeClr val="tx1"/>
              </a:solidFill>
              <a:effectLst/>
              <a:latin typeface="+mn-lt"/>
              <a:ea typeface="+mn-ea"/>
              <a:cs typeface="+mn-cs"/>
            </a:rPr>
            <a:t>提案者 </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学校設置者</a:t>
          </a: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の創意工夫の幅を保ちつつ、広く</a:t>
          </a:r>
          <a:r>
            <a:rPr lang="ja-JP" altLang="ja-JP" sz="1100" u="sng">
              <a:solidFill>
                <a:schemeClr val="tx1"/>
              </a:solidFill>
              <a:effectLst/>
              <a:latin typeface="+mn-lt"/>
              <a:ea typeface="+mn-ea"/>
              <a:cs typeface="+mn-cs"/>
            </a:rPr>
            <a:t>現場のニーズ・課題を反映</a:t>
          </a:r>
          <a:r>
            <a:rPr lang="ja-JP" altLang="ja-JP" sz="1100">
              <a:solidFill>
                <a:schemeClr val="tx1"/>
              </a:solidFill>
              <a:effectLst/>
              <a:latin typeface="+mn-lt"/>
              <a:ea typeface="+mn-ea"/>
              <a:cs typeface="+mn-cs"/>
            </a:rPr>
            <a:t>した開発・実証となるよう、</a:t>
          </a:r>
          <a:r>
            <a:rPr lang="ja-JP" altLang="ja-JP" sz="1100" b="1" u="sng">
              <a:solidFill>
                <a:schemeClr val="tx1"/>
              </a:solidFill>
              <a:effectLst/>
              <a:latin typeface="+mn-lt"/>
              <a:ea typeface="+mn-ea"/>
              <a:cs typeface="+mn-cs"/>
            </a:rPr>
            <a:t>文部科学省が「戦略的開発・実証領域」を設定</a:t>
          </a:r>
          <a:r>
            <a:rPr lang="ja-JP" altLang="ja-JP"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xdr:txBody>
    </xdr:sp>
    <xdr:clientData/>
  </xdr:twoCellAnchor>
  <xdr:twoCellAnchor>
    <xdr:from>
      <xdr:col>9</xdr:col>
      <xdr:colOff>67235</xdr:colOff>
      <xdr:row>752</xdr:row>
      <xdr:rowOff>283401</xdr:rowOff>
    </xdr:from>
    <xdr:to>
      <xdr:col>45</xdr:col>
      <xdr:colOff>187514</xdr:colOff>
      <xdr:row>753</xdr:row>
      <xdr:rowOff>313764</xdr:rowOff>
    </xdr:to>
    <xdr:sp macro="" textlink="">
      <xdr:nvSpPr>
        <xdr:cNvPr id="14" name="大かっこ 13">
          <a:extLst>
            <a:ext uri="{FF2B5EF4-FFF2-40B4-BE49-F238E27FC236}">
              <a16:creationId xmlns:a16="http://schemas.microsoft.com/office/drawing/2014/main" id="{FAA5C0B6-C054-4FAD-9ABD-9C73F34CF0F7}"/>
            </a:ext>
          </a:extLst>
        </xdr:cNvPr>
        <xdr:cNvSpPr/>
      </xdr:nvSpPr>
      <xdr:spPr>
        <a:xfrm>
          <a:off x="1882588" y="113496430"/>
          <a:ext cx="7381691" cy="3777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rtl="0" eaLnBrk="1" latinLnBrk="0" hangingPunct="1"/>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学校現場と企業等との協働により、</a:t>
          </a:r>
          <a:r>
            <a:rPr lang="ja-JP" altLang="ja-JP" sz="1100" b="1" u="sng">
              <a:solidFill>
                <a:schemeClr val="tx1"/>
              </a:solidFill>
              <a:effectLst/>
              <a:latin typeface="+mn-lt"/>
              <a:ea typeface="+mn-ea"/>
              <a:cs typeface="+mn-cs"/>
            </a:rPr>
            <a:t>学校教育において効果的に活用できる未来型教育テクノロジーを開発・実証</a:t>
          </a:r>
          <a:r>
            <a:rPr lang="ja-JP" altLang="ja-JP"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a:p>
          <a:pPr rtl="0" eaLnBrk="1" latinLnBrk="0" hangingPunct="1"/>
          <a:endParaRPr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545</v>
      </c>
      <c r="AP2" s="217"/>
      <c r="AQ2" s="217"/>
      <c r="AR2" s="79" t="str">
        <f>IF(OR(AO2="　", AO2=""), "", "-")</f>
        <v>-</v>
      </c>
      <c r="AS2" s="218">
        <v>6</v>
      </c>
      <c r="AT2" s="218"/>
      <c r="AU2" s="218"/>
      <c r="AV2" s="52" t="str">
        <f>IF(AW2="", "", "-")</f>
        <v/>
      </c>
      <c r="AW2" s="394"/>
      <c r="AX2" s="394"/>
    </row>
    <row r="3" spans="1:50" ht="21" customHeight="1" thickBot="1" x14ac:dyDescent="0.2">
      <c r="A3" s="522" t="s">
        <v>534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549</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560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543</v>
      </c>
      <c r="H5" s="558"/>
      <c r="I5" s="558"/>
      <c r="J5" s="558"/>
      <c r="K5" s="558"/>
      <c r="L5" s="558"/>
      <c r="M5" s="559" t="s">
        <v>66</v>
      </c>
      <c r="N5" s="560"/>
      <c r="O5" s="560"/>
      <c r="P5" s="560"/>
      <c r="Q5" s="560"/>
      <c r="R5" s="561"/>
      <c r="S5" s="562" t="s">
        <v>87</v>
      </c>
      <c r="T5" s="558"/>
      <c r="U5" s="558"/>
      <c r="V5" s="558"/>
      <c r="W5" s="558"/>
      <c r="X5" s="563"/>
      <c r="Y5" s="714" t="s">
        <v>3</v>
      </c>
      <c r="Z5" s="715"/>
      <c r="AA5" s="715"/>
      <c r="AB5" s="715"/>
      <c r="AC5" s="715"/>
      <c r="AD5" s="716"/>
      <c r="AE5" s="717" t="s">
        <v>559</v>
      </c>
      <c r="AF5" s="717"/>
      <c r="AG5" s="717"/>
      <c r="AH5" s="717"/>
      <c r="AI5" s="717"/>
      <c r="AJ5" s="717"/>
      <c r="AK5" s="717"/>
      <c r="AL5" s="717"/>
      <c r="AM5" s="717"/>
      <c r="AN5" s="717"/>
      <c r="AO5" s="717"/>
      <c r="AP5" s="718"/>
      <c r="AQ5" s="719" t="s">
        <v>613</v>
      </c>
      <c r="AR5" s="720"/>
      <c r="AS5" s="720"/>
      <c r="AT5" s="720"/>
      <c r="AU5" s="720"/>
      <c r="AV5" s="720"/>
      <c r="AW5" s="720"/>
      <c r="AX5" s="721"/>
    </row>
    <row r="6" spans="1:50" ht="39" customHeight="1" x14ac:dyDescent="0.15">
      <c r="A6" s="724" t="s">
        <v>4</v>
      </c>
      <c r="B6" s="725"/>
      <c r="C6" s="725"/>
      <c r="D6" s="725"/>
      <c r="E6" s="725"/>
      <c r="F6" s="725"/>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605</v>
      </c>
      <c r="H7" s="838"/>
      <c r="I7" s="838"/>
      <c r="J7" s="838"/>
      <c r="K7" s="838"/>
      <c r="L7" s="838"/>
      <c r="M7" s="838"/>
      <c r="N7" s="838"/>
      <c r="O7" s="838"/>
      <c r="P7" s="838"/>
      <c r="Q7" s="838"/>
      <c r="R7" s="838"/>
      <c r="S7" s="838"/>
      <c r="T7" s="838"/>
      <c r="U7" s="838"/>
      <c r="V7" s="838"/>
      <c r="W7" s="838"/>
      <c r="X7" s="839"/>
      <c r="Y7" s="392" t="s">
        <v>547</v>
      </c>
      <c r="Z7" s="294"/>
      <c r="AA7" s="294"/>
      <c r="AB7" s="294"/>
      <c r="AC7" s="294"/>
      <c r="AD7" s="393"/>
      <c r="AE7" s="380" t="s">
        <v>567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4" t="s">
        <v>389</v>
      </c>
      <c r="B8" s="835"/>
      <c r="C8" s="835"/>
      <c r="D8" s="835"/>
      <c r="E8" s="835"/>
      <c r="F8" s="836"/>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1" t="s">
        <v>562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2" t="s">
        <v>563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552</v>
      </c>
      <c r="Q13" s="98"/>
      <c r="R13" s="98"/>
      <c r="S13" s="98"/>
      <c r="T13" s="98"/>
      <c r="U13" s="98"/>
      <c r="V13" s="99"/>
      <c r="W13" s="97" t="s">
        <v>552</v>
      </c>
      <c r="X13" s="98"/>
      <c r="Y13" s="98"/>
      <c r="Z13" s="98"/>
      <c r="AA13" s="98"/>
      <c r="AB13" s="98"/>
      <c r="AC13" s="99"/>
      <c r="AD13" s="97" t="s">
        <v>552</v>
      </c>
      <c r="AE13" s="98"/>
      <c r="AF13" s="98"/>
      <c r="AG13" s="98"/>
      <c r="AH13" s="98"/>
      <c r="AI13" s="98"/>
      <c r="AJ13" s="99"/>
      <c r="AK13" s="97" t="s">
        <v>553</v>
      </c>
      <c r="AL13" s="98"/>
      <c r="AM13" s="98"/>
      <c r="AN13" s="98"/>
      <c r="AO13" s="98"/>
      <c r="AP13" s="98"/>
      <c r="AQ13" s="99"/>
      <c r="AR13" s="94">
        <v>700</v>
      </c>
      <c r="AS13" s="95"/>
      <c r="AT13" s="95"/>
      <c r="AU13" s="95"/>
      <c r="AV13" s="95"/>
      <c r="AW13" s="95"/>
      <c r="AX13" s="391"/>
    </row>
    <row r="14" spans="1:50" ht="21" customHeight="1" x14ac:dyDescent="0.15">
      <c r="A14" s="139"/>
      <c r="B14" s="140"/>
      <c r="C14" s="140"/>
      <c r="D14" s="140"/>
      <c r="E14" s="140"/>
      <c r="F14" s="141"/>
      <c r="G14" s="744"/>
      <c r="H14" s="745"/>
      <c r="I14" s="574"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4" t="s">
        <v>51</v>
      </c>
      <c r="J15" s="575"/>
      <c r="K15" s="575"/>
      <c r="L15" s="575"/>
      <c r="M15" s="575"/>
      <c r="N15" s="575"/>
      <c r="O15" s="576"/>
      <c r="P15" s="97" t="s">
        <v>552</v>
      </c>
      <c r="Q15" s="98"/>
      <c r="R15" s="98"/>
      <c r="S15" s="98"/>
      <c r="T15" s="98"/>
      <c r="U15" s="98"/>
      <c r="V15" s="99"/>
      <c r="W15" s="97" t="s">
        <v>553</v>
      </c>
      <c r="X15" s="98"/>
      <c r="Y15" s="98"/>
      <c r="Z15" s="98"/>
      <c r="AA15" s="98"/>
      <c r="AB15" s="98"/>
      <c r="AC15" s="99"/>
      <c r="AD15" s="97" t="s">
        <v>554</v>
      </c>
      <c r="AE15" s="98"/>
      <c r="AF15" s="98"/>
      <c r="AG15" s="98"/>
      <c r="AH15" s="98"/>
      <c r="AI15" s="98"/>
      <c r="AJ15" s="99"/>
      <c r="AK15" s="97" t="s">
        <v>554</v>
      </c>
      <c r="AL15" s="98"/>
      <c r="AM15" s="98"/>
      <c r="AN15" s="98"/>
      <c r="AO15" s="98"/>
      <c r="AP15" s="98"/>
      <c r="AQ15" s="99"/>
      <c r="AR15" s="97" t="s">
        <v>555</v>
      </c>
      <c r="AS15" s="98"/>
      <c r="AT15" s="98"/>
      <c r="AU15" s="98"/>
      <c r="AV15" s="98"/>
      <c r="AW15" s="98"/>
      <c r="AX15" s="628"/>
    </row>
    <row r="16" spans="1:50" ht="21" customHeight="1" x14ac:dyDescent="0.15">
      <c r="A16" s="139"/>
      <c r="B16" s="140"/>
      <c r="C16" s="140"/>
      <c r="D16" s="140"/>
      <c r="E16" s="140"/>
      <c r="F16" s="141"/>
      <c r="G16" s="744"/>
      <c r="H16" s="745"/>
      <c r="I16" s="574" t="s">
        <v>52</v>
      </c>
      <c r="J16" s="575"/>
      <c r="K16" s="575"/>
      <c r="L16" s="575"/>
      <c r="M16" s="575"/>
      <c r="N16" s="575"/>
      <c r="O16" s="576"/>
      <c r="P16" s="97" t="s">
        <v>552</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4"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700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0</v>
      </c>
      <c r="Q19" s="98"/>
      <c r="R19" s="98"/>
      <c r="S19" s="98"/>
      <c r="T19" s="98"/>
      <c r="U19" s="98"/>
      <c r="V19" s="99"/>
      <c r="W19" s="97">
        <v>0</v>
      </c>
      <c r="X19" s="98"/>
      <c r="Y19" s="98"/>
      <c r="Z19" s="98"/>
      <c r="AA19" s="98"/>
      <c r="AB19" s="98"/>
      <c r="AC19" s="99"/>
      <c r="AD19" s="97">
        <v>0</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IF(W18=0, "-", SUM(W19)/W18)</f>
        <v>-</v>
      </c>
      <c r="X20" s="538"/>
      <c r="Y20" s="538"/>
      <c r="Z20" s="538"/>
      <c r="AA20" s="538"/>
      <c r="AB20" s="538"/>
      <c r="AC20" s="538"/>
      <c r="AD20" s="538" t="str">
        <f>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5" t="s">
        <v>497</v>
      </c>
      <c r="H21" s="936"/>
      <c r="I21" s="936"/>
      <c r="J21" s="936"/>
      <c r="K21" s="936"/>
      <c r="L21" s="936"/>
      <c r="M21" s="936"/>
      <c r="N21" s="936"/>
      <c r="O21" s="936"/>
      <c r="P21" s="538" t="str">
        <f>IF(P19=0, "-", SUM(P19)/SUM(P13,P14))</f>
        <v>-</v>
      </c>
      <c r="Q21" s="538"/>
      <c r="R21" s="538"/>
      <c r="S21" s="538"/>
      <c r="T21" s="538"/>
      <c r="U21" s="538"/>
      <c r="V21" s="538"/>
      <c r="W21" s="538" t="str">
        <f>IF(W19=0, "-", SUM(W19)/SUM(W13,W14))</f>
        <v>-</v>
      </c>
      <c r="X21" s="538"/>
      <c r="Y21" s="538"/>
      <c r="Z21" s="538"/>
      <c r="AA21" s="538"/>
      <c r="AB21" s="538"/>
      <c r="AC21" s="538"/>
      <c r="AD21" s="538" t="str">
        <f>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625</v>
      </c>
      <c r="H23" s="184"/>
      <c r="I23" s="184"/>
      <c r="J23" s="184"/>
      <c r="K23" s="184"/>
      <c r="L23" s="184"/>
      <c r="M23" s="184"/>
      <c r="N23" s="184"/>
      <c r="O23" s="185"/>
      <c r="P23" s="94">
        <v>0</v>
      </c>
      <c r="Q23" s="95"/>
      <c r="R23" s="95"/>
      <c r="S23" s="95"/>
      <c r="T23" s="95"/>
      <c r="U23" s="95"/>
      <c r="V23" s="96"/>
      <c r="W23" s="94">
        <v>694.3</v>
      </c>
      <c r="X23" s="95"/>
      <c r="Y23" s="95"/>
      <c r="Z23" s="95"/>
      <c r="AA23" s="95"/>
      <c r="AB23" s="95"/>
      <c r="AC23" s="96"/>
      <c r="AD23" s="206" t="s">
        <v>561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565</v>
      </c>
      <c r="H24" s="187"/>
      <c r="I24" s="187"/>
      <c r="J24" s="187"/>
      <c r="K24" s="187"/>
      <c r="L24" s="187"/>
      <c r="M24" s="187"/>
      <c r="N24" s="187"/>
      <c r="O24" s="188"/>
      <c r="P24" s="97">
        <v>0</v>
      </c>
      <c r="Q24" s="98"/>
      <c r="R24" s="98"/>
      <c r="S24" s="98"/>
      <c r="T24" s="98"/>
      <c r="U24" s="98"/>
      <c r="V24" s="99"/>
      <c r="W24" s="97">
        <v>2.2999999999999998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566</v>
      </c>
      <c r="H25" s="187"/>
      <c r="I25" s="187"/>
      <c r="J25" s="187"/>
      <c r="K25" s="187"/>
      <c r="L25" s="187"/>
      <c r="M25" s="187"/>
      <c r="N25" s="187"/>
      <c r="O25" s="188"/>
      <c r="P25" s="97">
        <v>0</v>
      </c>
      <c r="Q25" s="98"/>
      <c r="R25" s="98"/>
      <c r="S25" s="98"/>
      <c r="T25" s="98"/>
      <c r="U25" s="98"/>
      <c r="V25" s="99"/>
      <c r="W25" s="97">
        <v>1.8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611</v>
      </c>
      <c r="H26" s="187"/>
      <c r="I26" s="187"/>
      <c r="J26" s="187"/>
      <c r="K26" s="187"/>
      <c r="L26" s="187"/>
      <c r="M26" s="187"/>
      <c r="N26" s="187"/>
      <c r="O26" s="188"/>
      <c r="P26" s="97">
        <v>0</v>
      </c>
      <c r="Q26" s="98"/>
      <c r="R26" s="98"/>
      <c r="S26" s="98"/>
      <c r="T26" s="98"/>
      <c r="U26" s="98"/>
      <c r="V26" s="99"/>
      <c r="W26" s="97">
        <v>0.9</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564</v>
      </c>
      <c r="H27" s="187"/>
      <c r="I27" s="187"/>
      <c r="J27" s="187"/>
      <c r="K27" s="187"/>
      <c r="L27" s="187"/>
      <c r="M27" s="187"/>
      <c r="N27" s="187"/>
      <c r="O27" s="188"/>
      <c r="P27" s="97">
        <v>0</v>
      </c>
      <c r="Q27" s="98"/>
      <c r="R27" s="98"/>
      <c r="S27" s="98"/>
      <c r="T27" s="98"/>
      <c r="U27" s="98"/>
      <c r="V27" s="99"/>
      <c r="W27" s="97">
        <v>0.7</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700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491</v>
      </c>
      <c r="B30" s="509"/>
      <c r="C30" s="509"/>
      <c r="D30" s="509"/>
      <c r="E30" s="509"/>
      <c r="F30" s="510"/>
      <c r="G30" s="647"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8" t="s">
        <v>355</v>
      </c>
      <c r="AR30" s="639"/>
      <c r="AS30" s="639"/>
      <c r="AT30" s="640"/>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5" t="s">
        <v>630</v>
      </c>
      <c r="AR31" s="133"/>
      <c r="AS31" s="134" t="s">
        <v>356</v>
      </c>
      <c r="AT31" s="169"/>
      <c r="AU31" s="269">
        <v>34</v>
      </c>
      <c r="AV31" s="269"/>
      <c r="AW31" s="376" t="s">
        <v>300</v>
      </c>
      <c r="AX31" s="377"/>
    </row>
    <row r="32" spans="1:50" ht="23.25" customHeight="1" x14ac:dyDescent="0.15">
      <c r="A32" s="514"/>
      <c r="B32" s="512"/>
      <c r="C32" s="512"/>
      <c r="D32" s="512"/>
      <c r="E32" s="512"/>
      <c r="F32" s="513"/>
      <c r="G32" s="539" t="s">
        <v>568</v>
      </c>
      <c r="H32" s="540"/>
      <c r="I32" s="540"/>
      <c r="J32" s="540"/>
      <c r="K32" s="540"/>
      <c r="L32" s="540"/>
      <c r="M32" s="540"/>
      <c r="N32" s="540"/>
      <c r="O32" s="541"/>
      <c r="P32" s="158" t="s">
        <v>569</v>
      </c>
      <c r="Q32" s="158"/>
      <c r="R32" s="158"/>
      <c r="S32" s="158"/>
      <c r="T32" s="158"/>
      <c r="U32" s="158"/>
      <c r="V32" s="158"/>
      <c r="W32" s="158"/>
      <c r="X32" s="229"/>
      <c r="Y32" s="335" t="s">
        <v>12</v>
      </c>
      <c r="Z32" s="548"/>
      <c r="AA32" s="549"/>
      <c r="AB32" s="550" t="s">
        <v>619</v>
      </c>
      <c r="AC32" s="550"/>
      <c r="AD32" s="550"/>
      <c r="AE32" s="361" t="s">
        <v>620</v>
      </c>
      <c r="AF32" s="362"/>
      <c r="AG32" s="362"/>
      <c r="AH32" s="362"/>
      <c r="AI32" s="361" t="s">
        <v>620</v>
      </c>
      <c r="AJ32" s="362"/>
      <c r="AK32" s="362"/>
      <c r="AL32" s="362"/>
      <c r="AM32" s="361" t="s">
        <v>620</v>
      </c>
      <c r="AN32" s="362"/>
      <c r="AO32" s="362"/>
      <c r="AP32" s="362"/>
      <c r="AQ32" s="361" t="s">
        <v>620</v>
      </c>
      <c r="AR32" s="362"/>
      <c r="AS32" s="362"/>
      <c r="AT32" s="362"/>
      <c r="AU32" s="361" t="s">
        <v>620</v>
      </c>
      <c r="AV32" s="362"/>
      <c r="AW32" s="362"/>
      <c r="AX32" s="362"/>
    </row>
    <row r="33" spans="1:50" ht="23.25" customHeight="1" x14ac:dyDescent="0.15">
      <c r="A33" s="515"/>
      <c r="B33" s="516"/>
      <c r="C33" s="516"/>
      <c r="D33" s="516"/>
      <c r="E33" s="516"/>
      <c r="F33" s="517"/>
      <c r="G33" s="542"/>
      <c r="H33" s="543"/>
      <c r="I33" s="543"/>
      <c r="J33" s="543"/>
      <c r="K33" s="543"/>
      <c r="L33" s="543"/>
      <c r="M33" s="543"/>
      <c r="N33" s="543"/>
      <c r="O33" s="544"/>
      <c r="P33" s="231"/>
      <c r="Q33" s="231"/>
      <c r="R33" s="231"/>
      <c r="S33" s="231"/>
      <c r="T33" s="231"/>
      <c r="U33" s="231"/>
      <c r="V33" s="231"/>
      <c r="W33" s="231"/>
      <c r="X33" s="232"/>
      <c r="Y33" s="301" t="s">
        <v>54</v>
      </c>
      <c r="Z33" s="296"/>
      <c r="AA33" s="297"/>
      <c r="AB33" s="521" t="s">
        <v>619</v>
      </c>
      <c r="AC33" s="521"/>
      <c r="AD33" s="521"/>
      <c r="AE33" s="361" t="s">
        <v>622</v>
      </c>
      <c r="AF33" s="362"/>
      <c r="AG33" s="362"/>
      <c r="AH33" s="363"/>
      <c r="AI33" s="361" t="s">
        <v>466</v>
      </c>
      <c r="AJ33" s="362"/>
      <c r="AK33" s="362"/>
      <c r="AL33" s="363"/>
      <c r="AM33" s="361" t="s">
        <v>623</v>
      </c>
      <c r="AN33" s="362"/>
      <c r="AO33" s="362"/>
      <c r="AP33" s="363"/>
      <c r="AQ33" s="100" t="s">
        <v>624</v>
      </c>
      <c r="AR33" s="101"/>
      <c r="AS33" s="101"/>
      <c r="AT33" s="102"/>
      <c r="AU33" s="362">
        <v>100</v>
      </c>
      <c r="AV33" s="362"/>
      <c r="AW33" s="362"/>
      <c r="AX33" s="364"/>
    </row>
    <row r="34" spans="1:50" ht="23.25" customHeight="1" x14ac:dyDescent="0.15">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4"/>
      <c r="Y34" s="301" t="s">
        <v>13</v>
      </c>
      <c r="Z34" s="296"/>
      <c r="AA34" s="297"/>
      <c r="AB34" s="496" t="s">
        <v>301</v>
      </c>
      <c r="AC34" s="496"/>
      <c r="AD34" s="496"/>
      <c r="AE34" s="361" t="s">
        <v>620</v>
      </c>
      <c r="AF34" s="362"/>
      <c r="AG34" s="362"/>
      <c r="AH34" s="362"/>
      <c r="AI34" s="361" t="s">
        <v>620</v>
      </c>
      <c r="AJ34" s="362"/>
      <c r="AK34" s="362"/>
      <c r="AL34" s="362"/>
      <c r="AM34" s="361" t="s">
        <v>620</v>
      </c>
      <c r="AN34" s="362"/>
      <c r="AO34" s="362"/>
      <c r="AP34" s="362"/>
      <c r="AQ34" s="361" t="s">
        <v>620</v>
      </c>
      <c r="AR34" s="362"/>
      <c r="AS34" s="362"/>
      <c r="AT34" s="362"/>
      <c r="AU34" s="361" t="s">
        <v>620</v>
      </c>
      <c r="AV34" s="362"/>
      <c r="AW34" s="362"/>
      <c r="AX34" s="362"/>
    </row>
    <row r="35" spans="1:50" ht="23.25" customHeight="1" x14ac:dyDescent="0.15">
      <c r="A35" s="906" t="s">
        <v>527</v>
      </c>
      <c r="B35" s="907"/>
      <c r="C35" s="907"/>
      <c r="D35" s="907"/>
      <c r="E35" s="907"/>
      <c r="F35" s="908"/>
      <c r="G35" s="912" t="s">
        <v>621</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1" t="s">
        <v>491</v>
      </c>
      <c r="B37" s="642"/>
      <c r="C37" s="642"/>
      <c r="D37" s="642"/>
      <c r="E37" s="642"/>
      <c r="F37" s="643"/>
      <c r="G37" s="564" t="s">
        <v>265</v>
      </c>
      <c r="H37" s="378"/>
      <c r="I37" s="378"/>
      <c r="J37" s="378"/>
      <c r="K37" s="378"/>
      <c r="L37" s="378"/>
      <c r="M37" s="378"/>
      <c r="N37" s="378"/>
      <c r="O37" s="565"/>
      <c r="P37" s="631" t="s">
        <v>59</v>
      </c>
      <c r="Q37" s="378"/>
      <c r="R37" s="378"/>
      <c r="S37" s="378"/>
      <c r="T37" s="378"/>
      <c r="U37" s="378"/>
      <c r="V37" s="378"/>
      <c r="W37" s="378"/>
      <c r="X37" s="565"/>
      <c r="Y37" s="632"/>
      <c r="Z37" s="633"/>
      <c r="AA37" s="634"/>
      <c r="AB37" s="365" t="s">
        <v>11</v>
      </c>
      <c r="AC37" s="366"/>
      <c r="AD37" s="367"/>
      <c r="AE37" s="365" t="s">
        <v>357</v>
      </c>
      <c r="AF37" s="366"/>
      <c r="AG37" s="366"/>
      <c r="AH37" s="367"/>
      <c r="AI37" s="365" t="s">
        <v>363</v>
      </c>
      <c r="AJ37" s="366"/>
      <c r="AK37" s="366"/>
      <c r="AL37" s="367"/>
      <c r="AM37" s="372" t="s">
        <v>472</v>
      </c>
      <c r="AN37" s="372"/>
      <c r="AO37" s="372"/>
      <c r="AP37" s="365"/>
      <c r="AQ37" s="265" t="s">
        <v>355</v>
      </c>
      <c r="AR37" s="266"/>
      <c r="AS37" s="266"/>
      <c r="AT37" s="267"/>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5"/>
      <c r="AR38" s="133"/>
      <c r="AS38" s="134" t="s">
        <v>356</v>
      </c>
      <c r="AT38" s="169"/>
      <c r="AU38" s="269"/>
      <c r="AV38" s="269"/>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8"/>
      <c r="Q39" s="158"/>
      <c r="R39" s="158"/>
      <c r="S39" s="158"/>
      <c r="T39" s="158"/>
      <c r="U39" s="158"/>
      <c r="V39" s="158"/>
      <c r="W39" s="158"/>
      <c r="X39" s="229"/>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1"/>
      <c r="Q40" s="231"/>
      <c r="R40" s="231"/>
      <c r="S40" s="231"/>
      <c r="T40" s="231"/>
      <c r="U40" s="231"/>
      <c r="V40" s="231"/>
      <c r="W40" s="231"/>
      <c r="X40" s="232"/>
      <c r="Y40" s="301" t="s">
        <v>54</v>
      </c>
      <c r="Z40" s="296"/>
      <c r="AA40" s="297"/>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4"/>
      <c r="B41" s="645"/>
      <c r="C41" s="645"/>
      <c r="D41" s="645"/>
      <c r="E41" s="645"/>
      <c r="F41" s="646"/>
      <c r="G41" s="545"/>
      <c r="H41" s="546"/>
      <c r="I41" s="546"/>
      <c r="J41" s="546"/>
      <c r="K41" s="546"/>
      <c r="L41" s="546"/>
      <c r="M41" s="546"/>
      <c r="N41" s="546"/>
      <c r="O41" s="547"/>
      <c r="P41" s="161"/>
      <c r="Q41" s="161"/>
      <c r="R41" s="161"/>
      <c r="S41" s="161"/>
      <c r="T41" s="161"/>
      <c r="U41" s="161"/>
      <c r="V41" s="161"/>
      <c r="W41" s="161"/>
      <c r="X41" s="234"/>
      <c r="Y41" s="301" t="s">
        <v>13</v>
      </c>
      <c r="Z41" s="296"/>
      <c r="AA41" s="297"/>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6" t="s">
        <v>527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1" t="s">
        <v>491</v>
      </c>
      <c r="B44" s="642"/>
      <c r="C44" s="642"/>
      <c r="D44" s="642"/>
      <c r="E44" s="642"/>
      <c r="F44" s="643"/>
      <c r="G44" s="564" t="s">
        <v>265</v>
      </c>
      <c r="H44" s="378"/>
      <c r="I44" s="378"/>
      <c r="J44" s="378"/>
      <c r="K44" s="378"/>
      <c r="L44" s="378"/>
      <c r="M44" s="378"/>
      <c r="N44" s="378"/>
      <c r="O44" s="565"/>
      <c r="P44" s="631" t="s">
        <v>59</v>
      </c>
      <c r="Q44" s="378"/>
      <c r="R44" s="378"/>
      <c r="S44" s="378"/>
      <c r="T44" s="378"/>
      <c r="U44" s="378"/>
      <c r="V44" s="378"/>
      <c r="W44" s="378"/>
      <c r="X44" s="565"/>
      <c r="Y44" s="632"/>
      <c r="Z44" s="633"/>
      <c r="AA44" s="634"/>
      <c r="AB44" s="365" t="s">
        <v>11</v>
      </c>
      <c r="AC44" s="366"/>
      <c r="AD44" s="367"/>
      <c r="AE44" s="365" t="s">
        <v>357</v>
      </c>
      <c r="AF44" s="366"/>
      <c r="AG44" s="366"/>
      <c r="AH44" s="367"/>
      <c r="AI44" s="365" t="s">
        <v>363</v>
      </c>
      <c r="AJ44" s="366"/>
      <c r="AK44" s="366"/>
      <c r="AL44" s="367"/>
      <c r="AM44" s="372" t="s">
        <v>472</v>
      </c>
      <c r="AN44" s="372"/>
      <c r="AO44" s="372"/>
      <c r="AP44" s="365"/>
      <c r="AQ44" s="265" t="s">
        <v>355</v>
      </c>
      <c r="AR44" s="266"/>
      <c r="AS44" s="266"/>
      <c r="AT44" s="267"/>
      <c r="AU44" s="378" t="s">
        <v>253</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5"/>
      <c r="AR45" s="133"/>
      <c r="AS45" s="134" t="s">
        <v>356</v>
      </c>
      <c r="AT45" s="169"/>
      <c r="AU45" s="269"/>
      <c r="AV45" s="269"/>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229"/>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1"/>
      <c r="Q47" s="231"/>
      <c r="R47" s="231"/>
      <c r="S47" s="231"/>
      <c r="T47" s="231"/>
      <c r="U47" s="231"/>
      <c r="V47" s="231"/>
      <c r="W47" s="231"/>
      <c r="X47" s="232"/>
      <c r="Y47" s="301" t="s">
        <v>54</v>
      </c>
      <c r="Z47" s="296"/>
      <c r="AA47" s="297"/>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4"/>
      <c r="B48" s="645"/>
      <c r="C48" s="645"/>
      <c r="D48" s="645"/>
      <c r="E48" s="645"/>
      <c r="F48" s="646"/>
      <c r="G48" s="545"/>
      <c r="H48" s="546"/>
      <c r="I48" s="546"/>
      <c r="J48" s="546"/>
      <c r="K48" s="546"/>
      <c r="L48" s="546"/>
      <c r="M48" s="546"/>
      <c r="N48" s="546"/>
      <c r="O48" s="547"/>
      <c r="P48" s="161"/>
      <c r="Q48" s="161"/>
      <c r="R48" s="161"/>
      <c r="S48" s="161"/>
      <c r="T48" s="161"/>
      <c r="U48" s="161"/>
      <c r="V48" s="161"/>
      <c r="W48" s="161"/>
      <c r="X48" s="234"/>
      <c r="Y48" s="301" t="s">
        <v>13</v>
      </c>
      <c r="Z48" s="296"/>
      <c r="AA48" s="297"/>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1" t="s">
        <v>491</v>
      </c>
      <c r="B51" s="512"/>
      <c r="C51" s="512"/>
      <c r="D51" s="512"/>
      <c r="E51" s="512"/>
      <c r="F51" s="513"/>
      <c r="G51" s="564" t="s">
        <v>265</v>
      </c>
      <c r="H51" s="378"/>
      <c r="I51" s="378"/>
      <c r="J51" s="378"/>
      <c r="K51" s="378"/>
      <c r="L51" s="378"/>
      <c r="M51" s="378"/>
      <c r="N51" s="378"/>
      <c r="O51" s="565"/>
      <c r="P51" s="631" t="s">
        <v>59</v>
      </c>
      <c r="Q51" s="378"/>
      <c r="R51" s="378"/>
      <c r="S51" s="378"/>
      <c r="T51" s="378"/>
      <c r="U51" s="378"/>
      <c r="V51" s="378"/>
      <c r="W51" s="378"/>
      <c r="X51" s="565"/>
      <c r="Y51" s="632"/>
      <c r="Z51" s="633"/>
      <c r="AA51" s="634"/>
      <c r="AB51" s="365" t="s">
        <v>11</v>
      </c>
      <c r="AC51" s="366"/>
      <c r="AD51" s="367"/>
      <c r="AE51" s="365" t="s">
        <v>357</v>
      </c>
      <c r="AF51" s="366"/>
      <c r="AG51" s="366"/>
      <c r="AH51" s="367"/>
      <c r="AI51" s="365" t="s">
        <v>363</v>
      </c>
      <c r="AJ51" s="366"/>
      <c r="AK51" s="366"/>
      <c r="AL51" s="367"/>
      <c r="AM51" s="372" t="s">
        <v>472</v>
      </c>
      <c r="AN51" s="372"/>
      <c r="AO51" s="372"/>
      <c r="AP51" s="365"/>
      <c r="AQ51" s="265" t="s">
        <v>355</v>
      </c>
      <c r="AR51" s="266"/>
      <c r="AS51" s="266"/>
      <c r="AT51" s="267"/>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5"/>
      <c r="AR52" s="133"/>
      <c r="AS52" s="134" t="s">
        <v>356</v>
      </c>
      <c r="AT52" s="169"/>
      <c r="AU52" s="269"/>
      <c r="AV52" s="269"/>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29"/>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1"/>
      <c r="Q54" s="231"/>
      <c r="R54" s="231"/>
      <c r="S54" s="231"/>
      <c r="T54" s="231"/>
      <c r="U54" s="231"/>
      <c r="V54" s="231"/>
      <c r="W54" s="231"/>
      <c r="X54" s="232"/>
      <c r="Y54" s="301" t="s">
        <v>54</v>
      </c>
      <c r="Z54" s="296"/>
      <c r="AA54" s="297"/>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4"/>
      <c r="B55" s="645"/>
      <c r="C55" s="645"/>
      <c r="D55" s="645"/>
      <c r="E55" s="645"/>
      <c r="F55" s="646"/>
      <c r="G55" s="545"/>
      <c r="H55" s="546"/>
      <c r="I55" s="546"/>
      <c r="J55" s="546"/>
      <c r="K55" s="546"/>
      <c r="L55" s="546"/>
      <c r="M55" s="546"/>
      <c r="N55" s="546"/>
      <c r="O55" s="547"/>
      <c r="P55" s="161"/>
      <c r="Q55" s="161"/>
      <c r="R55" s="161"/>
      <c r="S55" s="161"/>
      <c r="T55" s="161"/>
      <c r="U55" s="161"/>
      <c r="V55" s="161"/>
      <c r="W55" s="161"/>
      <c r="X55" s="234"/>
      <c r="Y55" s="301" t="s">
        <v>13</v>
      </c>
      <c r="Z55" s="296"/>
      <c r="AA55" s="297"/>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1" t="s">
        <v>491</v>
      </c>
      <c r="B58" s="512"/>
      <c r="C58" s="512"/>
      <c r="D58" s="512"/>
      <c r="E58" s="512"/>
      <c r="F58" s="513"/>
      <c r="G58" s="564" t="s">
        <v>265</v>
      </c>
      <c r="H58" s="378"/>
      <c r="I58" s="378"/>
      <c r="J58" s="378"/>
      <c r="K58" s="378"/>
      <c r="L58" s="378"/>
      <c r="M58" s="378"/>
      <c r="N58" s="378"/>
      <c r="O58" s="565"/>
      <c r="P58" s="631" t="s">
        <v>59</v>
      </c>
      <c r="Q58" s="378"/>
      <c r="R58" s="378"/>
      <c r="S58" s="378"/>
      <c r="T58" s="378"/>
      <c r="U58" s="378"/>
      <c r="V58" s="378"/>
      <c r="W58" s="378"/>
      <c r="X58" s="565"/>
      <c r="Y58" s="632"/>
      <c r="Z58" s="633"/>
      <c r="AA58" s="634"/>
      <c r="AB58" s="365" t="s">
        <v>11</v>
      </c>
      <c r="AC58" s="366"/>
      <c r="AD58" s="367"/>
      <c r="AE58" s="365" t="s">
        <v>357</v>
      </c>
      <c r="AF58" s="366"/>
      <c r="AG58" s="366"/>
      <c r="AH58" s="367"/>
      <c r="AI58" s="365" t="s">
        <v>363</v>
      </c>
      <c r="AJ58" s="366"/>
      <c r="AK58" s="366"/>
      <c r="AL58" s="367"/>
      <c r="AM58" s="372" t="s">
        <v>472</v>
      </c>
      <c r="AN58" s="372"/>
      <c r="AO58" s="372"/>
      <c r="AP58" s="365"/>
      <c r="AQ58" s="265" t="s">
        <v>355</v>
      </c>
      <c r="AR58" s="266"/>
      <c r="AS58" s="266"/>
      <c r="AT58" s="267"/>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5"/>
      <c r="AR59" s="133"/>
      <c r="AS59" s="134" t="s">
        <v>356</v>
      </c>
      <c r="AT59" s="169"/>
      <c r="AU59" s="269"/>
      <c r="AV59" s="269"/>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9"/>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1"/>
      <c r="Q61" s="231"/>
      <c r="R61" s="231"/>
      <c r="S61" s="231"/>
      <c r="T61" s="231"/>
      <c r="U61" s="231"/>
      <c r="V61" s="231"/>
      <c r="W61" s="231"/>
      <c r="X61" s="232"/>
      <c r="Y61" s="301" t="s">
        <v>54</v>
      </c>
      <c r="Z61" s="296"/>
      <c r="AA61" s="297"/>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4"/>
      <c r="Y62" s="301" t="s">
        <v>13</v>
      </c>
      <c r="Z62" s="296"/>
      <c r="AA62" s="297"/>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6" t="s">
        <v>527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5" t="s">
        <v>357</v>
      </c>
      <c r="AF65" s="366"/>
      <c r="AG65" s="366"/>
      <c r="AH65" s="367"/>
      <c r="AI65" s="365" t="s">
        <v>363</v>
      </c>
      <c r="AJ65" s="366"/>
      <c r="AK65" s="366"/>
      <c r="AL65" s="367"/>
      <c r="AM65" s="372" t="s">
        <v>472</v>
      </c>
      <c r="AN65" s="372"/>
      <c r="AO65" s="372"/>
      <c r="AP65" s="365"/>
      <c r="AQ65" s="875" t="s">
        <v>355</v>
      </c>
      <c r="AR65" s="871"/>
      <c r="AS65" s="871"/>
      <c r="AT65" s="872"/>
      <c r="AU65" s="987" t="s">
        <v>253</v>
      </c>
      <c r="AV65" s="987"/>
      <c r="AW65" s="987"/>
      <c r="AX65" s="988"/>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29"/>
      <c r="AF66" s="330"/>
      <c r="AG66" s="330"/>
      <c r="AH66" s="331"/>
      <c r="AI66" s="329"/>
      <c r="AJ66" s="330"/>
      <c r="AK66" s="330"/>
      <c r="AL66" s="331"/>
      <c r="AM66" s="373"/>
      <c r="AN66" s="373"/>
      <c r="AO66" s="373"/>
      <c r="AP66" s="329"/>
      <c r="AQ66" s="268"/>
      <c r="AR66" s="269"/>
      <c r="AS66" s="873" t="s">
        <v>356</v>
      </c>
      <c r="AT66" s="874"/>
      <c r="AU66" s="269"/>
      <c r="AV66" s="269"/>
      <c r="AW66" s="873" t="s">
        <v>490</v>
      </c>
      <c r="AX66" s="989"/>
    </row>
    <row r="67" spans="1:50" ht="23.25" hidden="1" customHeight="1" x14ac:dyDescent="0.15">
      <c r="A67" s="859"/>
      <c r="B67" s="860"/>
      <c r="C67" s="860"/>
      <c r="D67" s="860"/>
      <c r="E67" s="860"/>
      <c r="F67" s="861"/>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517</v>
      </c>
      <c r="AC67" s="962"/>
      <c r="AD67" s="962"/>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9"/>
      <c r="B68" s="860"/>
      <c r="C68" s="860"/>
      <c r="D68" s="860"/>
      <c r="E68" s="860"/>
      <c r="F68" s="861"/>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517</v>
      </c>
      <c r="AC68" s="985"/>
      <c r="AD68" s="985"/>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9"/>
      <c r="B69" s="860"/>
      <c r="C69" s="860"/>
      <c r="D69" s="860"/>
      <c r="E69" s="860"/>
      <c r="F69" s="861"/>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518</v>
      </c>
      <c r="AC69" s="986"/>
      <c r="AD69" s="986"/>
      <c r="AE69" s="822"/>
      <c r="AF69" s="823"/>
      <c r="AG69" s="823"/>
      <c r="AH69" s="823"/>
      <c r="AI69" s="822"/>
      <c r="AJ69" s="823"/>
      <c r="AK69" s="823"/>
      <c r="AL69" s="823"/>
      <c r="AM69" s="822"/>
      <c r="AN69" s="823"/>
      <c r="AO69" s="823"/>
      <c r="AP69" s="823"/>
      <c r="AQ69" s="361"/>
      <c r="AR69" s="362"/>
      <c r="AS69" s="362"/>
      <c r="AT69" s="363"/>
      <c r="AU69" s="362"/>
      <c r="AV69" s="362"/>
      <c r="AW69" s="362"/>
      <c r="AX69" s="364"/>
    </row>
    <row r="70" spans="1:50" ht="23.25" hidden="1" customHeight="1" x14ac:dyDescent="0.15">
      <c r="A70" s="859" t="s">
        <v>498</v>
      </c>
      <c r="B70" s="860"/>
      <c r="C70" s="860"/>
      <c r="D70" s="860"/>
      <c r="E70" s="860"/>
      <c r="F70" s="861"/>
      <c r="G70" s="950" t="s">
        <v>365</v>
      </c>
      <c r="H70" s="951"/>
      <c r="I70" s="951"/>
      <c r="J70" s="951"/>
      <c r="K70" s="951"/>
      <c r="L70" s="951"/>
      <c r="M70" s="951"/>
      <c r="N70" s="951"/>
      <c r="O70" s="951"/>
      <c r="P70" s="951"/>
      <c r="Q70" s="951"/>
      <c r="R70" s="951"/>
      <c r="S70" s="951"/>
      <c r="T70" s="951"/>
      <c r="U70" s="951"/>
      <c r="V70" s="951"/>
      <c r="W70" s="954" t="s">
        <v>516</v>
      </c>
      <c r="X70" s="955"/>
      <c r="Y70" s="960" t="s">
        <v>12</v>
      </c>
      <c r="Z70" s="960"/>
      <c r="AA70" s="961"/>
      <c r="AB70" s="962" t="s">
        <v>517</v>
      </c>
      <c r="AC70" s="962"/>
      <c r="AD70" s="962"/>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9"/>
      <c r="B71" s="860"/>
      <c r="C71" s="860"/>
      <c r="D71" s="860"/>
      <c r="E71" s="860"/>
      <c r="F71" s="861"/>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517</v>
      </c>
      <c r="AC71" s="985"/>
      <c r="AD71" s="985"/>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2"/>
      <c r="B72" s="863"/>
      <c r="C72" s="863"/>
      <c r="D72" s="863"/>
      <c r="E72" s="863"/>
      <c r="F72" s="864"/>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518</v>
      </c>
      <c r="AC72" s="986"/>
      <c r="AD72" s="986"/>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5" t="s">
        <v>492</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5" t="s">
        <v>357</v>
      </c>
      <c r="AF73" s="366"/>
      <c r="AG73" s="366"/>
      <c r="AH73" s="367"/>
      <c r="AI73" s="365" t="s">
        <v>363</v>
      </c>
      <c r="AJ73" s="366"/>
      <c r="AK73" s="366"/>
      <c r="AL73" s="367"/>
      <c r="AM73" s="372" t="s">
        <v>472</v>
      </c>
      <c r="AN73" s="372"/>
      <c r="AO73" s="372"/>
      <c r="AP73" s="365"/>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29"/>
      <c r="AF74" s="330"/>
      <c r="AG74" s="330"/>
      <c r="AH74" s="331"/>
      <c r="AI74" s="329"/>
      <c r="AJ74" s="330"/>
      <c r="AK74" s="330"/>
      <c r="AL74" s="331"/>
      <c r="AM74" s="373"/>
      <c r="AN74" s="373"/>
      <c r="AO74" s="373"/>
      <c r="AP74" s="329"/>
      <c r="AQ74" s="215"/>
      <c r="AR74" s="133"/>
      <c r="AS74" s="134" t="s">
        <v>356</v>
      </c>
      <c r="AT74" s="169"/>
      <c r="AU74" s="215"/>
      <c r="AV74" s="133"/>
      <c r="AW74" s="134" t="s">
        <v>300</v>
      </c>
      <c r="AX74" s="135"/>
    </row>
    <row r="75" spans="1:50" ht="23.25" hidden="1" customHeight="1" x14ac:dyDescent="0.15">
      <c r="A75" s="848"/>
      <c r="B75" s="849"/>
      <c r="C75" s="849"/>
      <c r="D75" s="849"/>
      <c r="E75" s="849"/>
      <c r="F75" s="850"/>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8"/>
      <c r="B76" s="849"/>
      <c r="C76" s="849"/>
      <c r="D76" s="849"/>
      <c r="E76" s="849"/>
      <c r="F76" s="850"/>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8"/>
      <c r="B77" s="849"/>
      <c r="C77" s="849"/>
      <c r="D77" s="849"/>
      <c r="E77" s="849"/>
      <c r="F77" s="850"/>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20" t="s">
        <v>530</v>
      </c>
      <c r="B78" s="921"/>
      <c r="C78" s="921"/>
      <c r="D78" s="921"/>
      <c r="E78" s="918" t="s">
        <v>465</v>
      </c>
      <c r="F78" s="919"/>
      <c r="G78" s="57" t="s">
        <v>365</v>
      </c>
      <c r="H78" s="796"/>
      <c r="I78" s="242"/>
      <c r="J78" s="242"/>
      <c r="K78" s="242"/>
      <c r="L78" s="242"/>
      <c r="M78" s="242"/>
      <c r="N78" s="242"/>
      <c r="O78" s="797"/>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18" t="s">
        <v>266</v>
      </c>
      <c r="B80" s="854" t="s">
        <v>483</v>
      </c>
      <c r="C80" s="855"/>
      <c r="D80" s="855"/>
      <c r="E80" s="855"/>
      <c r="F80" s="856"/>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90"/>
    </row>
    <row r="81" spans="1:60" ht="22.5" hidden="1" customHeight="1" x14ac:dyDescent="0.15">
      <c r="A81" s="519"/>
      <c r="B81" s="857"/>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7" t="s">
        <v>11</v>
      </c>
      <c r="AC85" s="458"/>
      <c r="AD85" s="459"/>
      <c r="AE85" s="365" t="s">
        <v>357</v>
      </c>
      <c r="AF85" s="366"/>
      <c r="AG85" s="366"/>
      <c r="AH85" s="367"/>
      <c r="AI85" s="365" t="s">
        <v>363</v>
      </c>
      <c r="AJ85" s="366"/>
      <c r="AK85" s="366"/>
      <c r="AL85" s="367"/>
      <c r="AM85" s="372" t="s">
        <v>472</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70"/>
      <c r="Z86" s="171"/>
      <c r="AA86" s="172"/>
      <c r="AB86" s="329"/>
      <c r="AC86" s="330"/>
      <c r="AD86" s="331"/>
      <c r="AE86" s="329"/>
      <c r="AF86" s="330"/>
      <c r="AG86" s="330"/>
      <c r="AH86" s="331"/>
      <c r="AI86" s="329"/>
      <c r="AJ86" s="330"/>
      <c r="AK86" s="330"/>
      <c r="AL86" s="331"/>
      <c r="AM86" s="373"/>
      <c r="AN86" s="373"/>
      <c r="AO86" s="373"/>
      <c r="AP86" s="329"/>
      <c r="AQ86" s="268"/>
      <c r="AR86" s="269"/>
      <c r="AS86" s="134" t="s">
        <v>356</v>
      </c>
      <c r="AT86" s="169"/>
      <c r="AU86" s="269"/>
      <c r="AV86" s="269"/>
      <c r="AW86" s="376" t="s">
        <v>300</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28"/>
      <c r="H87" s="158"/>
      <c r="I87" s="158"/>
      <c r="J87" s="158"/>
      <c r="K87" s="158"/>
      <c r="L87" s="158"/>
      <c r="M87" s="158"/>
      <c r="N87" s="158"/>
      <c r="O87" s="229"/>
      <c r="P87" s="158"/>
      <c r="Q87" s="806"/>
      <c r="R87" s="806"/>
      <c r="S87" s="806"/>
      <c r="T87" s="806"/>
      <c r="U87" s="806"/>
      <c r="V87" s="806"/>
      <c r="W87" s="806"/>
      <c r="X87" s="807"/>
      <c r="Y87" s="755" t="s">
        <v>62</v>
      </c>
      <c r="Z87" s="756"/>
      <c r="AA87" s="757"/>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1"/>
      <c r="C88" s="551"/>
      <c r="D88" s="551"/>
      <c r="E88" s="551"/>
      <c r="F88" s="552"/>
      <c r="G88" s="230"/>
      <c r="H88" s="231"/>
      <c r="I88" s="231"/>
      <c r="J88" s="231"/>
      <c r="K88" s="231"/>
      <c r="L88" s="231"/>
      <c r="M88" s="231"/>
      <c r="N88" s="231"/>
      <c r="O88" s="232"/>
      <c r="P88" s="808"/>
      <c r="Q88" s="808"/>
      <c r="R88" s="808"/>
      <c r="S88" s="808"/>
      <c r="T88" s="808"/>
      <c r="U88" s="808"/>
      <c r="V88" s="808"/>
      <c r="W88" s="808"/>
      <c r="X88" s="809"/>
      <c r="Y88" s="729" t="s">
        <v>54</v>
      </c>
      <c r="Z88" s="730"/>
      <c r="AA88" s="731"/>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3"/>
      <c r="C89" s="553"/>
      <c r="D89" s="553"/>
      <c r="E89" s="553"/>
      <c r="F89" s="554"/>
      <c r="G89" s="233"/>
      <c r="H89" s="161"/>
      <c r="I89" s="161"/>
      <c r="J89" s="161"/>
      <c r="K89" s="161"/>
      <c r="L89" s="161"/>
      <c r="M89" s="161"/>
      <c r="N89" s="161"/>
      <c r="O89" s="234"/>
      <c r="P89" s="810"/>
      <c r="Q89" s="810"/>
      <c r="R89" s="810"/>
      <c r="S89" s="810"/>
      <c r="T89" s="810"/>
      <c r="U89" s="810"/>
      <c r="V89" s="810"/>
      <c r="W89" s="810"/>
      <c r="X89" s="811"/>
      <c r="Y89" s="729" t="s">
        <v>13</v>
      </c>
      <c r="Z89" s="730"/>
      <c r="AA89" s="731"/>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7" t="s">
        <v>11</v>
      </c>
      <c r="AC90" s="458"/>
      <c r="AD90" s="459"/>
      <c r="AE90" s="365" t="s">
        <v>357</v>
      </c>
      <c r="AF90" s="366"/>
      <c r="AG90" s="366"/>
      <c r="AH90" s="367"/>
      <c r="AI90" s="365" t="s">
        <v>363</v>
      </c>
      <c r="AJ90" s="366"/>
      <c r="AK90" s="366"/>
      <c r="AL90" s="367"/>
      <c r="AM90" s="372" t="s">
        <v>472</v>
      </c>
      <c r="AN90" s="372"/>
      <c r="AO90" s="372"/>
      <c r="AP90" s="365"/>
      <c r="AQ90" s="173" t="s">
        <v>355</v>
      </c>
      <c r="AR90" s="166"/>
      <c r="AS90" s="166"/>
      <c r="AT90" s="167"/>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70"/>
      <c r="Z91" s="171"/>
      <c r="AA91" s="172"/>
      <c r="AB91" s="329"/>
      <c r="AC91" s="330"/>
      <c r="AD91" s="331"/>
      <c r="AE91" s="329"/>
      <c r="AF91" s="330"/>
      <c r="AG91" s="330"/>
      <c r="AH91" s="331"/>
      <c r="AI91" s="329"/>
      <c r="AJ91" s="330"/>
      <c r="AK91" s="330"/>
      <c r="AL91" s="331"/>
      <c r="AM91" s="373"/>
      <c r="AN91" s="373"/>
      <c r="AO91" s="373"/>
      <c r="AP91" s="329"/>
      <c r="AQ91" s="268"/>
      <c r="AR91" s="269"/>
      <c r="AS91" s="134" t="s">
        <v>356</v>
      </c>
      <c r="AT91" s="169"/>
      <c r="AU91" s="269"/>
      <c r="AV91" s="269"/>
      <c r="AW91" s="376" t="s">
        <v>300</v>
      </c>
      <c r="AX91" s="377"/>
      <c r="AY91" s="10"/>
      <c r="AZ91" s="10"/>
      <c r="BA91" s="10"/>
      <c r="BB91" s="10"/>
      <c r="BC91" s="10"/>
    </row>
    <row r="92" spans="1:60" ht="23.25" hidden="1" customHeight="1" x14ac:dyDescent="0.15">
      <c r="A92" s="519"/>
      <c r="B92" s="551"/>
      <c r="C92" s="551"/>
      <c r="D92" s="551"/>
      <c r="E92" s="551"/>
      <c r="F92" s="552"/>
      <c r="G92" s="228"/>
      <c r="H92" s="158"/>
      <c r="I92" s="158"/>
      <c r="J92" s="158"/>
      <c r="K92" s="158"/>
      <c r="L92" s="158"/>
      <c r="M92" s="158"/>
      <c r="N92" s="158"/>
      <c r="O92" s="229"/>
      <c r="P92" s="158"/>
      <c r="Q92" s="806"/>
      <c r="R92" s="806"/>
      <c r="S92" s="806"/>
      <c r="T92" s="806"/>
      <c r="U92" s="806"/>
      <c r="V92" s="806"/>
      <c r="W92" s="806"/>
      <c r="X92" s="807"/>
      <c r="Y92" s="755" t="s">
        <v>62</v>
      </c>
      <c r="Z92" s="756"/>
      <c r="AA92" s="757"/>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30"/>
      <c r="H93" s="231"/>
      <c r="I93" s="231"/>
      <c r="J93" s="231"/>
      <c r="K93" s="231"/>
      <c r="L93" s="231"/>
      <c r="M93" s="231"/>
      <c r="N93" s="231"/>
      <c r="O93" s="232"/>
      <c r="P93" s="808"/>
      <c r="Q93" s="808"/>
      <c r="R93" s="808"/>
      <c r="S93" s="808"/>
      <c r="T93" s="808"/>
      <c r="U93" s="808"/>
      <c r="V93" s="808"/>
      <c r="W93" s="808"/>
      <c r="X93" s="809"/>
      <c r="Y93" s="729" t="s">
        <v>54</v>
      </c>
      <c r="Z93" s="730"/>
      <c r="AA93" s="731"/>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3"/>
      <c r="H94" s="161"/>
      <c r="I94" s="161"/>
      <c r="J94" s="161"/>
      <c r="K94" s="161"/>
      <c r="L94" s="161"/>
      <c r="M94" s="161"/>
      <c r="N94" s="161"/>
      <c r="O94" s="234"/>
      <c r="P94" s="810"/>
      <c r="Q94" s="810"/>
      <c r="R94" s="810"/>
      <c r="S94" s="810"/>
      <c r="T94" s="810"/>
      <c r="U94" s="810"/>
      <c r="V94" s="810"/>
      <c r="W94" s="810"/>
      <c r="X94" s="811"/>
      <c r="Y94" s="729" t="s">
        <v>13</v>
      </c>
      <c r="Z94" s="730"/>
      <c r="AA94" s="731"/>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7" t="s">
        <v>11</v>
      </c>
      <c r="AC95" s="458"/>
      <c r="AD95" s="459"/>
      <c r="AE95" s="365" t="s">
        <v>357</v>
      </c>
      <c r="AF95" s="366"/>
      <c r="AG95" s="366"/>
      <c r="AH95" s="367"/>
      <c r="AI95" s="365" t="s">
        <v>363</v>
      </c>
      <c r="AJ95" s="366"/>
      <c r="AK95" s="366"/>
      <c r="AL95" s="367"/>
      <c r="AM95" s="372" t="s">
        <v>472</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70"/>
      <c r="Z96" s="171"/>
      <c r="AA96" s="172"/>
      <c r="AB96" s="329"/>
      <c r="AC96" s="330"/>
      <c r="AD96" s="331"/>
      <c r="AE96" s="329"/>
      <c r="AF96" s="330"/>
      <c r="AG96" s="330"/>
      <c r="AH96" s="331"/>
      <c r="AI96" s="329"/>
      <c r="AJ96" s="330"/>
      <c r="AK96" s="330"/>
      <c r="AL96" s="331"/>
      <c r="AM96" s="373"/>
      <c r="AN96" s="373"/>
      <c r="AO96" s="373"/>
      <c r="AP96" s="329"/>
      <c r="AQ96" s="268"/>
      <c r="AR96" s="269"/>
      <c r="AS96" s="134" t="s">
        <v>356</v>
      </c>
      <c r="AT96" s="169"/>
      <c r="AU96" s="269"/>
      <c r="AV96" s="269"/>
      <c r="AW96" s="376" t="s">
        <v>300</v>
      </c>
      <c r="AX96" s="377"/>
    </row>
    <row r="97" spans="1:60" ht="23.25" hidden="1" customHeight="1" x14ac:dyDescent="0.15">
      <c r="A97" s="519"/>
      <c r="B97" s="551"/>
      <c r="C97" s="551"/>
      <c r="D97" s="551"/>
      <c r="E97" s="551"/>
      <c r="F97" s="552"/>
      <c r="G97" s="228"/>
      <c r="H97" s="158"/>
      <c r="I97" s="158"/>
      <c r="J97" s="158"/>
      <c r="K97" s="158"/>
      <c r="L97" s="158"/>
      <c r="M97" s="158"/>
      <c r="N97" s="158"/>
      <c r="O97" s="229"/>
      <c r="P97" s="158"/>
      <c r="Q97" s="806"/>
      <c r="R97" s="806"/>
      <c r="S97" s="806"/>
      <c r="T97" s="806"/>
      <c r="U97" s="806"/>
      <c r="V97" s="806"/>
      <c r="W97" s="806"/>
      <c r="X97" s="807"/>
      <c r="Y97" s="755" t="s">
        <v>62</v>
      </c>
      <c r="Z97" s="756"/>
      <c r="AA97" s="757"/>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30"/>
      <c r="H98" s="231"/>
      <c r="I98" s="231"/>
      <c r="J98" s="231"/>
      <c r="K98" s="231"/>
      <c r="L98" s="231"/>
      <c r="M98" s="231"/>
      <c r="N98" s="231"/>
      <c r="O98" s="232"/>
      <c r="P98" s="808"/>
      <c r="Q98" s="808"/>
      <c r="R98" s="808"/>
      <c r="S98" s="808"/>
      <c r="T98" s="808"/>
      <c r="U98" s="808"/>
      <c r="V98" s="808"/>
      <c r="W98" s="808"/>
      <c r="X98" s="809"/>
      <c r="Y98" s="729" t="s">
        <v>54</v>
      </c>
      <c r="Z98" s="730"/>
      <c r="AA98" s="731"/>
      <c r="AB98" s="803"/>
      <c r="AC98" s="804"/>
      <c r="AD98" s="805"/>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79" t="s">
        <v>13</v>
      </c>
      <c r="Z99" s="480"/>
      <c r="AA99" s="481"/>
      <c r="AB99" s="461" t="s">
        <v>14</v>
      </c>
      <c r="AC99" s="462"/>
      <c r="AD99" s="463"/>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4"/>
      <c r="Z100" s="465"/>
      <c r="AA100" s="466"/>
      <c r="AB100" s="865" t="s">
        <v>11</v>
      </c>
      <c r="AC100" s="865"/>
      <c r="AD100" s="865"/>
      <c r="AE100" s="831" t="s">
        <v>357</v>
      </c>
      <c r="AF100" s="832"/>
      <c r="AG100" s="832"/>
      <c r="AH100" s="833"/>
      <c r="AI100" s="831" t="s">
        <v>363</v>
      </c>
      <c r="AJ100" s="832"/>
      <c r="AK100" s="832"/>
      <c r="AL100" s="833"/>
      <c r="AM100" s="831" t="s">
        <v>472</v>
      </c>
      <c r="AN100" s="832"/>
      <c r="AO100" s="832"/>
      <c r="AP100" s="833"/>
      <c r="AQ100" s="939" t="s">
        <v>494</v>
      </c>
      <c r="AR100" s="940"/>
      <c r="AS100" s="940"/>
      <c r="AT100" s="941"/>
      <c r="AU100" s="939" t="s">
        <v>540</v>
      </c>
      <c r="AV100" s="940"/>
      <c r="AW100" s="940"/>
      <c r="AX100" s="942"/>
    </row>
    <row r="101" spans="1:60" ht="23.25" customHeight="1" x14ac:dyDescent="0.15">
      <c r="A101" s="490"/>
      <c r="B101" s="491"/>
      <c r="C101" s="491"/>
      <c r="D101" s="491"/>
      <c r="E101" s="491"/>
      <c r="F101" s="492"/>
      <c r="G101" s="158" t="s">
        <v>601</v>
      </c>
      <c r="H101" s="158"/>
      <c r="I101" s="158"/>
      <c r="J101" s="158"/>
      <c r="K101" s="158"/>
      <c r="L101" s="158"/>
      <c r="M101" s="158"/>
      <c r="N101" s="158"/>
      <c r="O101" s="158"/>
      <c r="P101" s="158"/>
      <c r="Q101" s="158"/>
      <c r="R101" s="158"/>
      <c r="S101" s="158"/>
      <c r="T101" s="158"/>
      <c r="U101" s="158"/>
      <c r="V101" s="158"/>
      <c r="W101" s="158"/>
      <c r="X101" s="229"/>
      <c r="Y101" s="821" t="s">
        <v>55</v>
      </c>
      <c r="Z101" s="715"/>
      <c r="AA101" s="716"/>
      <c r="AB101" s="550" t="s">
        <v>614</v>
      </c>
      <c r="AC101" s="550"/>
      <c r="AD101" s="550"/>
      <c r="AE101" s="355" t="s">
        <v>606</v>
      </c>
      <c r="AF101" s="355"/>
      <c r="AG101" s="355"/>
      <c r="AH101" s="355"/>
      <c r="AI101" s="355" t="s">
        <v>606</v>
      </c>
      <c r="AJ101" s="355"/>
      <c r="AK101" s="355"/>
      <c r="AL101" s="355"/>
      <c r="AM101" s="355" t="s">
        <v>606</v>
      </c>
      <c r="AN101" s="355"/>
      <c r="AO101" s="355"/>
      <c r="AP101" s="355"/>
      <c r="AQ101" s="355" t="s">
        <v>466</v>
      </c>
      <c r="AR101" s="355"/>
      <c r="AS101" s="355"/>
      <c r="AT101" s="355"/>
      <c r="AU101" s="355" t="s">
        <v>606</v>
      </c>
      <c r="AV101" s="355"/>
      <c r="AW101" s="355"/>
      <c r="AX101" s="355"/>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3" t="s">
        <v>56</v>
      </c>
      <c r="Z102" s="336"/>
      <c r="AA102" s="337"/>
      <c r="AB102" s="550" t="s">
        <v>614</v>
      </c>
      <c r="AC102" s="550"/>
      <c r="AD102" s="550"/>
      <c r="AE102" s="355" t="s">
        <v>606</v>
      </c>
      <c r="AF102" s="355"/>
      <c r="AG102" s="355"/>
      <c r="AH102" s="355"/>
      <c r="AI102" s="355" t="s">
        <v>606</v>
      </c>
      <c r="AJ102" s="355"/>
      <c r="AK102" s="355"/>
      <c r="AL102" s="355"/>
      <c r="AM102" s="355" t="s">
        <v>606</v>
      </c>
      <c r="AN102" s="355"/>
      <c r="AO102" s="355"/>
      <c r="AP102" s="355"/>
      <c r="AQ102" s="355" t="s">
        <v>606</v>
      </c>
      <c r="AR102" s="355"/>
      <c r="AS102" s="355"/>
      <c r="AT102" s="355"/>
      <c r="AU102" s="822">
        <v>16</v>
      </c>
      <c r="AV102" s="823"/>
      <c r="AW102" s="823"/>
      <c r="AX102" s="824"/>
    </row>
    <row r="103" spans="1:60" ht="31.5" hidden="1" customHeight="1" x14ac:dyDescent="0.15">
      <c r="A103" s="487" t="s">
        <v>493</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1" t="s">
        <v>11</v>
      </c>
      <c r="AC103" s="296"/>
      <c r="AD103" s="297"/>
      <c r="AE103" s="301" t="s">
        <v>357</v>
      </c>
      <c r="AF103" s="296"/>
      <c r="AG103" s="296"/>
      <c r="AH103" s="297"/>
      <c r="AI103" s="301" t="s">
        <v>363</v>
      </c>
      <c r="AJ103" s="296"/>
      <c r="AK103" s="296"/>
      <c r="AL103" s="297"/>
      <c r="AM103" s="301" t="s">
        <v>472</v>
      </c>
      <c r="AN103" s="296"/>
      <c r="AO103" s="296"/>
      <c r="AP103" s="297"/>
      <c r="AQ103" s="357" t="s">
        <v>494</v>
      </c>
      <c r="AR103" s="358"/>
      <c r="AS103" s="358"/>
      <c r="AT103" s="359"/>
      <c r="AU103" s="357" t="s">
        <v>540</v>
      </c>
      <c r="AV103" s="358"/>
      <c r="AW103" s="358"/>
      <c r="AX103" s="360"/>
    </row>
    <row r="104" spans="1:60" ht="23.25" hidden="1" customHeight="1" x14ac:dyDescent="0.15">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29"/>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4"/>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22"/>
      <c r="AV105" s="823"/>
      <c r="AW105" s="823"/>
      <c r="AX105" s="824"/>
    </row>
    <row r="106" spans="1:60" ht="31.5" hidden="1" customHeight="1" x14ac:dyDescent="0.15">
      <c r="A106" s="487" t="s">
        <v>493</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1" t="s">
        <v>11</v>
      </c>
      <c r="AC106" s="296"/>
      <c r="AD106" s="297"/>
      <c r="AE106" s="301" t="s">
        <v>357</v>
      </c>
      <c r="AF106" s="296"/>
      <c r="AG106" s="296"/>
      <c r="AH106" s="297"/>
      <c r="AI106" s="301" t="s">
        <v>363</v>
      </c>
      <c r="AJ106" s="296"/>
      <c r="AK106" s="296"/>
      <c r="AL106" s="297"/>
      <c r="AM106" s="301" t="s">
        <v>472</v>
      </c>
      <c r="AN106" s="296"/>
      <c r="AO106" s="296"/>
      <c r="AP106" s="297"/>
      <c r="AQ106" s="357" t="s">
        <v>494</v>
      </c>
      <c r="AR106" s="358"/>
      <c r="AS106" s="358"/>
      <c r="AT106" s="359"/>
      <c r="AU106" s="357" t="s">
        <v>540</v>
      </c>
      <c r="AV106" s="358"/>
      <c r="AW106" s="358"/>
      <c r="AX106" s="360"/>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9"/>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22"/>
      <c r="AV108" s="823"/>
      <c r="AW108" s="823"/>
      <c r="AX108" s="824"/>
    </row>
    <row r="109" spans="1:60" ht="31.5" hidden="1" customHeight="1" x14ac:dyDescent="0.15">
      <c r="A109" s="487" t="s">
        <v>493</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1" t="s">
        <v>11</v>
      </c>
      <c r="AC109" s="296"/>
      <c r="AD109" s="297"/>
      <c r="AE109" s="301" t="s">
        <v>357</v>
      </c>
      <c r="AF109" s="296"/>
      <c r="AG109" s="296"/>
      <c r="AH109" s="297"/>
      <c r="AI109" s="301" t="s">
        <v>363</v>
      </c>
      <c r="AJ109" s="296"/>
      <c r="AK109" s="296"/>
      <c r="AL109" s="297"/>
      <c r="AM109" s="301" t="s">
        <v>472</v>
      </c>
      <c r="AN109" s="296"/>
      <c r="AO109" s="296"/>
      <c r="AP109" s="297"/>
      <c r="AQ109" s="357" t="s">
        <v>494</v>
      </c>
      <c r="AR109" s="358"/>
      <c r="AS109" s="358"/>
      <c r="AT109" s="359"/>
      <c r="AU109" s="357" t="s">
        <v>540</v>
      </c>
      <c r="AV109" s="358"/>
      <c r="AW109" s="358"/>
      <c r="AX109" s="360"/>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9"/>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22"/>
      <c r="AV111" s="823"/>
      <c r="AW111" s="823"/>
      <c r="AX111" s="824"/>
    </row>
    <row r="112" spans="1:60" ht="31.5" hidden="1" customHeight="1" x14ac:dyDescent="0.15">
      <c r="A112" s="487" t="s">
        <v>493</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1" t="s">
        <v>11</v>
      </c>
      <c r="AC112" s="296"/>
      <c r="AD112" s="297"/>
      <c r="AE112" s="301" t="s">
        <v>357</v>
      </c>
      <c r="AF112" s="296"/>
      <c r="AG112" s="296"/>
      <c r="AH112" s="297"/>
      <c r="AI112" s="301" t="s">
        <v>363</v>
      </c>
      <c r="AJ112" s="296"/>
      <c r="AK112" s="296"/>
      <c r="AL112" s="297"/>
      <c r="AM112" s="301" t="s">
        <v>472</v>
      </c>
      <c r="AN112" s="296"/>
      <c r="AO112" s="296"/>
      <c r="AP112" s="297"/>
      <c r="AQ112" s="357" t="s">
        <v>494</v>
      </c>
      <c r="AR112" s="358"/>
      <c r="AS112" s="358"/>
      <c r="AT112" s="359"/>
      <c r="AU112" s="357" t="s">
        <v>540</v>
      </c>
      <c r="AV112" s="358"/>
      <c r="AW112" s="358"/>
      <c r="AX112" s="360"/>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9"/>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472</v>
      </c>
      <c r="AN115" s="296"/>
      <c r="AO115" s="296"/>
      <c r="AP115" s="297"/>
      <c r="AQ115" s="332" t="s">
        <v>541</v>
      </c>
      <c r="AR115" s="333"/>
      <c r="AS115" s="333"/>
      <c r="AT115" s="333"/>
      <c r="AU115" s="333"/>
      <c r="AV115" s="333"/>
      <c r="AW115" s="333"/>
      <c r="AX115" s="334"/>
    </row>
    <row r="116" spans="1:50" ht="23.25" customHeight="1" x14ac:dyDescent="0.15">
      <c r="A116" s="290"/>
      <c r="B116" s="291"/>
      <c r="C116" s="291"/>
      <c r="D116" s="291"/>
      <c r="E116" s="291"/>
      <c r="F116" s="292"/>
      <c r="G116" s="348" t="s">
        <v>602</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8" t="s">
        <v>612</v>
      </c>
      <c r="AC116" s="299"/>
      <c r="AD116" s="300"/>
      <c r="AE116" s="355" t="s">
        <v>605</v>
      </c>
      <c r="AF116" s="355"/>
      <c r="AG116" s="355"/>
      <c r="AH116" s="355"/>
      <c r="AI116" s="355" t="s">
        <v>605</v>
      </c>
      <c r="AJ116" s="355"/>
      <c r="AK116" s="355"/>
      <c r="AL116" s="355"/>
      <c r="AM116" s="355" t="s">
        <v>605</v>
      </c>
      <c r="AN116" s="355"/>
      <c r="AO116" s="355"/>
      <c r="AP116" s="355"/>
      <c r="AQ116" s="361" t="s">
        <v>604</v>
      </c>
      <c r="AR116" s="362"/>
      <c r="AS116" s="362"/>
      <c r="AT116" s="362"/>
      <c r="AU116" s="362"/>
      <c r="AV116" s="362"/>
      <c r="AW116" s="362"/>
      <c r="AX116" s="364"/>
    </row>
    <row r="117" spans="1:50" ht="46.5" customHeight="1" thickBot="1" x14ac:dyDescent="0.2">
      <c r="A117" s="293"/>
      <c r="B117" s="294"/>
      <c r="C117" s="294"/>
      <c r="D117" s="294"/>
      <c r="E117" s="294"/>
      <c r="F117" s="295"/>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615</v>
      </c>
      <c r="AC117" s="339"/>
      <c r="AD117" s="340"/>
      <c r="AE117" s="355" t="s">
        <v>605</v>
      </c>
      <c r="AF117" s="355"/>
      <c r="AG117" s="355"/>
      <c r="AH117" s="355"/>
      <c r="AI117" s="355" t="s">
        <v>605</v>
      </c>
      <c r="AJ117" s="355"/>
      <c r="AK117" s="355"/>
      <c r="AL117" s="355"/>
      <c r="AM117" s="355" t="s">
        <v>605</v>
      </c>
      <c r="AN117" s="355"/>
      <c r="AO117" s="355"/>
      <c r="AP117" s="355"/>
      <c r="AQ117" s="303" t="s">
        <v>604</v>
      </c>
      <c r="AR117" s="303"/>
      <c r="AS117" s="303"/>
      <c r="AT117" s="303"/>
      <c r="AU117" s="303"/>
      <c r="AV117" s="303"/>
      <c r="AW117" s="303"/>
      <c r="AX117" s="304"/>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472</v>
      </c>
      <c r="AN118" s="296"/>
      <c r="AO118" s="296"/>
      <c r="AP118" s="297"/>
      <c r="AQ118" s="332" t="s">
        <v>541</v>
      </c>
      <c r="AR118" s="333"/>
      <c r="AS118" s="333"/>
      <c r="AT118" s="333"/>
      <c r="AU118" s="333"/>
      <c r="AV118" s="333"/>
      <c r="AW118" s="333"/>
      <c r="AX118" s="334"/>
    </row>
    <row r="119" spans="1:50" ht="23.25" hidden="1" customHeight="1" x14ac:dyDescent="0.15">
      <c r="A119" s="290"/>
      <c r="B119" s="291"/>
      <c r="C119" s="291"/>
      <c r="D119" s="291"/>
      <c r="E119" s="291"/>
      <c r="F119" s="292"/>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8"/>
      <c r="AC119" s="299"/>
      <c r="AD119" s="300"/>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3"/>
      <c r="B120" s="294"/>
      <c r="C120" s="294"/>
      <c r="D120" s="294"/>
      <c r="E120" s="294"/>
      <c r="F120" s="295"/>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472</v>
      </c>
      <c r="AN121" s="296"/>
      <c r="AO121" s="296"/>
      <c r="AP121" s="297"/>
      <c r="AQ121" s="332" t="s">
        <v>541</v>
      </c>
      <c r="AR121" s="333"/>
      <c r="AS121" s="333"/>
      <c r="AT121" s="333"/>
      <c r="AU121" s="333"/>
      <c r="AV121" s="333"/>
      <c r="AW121" s="333"/>
      <c r="AX121" s="334"/>
    </row>
    <row r="122" spans="1:50" ht="23.25" hidden="1" customHeight="1" x14ac:dyDescent="0.15">
      <c r="A122" s="290"/>
      <c r="B122" s="291"/>
      <c r="C122" s="291"/>
      <c r="D122" s="291"/>
      <c r="E122" s="291"/>
      <c r="F122" s="292"/>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8"/>
      <c r="AC122" s="299"/>
      <c r="AD122" s="300"/>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3"/>
      <c r="B123" s="294"/>
      <c r="C123" s="294"/>
      <c r="D123" s="294"/>
      <c r="E123" s="294"/>
      <c r="F123" s="295"/>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472</v>
      </c>
      <c r="AN124" s="296"/>
      <c r="AO124" s="296"/>
      <c r="AP124" s="297"/>
      <c r="AQ124" s="332" t="s">
        <v>541</v>
      </c>
      <c r="AR124" s="333"/>
      <c r="AS124" s="333"/>
      <c r="AT124" s="333"/>
      <c r="AU124" s="333"/>
      <c r="AV124" s="333"/>
      <c r="AW124" s="333"/>
      <c r="AX124" s="334"/>
    </row>
    <row r="125" spans="1:50" ht="23.25" hidden="1" customHeight="1" x14ac:dyDescent="0.15">
      <c r="A125" s="290"/>
      <c r="B125" s="291"/>
      <c r="C125" s="291"/>
      <c r="D125" s="291"/>
      <c r="E125" s="291"/>
      <c r="F125" s="292"/>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8"/>
      <c r="AC125" s="299"/>
      <c r="AD125" s="300"/>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3"/>
      <c r="B126" s="294"/>
      <c r="C126" s="294"/>
      <c r="D126" s="294"/>
      <c r="E126" s="294"/>
      <c r="F126" s="295"/>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1"/>
      <c r="C127" s="291"/>
      <c r="D127" s="291"/>
      <c r="E127" s="291"/>
      <c r="F127" s="292"/>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1" t="s">
        <v>357</v>
      </c>
      <c r="AF127" s="296"/>
      <c r="AG127" s="296"/>
      <c r="AH127" s="297"/>
      <c r="AI127" s="301" t="s">
        <v>363</v>
      </c>
      <c r="AJ127" s="296"/>
      <c r="AK127" s="296"/>
      <c r="AL127" s="297"/>
      <c r="AM127" s="301" t="s">
        <v>472</v>
      </c>
      <c r="AN127" s="296"/>
      <c r="AO127" s="296"/>
      <c r="AP127" s="297"/>
      <c r="AQ127" s="332" t="s">
        <v>541</v>
      </c>
      <c r="AR127" s="333"/>
      <c r="AS127" s="333"/>
      <c r="AT127" s="333"/>
      <c r="AU127" s="333"/>
      <c r="AV127" s="333"/>
      <c r="AW127" s="333"/>
      <c r="AX127" s="334"/>
    </row>
    <row r="128" spans="1:50" ht="23.25" hidden="1" customHeight="1" x14ac:dyDescent="0.15">
      <c r="A128" s="290"/>
      <c r="B128" s="291"/>
      <c r="C128" s="291"/>
      <c r="D128" s="291"/>
      <c r="E128" s="291"/>
      <c r="F128" s="292"/>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8"/>
      <c r="AC128" s="299"/>
      <c r="AD128" s="300"/>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3"/>
      <c r="B129" s="294"/>
      <c r="C129" s="294"/>
      <c r="D129" s="294"/>
      <c r="E129" s="294"/>
      <c r="F129" s="295"/>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4" t="s">
        <v>369</v>
      </c>
      <c r="B130" s="1002"/>
      <c r="C130" s="1001" t="s">
        <v>366</v>
      </c>
      <c r="D130" s="1002"/>
      <c r="E130" s="305" t="s">
        <v>399</v>
      </c>
      <c r="F130" s="306"/>
      <c r="G130" s="307" t="s">
        <v>598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5"/>
      <c r="B131" s="250"/>
      <c r="C131" s="249"/>
      <c r="D131" s="250"/>
      <c r="E131" s="236" t="s">
        <v>398</v>
      </c>
      <c r="F131" s="237"/>
      <c r="G131" s="302" t="s">
        <v>599</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3"/>
    </row>
    <row r="132" spans="1:50" ht="18.75" customHeight="1" x14ac:dyDescent="0.15">
      <c r="A132" s="1005"/>
      <c r="B132" s="250"/>
      <c r="C132" s="249"/>
      <c r="D132" s="250"/>
      <c r="E132" s="247" t="s">
        <v>367</v>
      </c>
      <c r="F132" s="310"/>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5"/>
      <c r="B133" s="250"/>
      <c r="C133" s="249"/>
      <c r="D133" s="250"/>
      <c r="E133" s="249"/>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610</v>
      </c>
      <c r="AR133" s="269"/>
      <c r="AS133" s="134" t="s">
        <v>356</v>
      </c>
      <c r="AT133" s="169"/>
      <c r="AU133" s="133" t="s">
        <v>605</v>
      </c>
      <c r="AV133" s="133"/>
      <c r="AW133" s="134" t="s">
        <v>300</v>
      </c>
      <c r="AX133" s="135"/>
    </row>
    <row r="134" spans="1:50" ht="39.75" customHeight="1" x14ac:dyDescent="0.15">
      <c r="A134" s="1005"/>
      <c r="B134" s="250"/>
      <c r="C134" s="249"/>
      <c r="D134" s="250"/>
      <c r="E134" s="249"/>
      <c r="F134" s="311"/>
      <c r="G134" s="228" t="s">
        <v>607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608</v>
      </c>
      <c r="AC134" s="219"/>
      <c r="AD134" s="219"/>
      <c r="AE134" s="264" t="s">
        <v>605</v>
      </c>
      <c r="AF134" s="101"/>
      <c r="AG134" s="101"/>
      <c r="AH134" s="101"/>
      <c r="AI134" s="264" t="s">
        <v>605</v>
      </c>
      <c r="AJ134" s="101"/>
      <c r="AK134" s="101"/>
      <c r="AL134" s="101"/>
      <c r="AM134" s="264" t="s">
        <v>605</v>
      </c>
      <c r="AN134" s="101"/>
      <c r="AO134" s="101"/>
      <c r="AP134" s="101"/>
      <c r="AQ134" s="264" t="s">
        <v>605</v>
      </c>
      <c r="AR134" s="101"/>
      <c r="AS134" s="101"/>
      <c r="AT134" s="101"/>
      <c r="AU134" s="264" t="s">
        <v>605</v>
      </c>
      <c r="AV134" s="101"/>
      <c r="AW134" s="101"/>
      <c r="AX134" s="101"/>
    </row>
    <row r="135" spans="1:50" ht="39.75" customHeight="1" x14ac:dyDescent="0.15">
      <c r="A135" s="1005"/>
      <c r="B135" s="250"/>
      <c r="C135" s="249"/>
      <c r="D135" s="250"/>
      <c r="E135" s="249"/>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609</v>
      </c>
      <c r="AC135" s="130"/>
      <c r="AD135" s="130"/>
      <c r="AE135" s="264" t="s">
        <v>605</v>
      </c>
      <c r="AF135" s="101"/>
      <c r="AG135" s="101"/>
      <c r="AH135" s="101"/>
      <c r="AI135" s="264" t="s">
        <v>605</v>
      </c>
      <c r="AJ135" s="101"/>
      <c r="AK135" s="101"/>
      <c r="AL135" s="101"/>
      <c r="AM135" s="264" t="s">
        <v>605</v>
      </c>
      <c r="AN135" s="101"/>
      <c r="AO135" s="101"/>
      <c r="AP135" s="101"/>
      <c r="AQ135" s="264" t="s">
        <v>605</v>
      </c>
      <c r="AR135" s="101"/>
      <c r="AS135" s="101"/>
      <c r="AT135" s="101"/>
      <c r="AU135" s="264" t="s">
        <v>605</v>
      </c>
      <c r="AV135" s="101"/>
      <c r="AW135" s="101"/>
      <c r="AX135" s="101"/>
    </row>
    <row r="136" spans="1:50" hidden="1" x14ac:dyDescent="0.15">
      <c r="A136" s="1005"/>
      <c r="B136" s="250"/>
      <c r="C136" s="249"/>
      <c r="D136" s="250"/>
      <c r="E136" s="249"/>
      <c r="F136" s="311"/>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idden="1" x14ac:dyDescent="0.15">
      <c r="A137" s="1005"/>
      <c r="B137" s="250"/>
      <c r="C137" s="249"/>
      <c r="D137" s="250"/>
      <c r="E137" s="249"/>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idden="1" x14ac:dyDescent="0.15">
      <c r="A138" s="1005"/>
      <c r="B138" s="250"/>
      <c r="C138" s="249"/>
      <c r="D138" s="250"/>
      <c r="E138" s="249"/>
      <c r="F138" s="311"/>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idden="1" x14ac:dyDescent="0.15">
      <c r="A139" s="1005"/>
      <c r="B139" s="250"/>
      <c r="C139" s="249"/>
      <c r="D139" s="250"/>
      <c r="E139" s="249"/>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idden="1" x14ac:dyDescent="0.15">
      <c r="A140" s="1005"/>
      <c r="B140" s="250"/>
      <c r="C140" s="249"/>
      <c r="D140" s="250"/>
      <c r="E140" s="249"/>
      <c r="F140" s="311"/>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idden="1" x14ac:dyDescent="0.15">
      <c r="A141" s="1005"/>
      <c r="B141" s="250"/>
      <c r="C141" s="249"/>
      <c r="D141" s="250"/>
      <c r="E141" s="249"/>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idden="1" x14ac:dyDescent="0.15">
      <c r="A142" s="1005"/>
      <c r="B142" s="250"/>
      <c r="C142" s="249"/>
      <c r="D142" s="250"/>
      <c r="E142" s="249"/>
      <c r="F142" s="311"/>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idden="1" x14ac:dyDescent="0.15">
      <c r="A143" s="1005"/>
      <c r="B143" s="250"/>
      <c r="C143" s="249"/>
      <c r="D143" s="250"/>
      <c r="E143" s="249"/>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idden="1" x14ac:dyDescent="0.15">
      <c r="A144" s="1005"/>
      <c r="B144" s="250"/>
      <c r="C144" s="249"/>
      <c r="D144" s="250"/>
      <c r="E144" s="249"/>
      <c r="F144" s="311"/>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idden="1" x14ac:dyDescent="0.15">
      <c r="A145" s="1005"/>
      <c r="B145" s="250"/>
      <c r="C145" s="249"/>
      <c r="D145" s="250"/>
      <c r="E145" s="249"/>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idden="1" x14ac:dyDescent="0.15">
      <c r="A146" s="1005"/>
      <c r="B146" s="250"/>
      <c r="C146" s="249"/>
      <c r="D146" s="250"/>
      <c r="E146" s="249"/>
      <c r="F146" s="311"/>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idden="1" x14ac:dyDescent="0.15">
      <c r="A147" s="1005"/>
      <c r="B147" s="250"/>
      <c r="C147" s="249"/>
      <c r="D147" s="250"/>
      <c r="E147" s="249"/>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idden="1" x14ac:dyDescent="0.15">
      <c r="A148" s="1005"/>
      <c r="B148" s="250"/>
      <c r="C148" s="249"/>
      <c r="D148" s="250"/>
      <c r="E148" s="249"/>
      <c r="F148" s="311"/>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idden="1" x14ac:dyDescent="0.15">
      <c r="A149" s="1005"/>
      <c r="B149" s="250"/>
      <c r="C149" s="249"/>
      <c r="D149" s="250"/>
      <c r="E149" s="249"/>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idden="1" x14ac:dyDescent="0.15">
      <c r="A150" s="1005"/>
      <c r="B150" s="250"/>
      <c r="C150" s="249"/>
      <c r="D150" s="250"/>
      <c r="E150" s="249"/>
      <c r="F150" s="311"/>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idden="1" x14ac:dyDescent="0.15">
      <c r="A151" s="1005"/>
      <c r="B151" s="250"/>
      <c r="C151" s="249"/>
      <c r="D151" s="250"/>
      <c r="E151" s="249"/>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idden="1" x14ac:dyDescent="0.15">
      <c r="A152" s="1005"/>
      <c r="B152" s="250"/>
      <c r="C152" s="249"/>
      <c r="D152" s="250"/>
      <c r="E152" s="249"/>
      <c r="F152" s="311"/>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idden="1" x14ac:dyDescent="0.15">
      <c r="A153" s="1005"/>
      <c r="B153" s="250"/>
      <c r="C153" s="249"/>
      <c r="D153" s="250"/>
      <c r="E153" s="249"/>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idden="1" x14ac:dyDescent="0.15">
      <c r="A154" s="1005"/>
      <c r="B154" s="250"/>
      <c r="C154" s="249"/>
      <c r="D154" s="250"/>
      <c r="E154" s="249"/>
      <c r="F154" s="311"/>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idden="1" x14ac:dyDescent="0.15">
      <c r="A155" s="1005"/>
      <c r="B155" s="250"/>
      <c r="C155" s="249"/>
      <c r="D155" s="250"/>
      <c r="E155" s="249"/>
      <c r="F155" s="311"/>
      <c r="G155" s="230"/>
      <c r="H155" s="231"/>
      <c r="I155" s="231"/>
      <c r="J155" s="231"/>
      <c r="K155" s="231"/>
      <c r="L155" s="231"/>
      <c r="M155" s="231"/>
      <c r="N155" s="231"/>
      <c r="O155" s="231"/>
      <c r="P155" s="232"/>
      <c r="Q155" s="428"/>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idden="1" x14ac:dyDescent="0.15">
      <c r="A156" s="1005"/>
      <c r="B156" s="250"/>
      <c r="C156" s="249"/>
      <c r="D156" s="250"/>
      <c r="E156" s="249"/>
      <c r="F156" s="311"/>
      <c r="G156" s="230"/>
      <c r="H156" s="231"/>
      <c r="I156" s="231"/>
      <c r="J156" s="231"/>
      <c r="K156" s="231"/>
      <c r="L156" s="231"/>
      <c r="M156" s="231"/>
      <c r="N156" s="231"/>
      <c r="O156" s="231"/>
      <c r="P156" s="232"/>
      <c r="Q156" s="428"/>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idden="1" x14ac:dyDescent="0.15">
      <c r="A157" s="1005"/>
      <c r="B157" s="250"/>
      <c r="C157" s="249"/>
      <c r="D157" s="250"/>
      <c r="E157" s="249"/>
      <c r="F157" s="311"/>
      <c r="G157" s="230"/>
      <c r="H157" s="231"/>
      <c r="I157" s="231"/>
      <c r="J157" s="231"/>
      <c r="K157" s="231"/>
      <c r="L157" s="231"/>
      <c r="M157" s="231"/>
      <c r="N157" s="231"/>
      <c r="O157" s="231"/>
      <c r="P157" s="232"/>
      <c r="Q157" s="428"/>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idden="1" x14ac:dyDescent="0.15">
      <c r="A158" s="1005"/>
      <c r="B158" s="250"/>
      <c r="C158" s="249"/>
      <c r="D158" s="250"/>
      <c r="E158" s="249"/>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idden="1" x14ac:dyDescent="0.15">
      <c r="A159" s="1005"/>
      <c r="B159" s="250"/>
      <c r="C159" s="249"/>
      <c r="D159" s="250"/>
      <c r="E159" s="249"/>
      <c r="F159" s="311"/>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idden="1" x14ac:dyDescent="0.15">
      <c r="A160" s="1005"/>
      <c r="B160" s="250"/>
      <c r="C160" s="249"/>
      <c r="D160" s="250"/>
      <c r="E160" s="249"/>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idden="1" x14ac:dyDescent="0.15">
      <c r="A161" s="1005"/>
      <c r="B161" s="250"/>
      <c r="C161" s="249"/>
      <c r="D161" s="250"/>
      <c r="E161" s="249"/>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idden="1" x14ac:dyDescent="0.15">
      <c r="A162" s="1005"/>
      <c r="B162" s="250"/>
      <c r="C162" s="249"/>
      <c r="D162" s="250"/>
      <c r="E162" s="249"/>
      <c r="F162" s="311"/>
      <c r="G162" s="230"/>
      <c r="H162" s="231"/>
      <c r="I162" s="231"/>
      <c r="J162" s="231"/>
      <c r="K162" s="231"/>
      <c r="L162" s="231"/>
      <c r="M162" s="231"/>
      <c r="N162" s="231"/>
      <c r="O162" s="231"/>
      <c r="P162" s="232"/>
      <c r="Q162" s="428"/>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idden="1" x14ac:dyDescent="0.15">
      <c r="A163" s="1005"/>
      <c r="B163" s="250"/>
      <c r="C163" s="249"/>
      <c r="D163" s="250"/>
      <c r="E163" s="249"/>
      <c r="F163" s="311"/>
      <c r="G163" s="230"/>
      <c r="H163" s="231"/>
      <c r="I163" s="231"/>
      <c r="J163" s="231"/>
      <c r="K163" s="231"/>
      <c r="L163" s="231"/>
      <c r="M163" s="231"/>
      <c r="N163" s="231"/>
      <c r="O163" s="231"/>
      <c r="P163" s="232"/>
      <c r="Q163" s="428"/>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idden="1" x14ac:dyDescent="0.15">
      <c r="A164" s="1005"/>
      <c r="B164" s="250"/>
      <c r="C164" s="249"/>
      <c r="D164" s="250"/>
      <c r="E164" s="249"/>
      <c r="F164" s="311"/>
      <c r="G164" s="230"/>
      <c r="H164" s="231"/>
      <c r="I164" s="231"/>
      <c r="J164" s="231"/>
      <c r="K164" s="231"/>
      <c r="L164" s="231"/>
      <c r="M164" s="231"/>
      <c r="N164" s="231"/>
      <c r="O164" s="231"/>
      <c r="P164" s="232"/>
      <c r="Q164" s="428"/>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idden="1" x14ac:dyDescent="0.15">
      <c r="A165" s="1005"/>
      <c r="B165" s="250"/>
      <c r="C165" s="249"/>
      <c r="D165" s="250"/>
      <c r="E165" s="249"/>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idden="1" x14ac:dyDescent="0.15">
      <c r="A166" s="1005"/>
      <c r="B166" s="250"/>
      <c r="C166" s="249"/>
      <c r="D166" s="250"/>
      <c r="E166" s="249"/>
      <c r="F166" s="311"/>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idden="1" x14ac:dyDescent="0.15">
      <c r="A167" s="1005"/>
      <c r="B167" s="250"/>
      <c r="C167" s="249"/>
      <c r="D167" s="250"/>
      <c r="E167" s="249"/>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idden="1" x14ac:dyDescent="0.15">
      <c r="A168" s="1005"/>
      <c r="B168" s="250"/>
      <c r="C168" s="249"/>
      <c r="D168" s="250"/>
      <c r="E168" s="249"/>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idden="1" x14ac:dyDescent="0.15">
      <c r="A169" s="1005"/>
      <c r="B169" s="250"/>
      <c r="C169" s="249"/>
      <c r="D169" s="250"/>
      <c r="E169" s="249"/>
      <c r="F169" s="311"/>
      <c r="G169" s="230"/>
      <c r="H169" s="231"/>
      <c r="I169" s="231"/>
      <c r="J169" s="231"/>
      <c r="K169" s="231"/>
      <c r="L169" s="231"/>
      <c r="M169" s="231"/>
      <c r="N169" s="231"/>
      <c r="O169" s="231"/>
      <c r="P169" s="232"/>
      <c r="Q169" s="428"/>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idden="1" x14ac:dyDescent="0.15">
      <c r="A170" s="1005"/>
      <c r="B170" s="250"/>
      <c r="C170" s="249"/>
      <c r="D170" s="250"/>
      <c r="E170" s="249"/>
      <c r="F170" s="311"/>
      <c r="G170" s="230"/>
      <c r="H170" s="231"/>
      <c r="I170" s="231"/>
      <c r="J170" s="231"/>
      <c r="K170" s="231"/>
      <c r="L170" s="231"/>
      <c r="M170" s="231"/>
      <c r="N170" s="231"/>
      <c r="O170" s="231"/>
      <c r="P170" s="232"/>
      <c r="Q170" s="428"/>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idden="1" x14ac:dyDescent="0.15">
      <c r="A171" s="1005"/>
      <c r="B171" s="250"/>
      <c r="C171" s="249"/>
      <c r="D171" s="250"/>
      <c r="E171" s="249"/>
      <c r="F171" s="311"/>
      <c r="G171" s="230"/>
      <c r="H171" s="231"/>
      <c r="I171" s="231"/>
      <c r="J171" s="231"/>
      <c r="K171" s="231"/>
      <c r="L171" s="231"/>
      <c r="M171" s="231"/>
      <c r="N171" s="231"/>
      <c r="O171" s="231"/>
      <c r="P171" s="232"/>
      <c r="Q171" s="428"/>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idden="1" x14ac:dyDescent="0.15">
      <c r="A172" s="1005"/>
      <c r="B172" s="250"/>
      <c r="C172" s="249"/>
      <c r="D172" s="250"/>
      <c r="E172" s="249"/>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idden="1" x14ac:dyDescent="0.15">
      <c r="A173" s="1005"/>
      <c r="B173" s="250"/>
      <c r="C173" s="249"/>
      <c r="D173" s="250"/>
      <c r="E173" s="249"/>
      <c r="F173" s="311"/>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idden="1" x14ac:dyDescent="0.15">
      <c r="A174" s="1005"/>
      <c r="B174" s="250"/>
      <c r="C174" s="249"/>
      <c r="D174" s="250"/>
      <c r="E174" s="249"/>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idden="1" x14ac:dyDescent="0.15">
      <c r="A175" s="1005"/>
      <c r="B175" s="250"/>
      <c r="C175" s="249"/>
      <c r="D175" s="250"/>
      <c r="E175" s="249"/>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idden="1" x14ac:dyDescent="0.15">
      <c r="A176" s="1005"/>
      <c r="B176" s="250"/>
      <c r="C176" s="249"/>
      <c r="D176" s="250"/>
      <c r="E176" s="249"/>
      <c r="F176" s="311"/>
      <c r="G176" s="230"/>
      <c r="H176" s="231"/>
      <c r="I176" s="231"/>
      <c r="J176" s="231"/>
      <c r="K176" s="231"/>
      <c r="L176" s="231"/>
      <c r="M176" s="231"/>
      <c r="N176" s="231"/>
      <c r="O176" s="231"/>
      <c r="P176" s="232"/>
      <c r="Q176" s="428"/>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idden="1" x14ac:dyDescent="0.15">
      <c r="A177" s="1005"/>
      <c r="B177" s="250"/>
      <c r="C177" s="249"/>
      <c r="D177" s="250"/>
      <c r="E177" s="249"/>
      <c r="F177" s="311"/>
      <c r="G177" s="230"/>
      <c r="H177" s="231"/>
      <c r="I177" s="231"/>
      <c r="J177" s="231"/>
      <c r="K177" s="231"/>
      <c r="L177" s="231"/>
      <c r="M177" s="231"/>
      <c r="N177" s="231"/>
      <c r="O177" s="231"/>
      <c r="P177" s="232"/>
      <c r="Q177" s="428"/>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idden="1" x14ac:dyDescent="0.15">
      <c r="A178" s="1005"/>
      <c r="B178" s="250"/>
      <c r="C178" s="249"/>
      <c r="D178" s="250"/>
      <c r="E178" s="249"/>
      <c r="F178" s="311"/>
      <c r="G178" s="230"/>
      <c r="H178" s="231"/>
      <c r="I178" s="231"/>
      <c r="J178" s="231"/>
      <c r="K178" s="231"/>
      <c r="L178" s="231"/>
      <c r="M178" s="231"/>
      <c r="N178" s="231"/>
      <c r="O178" s="231"/>
      <c r="P178" s="232"/>
      <c r="Q178" s="428"/>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idden="1" x14ac:dyDescent="0.15">
      <c r="A179" s="1005"/>
      <c r="B179" s="250"/>
      <c r="C179" s="249"/>
      <c r="D179" s="250"/>
      <c r="E179" s="249"/>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idden="1" x14ac:dyDescent="0.15">
      <c r="A180" s="1005"/>
      <c r="B180" s="250"/>
      <c r="C180" s="249"/>
      <c r="D180" s="250"/>
      <c r="E180" s="249"/>
      <c r="F180" s="311"/>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idden="1" x14ac:dyDescent="0.15">
      <c r="A181" s="1005"/>
      <c r="B181" s="250"/>
      <c r="C181" s="249"/>
      <c r="D181" s="250"/>
      <c r="E181" s="249"/>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idden="1" x14ac:dyDescent="0.15">
      <c r="A182" s="1005"/>
      <c r="B182" s="250"/>
      <c r="C182" s="249"/>
      <c r="D182" s="250"/>
      <c r="E182" s="249"/>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idden="1" x14ac:dyDescent="0.15">
      <c r="A183" s="1005"/>
      <c r="B183" s="250"/>
      <c r="C183" s="249"/>
      <c r="D183" s="250"/>
      <c r="E183" s="249"/>
      <c r="F183" s="311"/>
      <c r="G183" s="230"/>
      <c r="H183" s="231"/>
      <c r="I183" s="231"/>
      <c r="J183" s="231"/>
      <c r="K183" s="231"/>
      <c r="L183" s="231"/>
      <c r="M183" s="231"/>
      <c r="N183" s="231"/>
      <c r="O183" s="231"/>
      <c r="P183" s="232"/>
      <c r="Q183" s="428"/>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idden="1" x14ac:dyDescent="0.15">
      <c r="A184" s="1005"/>
      <c r="B184" s="250"/>
      <c r="C184" s="249"/>
      <c r="D184" s="250"/>
      <c r="E184" s="249"/>
      <c r="F184" s="311"/>
      <c r="G184" s="230"/>
      <c r="H184" s="231"/>
      <c r="I184" s="231"/>
      <c r="J184" s="231"/>
      <c r="K184" s="231"/>
      <c r="L184" s="231"/>
      <c r="M184" s="231"/>
      <c r="N184" s="231"/>
      <c r="O184" s="231"/>
      <c r="P184" s="232"/>
      <c r="Q184" s="428"/>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12.75" hidden="1" customHeight="1" x14ac:dyDescent="0.15">
      <c r="A185" s="1005"/>
      <c r="B185" s="250"/>
      <c r="C185" s="249"/>
      <c r="D185" s="250"/>
      <c r="E185" s="249"/>
      <c r="F185" s="311"/>
      <c r="G185" s="230"/>
      <c r="H185" s="231"/>
      <c r="I185" s="231"/>
      <c r="J185" s="231"/>
      <c r="K185" s="231"/>
      <c r="L185" s="231"/>
      <c r="M185" s="231"/>
      <c r="N185" s="231"/>
      <c r="O185" s="231"/>
      <c r="P185" s="232"/>
      <c r="Q185" s="428"/>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idden="1" x14ac:dyDescent="0.15">
      <c r="A186" s="1005"/>
      <c r="B186" s="250"/>
      <c r="C186" s="249"/>
      <c r="D186" s="250"/>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5"/>
      <c r="B188" s="250"/>
      <c r="C188" s="249"/>
      <c r="D188" s="250"/>
      <c r="E188" s="157" t="s">
        <v>603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5"/>
      <c r="B189" s="250"/>
      <c r="C189" s="249"/>
      <c r="D189" s="250"/>
      <c r="E189" s="42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9"/>
    </row>
    <row r="190" spans="1:50" ht="45" hidden="1" customHeight="1" x14ac:dyDescent="0.15">
      <c r="A190" s="1005"/>
      <c r="B190" s="250"/>
      <c r="C190" s="249"/>
      <c r="D190" s="250"/>
      <c r="E190" s="305" t="s">
        <v>399</v>
      </c>
      <c r="F190" s="306"/>
      <c r="G190" s="307"/>
      <c r="H190" s="937"/>
      <c r="I190" s="937"/>
      <c r="J190" s="937"/>
      <c r="K190" s="937"/>
      <c r="L190" s="937"/>
      <c r="M190" s="937"/>
      <c r="N190" s="937"/>
      <c r="O190" s="937"/>
      <c r="P190" s="937"/>
      <c r="Q190" s="937"/>
      <c r="R190" s="937"/>
      <c r="S190" s="937"/>
      <c r="T190" s="937"/>
      <c r="U190" s="937"/>
      <c r="V190" s="937"/>
      <c r="W190" s="937"/>
      <c r="X190" s="937"/>
      <c r="Y190" s="937"/>
      <c r="Z190" s="937"/>
      <c r="AA190" s="937"/>
      <c r="AB190" s="937"/>
      <c r="AC190" s="937"/>
      <c r="AD190" s="937"/>
      <c r="AE190" s="937"/>
      <c r="AF190" s="937"/>
      <c r="AG190" s="937"/>
      <c r="AH190" s="937"/>
      <c r="AI190" s="937"/>
      <c r="AJ190" s="937"/>
      <c r="AK190" s="937"/>
      <c r="AL190" s="937"/>
      <c r="AM190" s="937"/>
      <c r="AN190" s="937"/>
      <c r="AO190" s="937"/>
      <c r="AP190" s="937"/>
      <c r="AQ190" s="937"/>
      <c r="AR190" s="937"/>
      <c r="AS190" s="937"/>
      <c r="AT190" s="937"/>
      <c r="AU190" s="937"/>
      <c r="AV190" s="937"/>
      <c r="AW190" s="937"/>
      <c r="AX190" s="938"/>
    </row>
    <row r="191" spans="1:50" ht="45" hidden="1" customHeight="1" x14ac:dyDescent="0.15">
      <c r="A191" s="1005"/>
      <c r="B191" s="250"/>
      <c r="C191" s="249"/>
      <c r="D191" s="250"/>
      <c r="E191" s="236" t="s">
        <v>398</v>
      </c>
      <c r="F191" s="237"/>
      <c r="G191" s="233"/>
      <c r="H191" s="810"/>
      <c r="I191" s="810"/>
      <c r="J191" s="810"/>
      <c r="K191" s="810"/>
      <c r="L191" s="810"/>
      <c r="M191" s="810"/>
      <c r="N191" s="810"/>
      <c r="O191" s="810"/>
      <c r="P191" s="810"/>
      <c r="Q191" s="810"/>
      <c r="R191" s="810"/>
      <c r="S191" s="810"/>
      <c r="T191" s="810"/>
      <c r="U191" s="810"/>
      <c r="V191" s="810"/>
      <c r="W191" s="810"/>
      <c r="X191" s="810"/>
      <c r="Y191" s="810"/>
      <c r="Z191" s="810"/>
      <c r="AA191" s="810"/>
      <c r="AB191" s="810"/>
      <c r="AC191" s="810"/>
      <c r="AD191" s="810"/>
      <c r="AE191" s="810"/>
      <c r="AF191" s="810"/>
      <c r="AG191" s="810"/>
      <c r="AH191" s="810"/>
      <c r="AI191" s="810"/>
      <c r="AJ191" s="810"/>
      <c r="AK191" s="810"/>
      <c r="AL191" s="810"/>
      <c r="AM191" s="810"/>
      <c r="AN191" s="810"/>
      <c r="AO191" s="810"/>
      <c r="AP191" s="810"/>
      <c r="AQ191" s="810"/>
      <c r="AR191" s="810"/>
      <c r="AS191" s="810"/>
      <c r="AT191" s="810"/>
      <c r="AU191" s="810"/>
      <c r="AV191" s="810"/>
      <c r="AW191" s="810"/>
      <c r="AX191" s="903"/>
    </row>
    <row r="192" spans="1:50" ht="18.75" hidden="1" customHeight="1" x14ac:dyDescent="0.15">
      <c r="A192" s="1005"/>
      <c r="B192" s="250"/>
      <c r="C192" s="249"/>
      <c r="D192" s="250"/>
      <c r="E192" s="247" t="s">
        <v>367</v>
      </c>
      <c r="F192" s="310"/>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5"/>
      <c r="B193" s="250"/>
      <c r="C193" s="249"/>
      <c r="D193" s="250"/>
      <c r="E193" s="249"/>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5"/>
      <c r="B194" s="250"/>
      <c r="C194" s="249"/>
      <c r="D194" s="250"/>
      <c r="E194" s="249"/>
      <c r="F194" s="311"/>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1"/>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5"/>
      <c r="B197" s="250"/>
      <c r="C197" s="249"/>
      <c r="D197" s="250"/>
      <c r="E197" s="249"/>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5"/>
      <c r="B198" s="250"/>
      <c r="C198" s="249"/>
      <c r="D198" s="250"/>
      <c r="E198" s="249"/>
      <c r="F198" s="311"/>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1"/>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5"/>
      <c r="B201" s="250"/>
      <c r="C201" s="249"/>
      <c r="D201" s="250"/>
      <c r="E201" s="249"/>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5"/>
      <c r="B202" s="250"/>
      <c r="C202" s="249"/>
      <c r="D202" s="250"/>
      <c r="E202" s="249"/>
      <c r="F202" s="311"/>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1"/>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5"/>
      <c r="B205" s="250"/>
      <c r="C205" s="249"/>
      <c r="D205" s="250"/>
      <c r="E205" s="249"/>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5"/>
      <c r="B206" s="250"/>
      <c r="C206" s="249"/>
      <c r="D206" s="250"/>
      <c r="E206" s="249"/>
      <c r="F206" s="311"/>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1"/>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5"/>
      <c r="B209" s="250"/>
      <c r="C209" s="249"/>
      <c r="D209" s="250"/>
      <c r="E209" s="249"/>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5"/>
      <c r="B210" s="250"/>
      <c r="C210" s="249"/>
      <c r="D210" s="250"/>
      <c r="E210" s="249"/>
      <c r="F210" s="311"/>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1"/>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1005"/>
      <c r="B213" s="250"/>
      <c r="C213" s="249"/>
      <c r="D213" s="250"/>
      <c r="E213" s="249"/>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1"/>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1"/>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1"/>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1"/>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1"/>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1"/>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1"/>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1"/>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1"/>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1"/>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1"/>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1"/>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1"/>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1"/>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1"/>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1"/>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1"/>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1"/>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1"/>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1"/>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1"/>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1"/>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1"/>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1"/>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1"/>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1"/>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1"/>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1"/>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2"/>
      <c r="F246" s="313"/>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2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9"/>
    </row>
    <row r="250" spans="1:50" ht="45" hidden="1" customHeight="1" x14ac:dyDescent="0.15">
      <c r="A250" s="1005"/>
      <c r="B250" s="250"/>
      <c r="C250" s="249"/>
      <c r="D250" s="250"/>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5"/>
      <c r="B251" s="250"/>
      <c r="C251" s="249"/>
      <c r="D251" s="250"/>
      <c r="E251" s="236" t="s">
        <v>398</v>
      </c>
      <c r="F251" s="237"/>
      <c r="G251" s="302"/>
      <c r="H251" s="242"/>
      <c r="I251" s="242"/>
      <c r="J251" s="242"/>
      <c r="K251" s="242"/>
      <c r="L251" s="242"/>
      <c r="M251" s="242"/>
      <c r="N251" s="242"/>
      <c r="O251" s="242"/>
      <c r="P251" s="242"/>
      <c r="Q251" s="242"/>
      <c r="R251" s="242"/>
      <c r="S251" s="242"/>
      <c r="T251" s="242"/>
      <c r="U251" s="242"/>
      <c r="V251" s="242"/>
      <c r="W251" s="242"/>
      <c r="X251" s="242"/>
      <c r="Y251" s="242"/>
      <c r="Z251" s="242"/>
      <c r="AA251" s="242"/>
      <c r="AB251" s="242"/>
      <c r="AC251" s="242"/>
      <c r="AD251" s="242"/>
      <c r="AE251" s="242"/>
      <c r="AF251" s="242"/>
      <c r="AG251" s="242"/>
      <c r="AH251" s="242"/>
      <c r="AI251" s="242"/>
      <c r="AJ251" s="242"/>
      <c r="AK251" s="242"/>
      <c r="AL251" s="242"/>
      <c r="AM251" s="242"/>
      <c r="AN251" s="242"/>
      <c r="AO251" s="242"/>
      <c r="AP251" s="242"/>
      <c r="AQ251" s="242"/>
      <c r="AR251" s="242"/>
      <c r="AS251" s="242"/>
      <c r="AT251" s="242"/>
      <c r="AU251" s="242"/>
      <c r="AV251" s="242"/>
      <c r="AW251" s="242"/>
      <c r="AX251" s="243"/>
    </row>
    <row r="252" spans="1:50" ht="18.75" hidden="1" customHeight="1" x14ac:dyDescent="0.15">
      <c r="A252" s="1005"/>
      <c r="B252" s="250"/>
      <c r="C252" s="249"/>
      <c r="D252" s="250"/>
      <c r="E252" s="247" t="s">
        <v>367</v>
      </c>
      <c r="F252" s="310"/>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5"/>
      <c r="B253" s="250"/>
      <c r="C253" s="249"/>
      <c r="D253" s="250"/>
      <c r="E253" s="249"/>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5"/>
      <c r="B254" s="250"/>
      <c r="C254" s="249"/>
      <c r="D254" s="250"/>
      <c r="E254" s="249"/>
      <c r="F254" s="311"/>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1"/>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5"/>
      <c r="B257" s="250"/>
      <c r="C257" s="249"/>
      <c r="D257" s="250"/>
      <c r="E257" s="249"/>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5"/>
      <c r="B258" s="250"/>
      <c r="C258" s="249"/>
      <c r="D258" s="250"/>
      <c r="E258" s="249"/>
      <c r="F258" s="311"/>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1"/>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5"/>
      <c r="B261" s="250"/>
      <c r="C261" s="249"/>
      <c r="D261" s="250"/>
      <c r="E261" s="249"/>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5"/>
      <c r="B262" s="250"/>
      <c r="C262" s="249"/>
      <c r="D262" s="250"/>
      <c r="E262" s="249"/>
      <c r="F262" s="311"/>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1"/>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5"/>
      <c r="B265" s="250"/>
      <c r="C265" s="249"/>
      <c r="D265" s="250"/>
      <c r="E265" s="249"/>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5"/>
      <c r="B266" s="250"/>
      <c r="C266" s="249"/>
      <c r="D266" s="250"/>
      <c r="E266" s="249"/>
      <c r="F266" s="311"/>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1"/>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5"/>
      <c r="B269" s="250"/>
      <c r="C269" s="249"/>
      <c r="D269" s="250"/>
      <c r="E269" s="249"/>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5"/>
      <c r="B270" s="250"/>
      <c r="C270" s="249"/>
      <c r="D270" s="250"/>
      <c r="E270" s="249"/>
      <c r="F270" s="311"/>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1"/>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1005"/>
      <c r="B273" s="250"/>
      <c r="C273" s="249"/>
      <c r="D273" s="250"/>
      <c r="E273" s="249"/>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1"/>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1"/>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1"/>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1"/>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1"/>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1"/>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1"/>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1"/>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1"/>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1"/>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1"/>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1"/>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1"/>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1"/>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1"/>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1"/>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1"/>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1"/>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1"/>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1"/>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1"/>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1"/>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1"/>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1"/>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1"/>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1"/>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1"/>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1"/>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2"/>
      <c r="F306" s="313"/>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5" t="s">
        <v>399</v>
      </c>
      <c r="F310" s="306"/>
      <c r="G310" s="307"/>
      <c r="H310" s="937"/>
      <c r="I310" s="937"/>
      <c r="J310" s="937"/>
      <c r="K310" s="937"/>
      <c r="L310" s="937"/>
      <c r="M310" s="937"/>
      <c r="N310" s="937"/>
      <c r="O310" s="937"/>
      <c r="P310" s="937"/>
      <c r="Q310" s="937"/>
      <c r="R310" s="937"/>
      <c r="S310" s="937"/>
      <c r="T310" s="937"/>
      <c r="U310" s="937"/>
      <c r="V310" s="937"/>
      <c r="W310" s="937"/>
      <c r="X310" s="937"/>
      <c r="Y310" s="937"/>
      <c r="Z310" s="937"/>
      <c r="AA310" s="937"/>
      <c r="AB310" s="937"/>
      <c r="AC310" s="937"/>
      <c r="AD310" s="937"/>
      <c r="AE310" s="937"/>
      <c r="AF310" s="937"/>
      <c r="AG310" s="937"/>
      <c r="AH310" s="937"/>
      <c r="AI310" s="937"/>
      <c r="AJ310" s="937"/>
      <c r="AK310" s="937"/>
      <c r="AL310" s="937"/>
      <c r="AM310" s="937"/>
      <c r="AN310" s="937"/>
      <c r="AO310" s="937"/>
      <c r="AP310" s="937"/>
      <c r="AQ310" s="937"/>
      <c r="AR310" s="937"/>
      <c r="AS310" s="937"/>
      <c r="AT310" s="937"/>
      <c r="AU310" s="937"/>
      <c r="AV310" s="937"/>
      <c r="AW310" s="937"/>
      <c r="AX310" s="938"/>
    </row>
    <row r="311" spans="1:50" ht="45" hidden="1" customHeight="1" x14ac:dyDescent="0.15">
      <c r="A311" s="1005"/>
      <c r="B311" s="250"/>
      <c r="C311" s="249"/>
      <c r="D311" s="250"/>
      <c r="E311" s="236" t="s">
        <v>398</v>
      </c>
      <c r="F311" s="237"/>
      <c r="G311" s="233"/>
      <c r="H311" s="810"/>
      <c r="I311" s="810"/>
      <c r="J311" s="810"/>
      <c r="K311" s="810"/>
      <c r="L311" s="810"/>
      <c r="M311" s="810"/>
      <c r="N311" s="810"/>
      <c r="O311" s="810"/>
      <c r="P311" s="810"/>
      <c r="Q311" s="810"/>
      <c r="R311" s="810"/>
      <c r="S311" s="810"/>
      <c r="T311" s="810"/>
      <c r="U311" s="810"/>
      <c r="V311" s="810"/>
      <c r="W311" s="810"/>
      <c r="X311" s="810"/>
      <c r="Y311" s="810"/>
      <c r="Z311" s="810"/>
      <c r="AA311" s="810"/>
      <c r="AB311" s="810"/>
      <c r="AC311" s="810"/>
      <c r="AD311" s="810"/>
      <c r="AE311" s="810"/>
      <c r="AF311" s="810"/>
      <c r="AG311" s="810"/>
      <c r="AH311" s="810"/>
      <c r="AI311" s="810"/>
      <c r="AJ311" s="810"/>
      <c r="AK311" s="810"/>
      <c r="AL311" s="810"/>
      <c r="AM311" s="810"/>
      <c r="AN311" s="810"/>
      <c r="AO311" s="810"/>
      <c r="AP311" s="810"/>
      <c r="AQ311" s="810"/>
      <c r="AR311" s="810"/>
      <c r="AS311" s="810"/>
      <c r="AT311" s="810"/>
      <c r="AU311" s="810"/>
      <c r="AV311" s="810"/>
      <c r="AW311" s="810"/>
      <c r="AX311" s="903"/>
    </row>
    <row r="312" spans="1:50" ht="18.75" hidden="1" customHeight="1" x14ac:dyDescent="0.15">
      <c r="A312" s="1005"/>
      <c r="B312" s="250"/>
      <c r="C312" s="249"/>
      <c r="D312" s="250"/>
      <c r="E312" s="247" t="s">
        <v>367</v>
      </c>
      <c r="F312" s="310"/>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5"/>
      <c r="B313" s="250"/>
      <c r="C313" s="249"/>
      <c r="D313" s="250"/>
      <c r="E313" s="249"/>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5"/>
      <c r="B314" s="250"/>
      <c r="C314" s="249"/>
      <c r="D314" s="250"/>
      <c r="E314" s="249"/>
      <c r="F314" s="311"/>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1"/>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5"/>
      <c r="B317" s="250"/>
      <c r="C317" s="249"/>
      <c r="D317" s="250"/>
      <c r="E317" s="249"/>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5"/>
      <c r="B318" s="250"/>
      <c r="C318" s="249"/>
      <c r="D318" s="250"/>
      <c r="E318" s="249"/>
      <c r="F318" s="311"/>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1"/>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5"/>
      <c r="B321" s="250"/>
      <c r="C321" s="249"/>
      <c r="D321" s="250"/>
      <c r="E321" s="249"/>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5"/>
      <c r="B322" s="250"/>
      <c r="C322" s="249"/>
      <c r="D322" s="250"/>
      <c r="E322" s="249"/>
      <c r="F322" s="311"/>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1"/>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5"/>
      <c r="B325" s="250"/>
      <c r="C325" s="249"/>
      <c r="D325" s="250"/>
      <c r="E325" s="249"/>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5"/>
      <c r="B326" s="250"/>
      <c r="C326" s="249"/>
      <c r="D326" s="250"/>
      <c r="E326" s="249"/>
      <c r="F326" s="311"/>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1"/>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5"/>
      <c r="B329" s="250"/>
      <c r="C329" s="249"/>
      <c r="D329" s="250"/>
      <c r="E329" s="249"/>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5"/>
      <c r="B330" s="250"/>
      <c r="C330" s="249"/>
      <c r="D330" s="250"/>
      <c r="E330" s="249"/>
      <c r="F330" s="311"/>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1"/>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1005"/>
      <c r="B333" s="250"/>
      <c r="C333" s="249"/>
      <c r="D333" s="250"/>
      <c r="E333" s="249"/>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1"/>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1"/>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1"/>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1"/>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1"/>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1"/>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1"/>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1"/>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1"/>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1"/>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1"/>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1"/>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1"/>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1"/>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1"/>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1"/>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1"/>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1"/>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1"/>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1"/>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1"/>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1"/>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1"/>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1"/>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1"/>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1"/>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1"/>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1"/>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2"/>
      <c r="F366" s="313"/>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2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9"/>
    </row>
    <row r="370" spans="1:50" ht="45" hidden="1" customHeight="1" x14ac:dyDescent="0.15">
      <c r="A370" s="1005"/>
      <c r="B370" s="250"/>
      <c r="C370" s="249"/>
      <c r="D370" s="250"/>
      <c r="E370" s="305" t="s">
        <v>399</v>
      </c>
      <c r="F370" s="306"/>
      <c r="G370" s="307"/>
      <c r="H370" s="937"/>
      <c r="I370" s="937"/>
      <c r="J370" s="937"/>
      <c r="K370" s="937"/>
      <c r="L370" s="937"/>
      <c r="M370" s="937"/>
      <c r="N370" s="937"/>
      <c r="O370" s="937"/>
      <c r="P370" s="937"/>
      <c r="Q370" s="937"/>
      <c r="R370" s="937"/>
      <c r="S370" s="937"/>
      <c r="T370" s="937"/>
      <c r="U370" s="937"/>
      <c r="V370" s="937"/>
      <c r="W370" s="937"/>
      <c r="X370" s="937"/>
      <c r="Y370" s="937"/>
      <c r="Z370" s="937"/>
      <c r="AA370" s="937"/>
      <c r="AB370" s="937"/>
      <c r="AC370" s="937"/>
      <c r="AD370" s="937"/>
      <c r="AE370" s="937"/>
      <c r="AF370" s="937"/>
      <c r="AG370" s="937"/>
      <c r="AH370" s="937"/>
      <c r="AI370" s="937"/>
      <c r="AJ370" s="937"/>
      <c r="AK370" s="937"/>
      <c r="AL370" s="937"/>
      <c r="AM370" s="937"/>
      <c r="AN370" s="937"/>
      <c r="AO370" s="937"/>
      <c r="AP370" s="937"/>
      <c r="AQ370" s="937"/>
      <c r="AR370" s="937"/>
      <c r="AS370" s="937"/>
      <c r="AT370" s="937"/>
      <c r="AU370" s="937"/>
      <c r="AV370" s="937"/>
      <c r="AW370" s="937"/>
      <c r="AX370" s="938"/>
    </row>
    <row r="371" spans="1:50" ht="45" hidden="1" customHeight="1" x14ac:dyDescent="0.15">
      <c r="A371" s="1005"/>
      <c r="B371" s="250"/>
      <c r="C371" s="249"/>
      <c r="D371" s="250"/>
      <c r="E371" s="236" t="s">
        <v>398</v>
      </c>
      <c r="F371" s="237"/>
      <c r="G371" s="233"/>
      <c r="H371" s="810"/>
      <c r="I371" s="810"/>
      <c r="J371" s="810"/>
      <c r="K371" s="810"/>
      <c r="L371" s="810"/>
      <c r="M371" s="810"/>
      <c r="N371" s="810"/>
      <c r="O371" s="810"/>
      <c r="P371" s="810"/>
      <c r="Q371" s="810"/>
      <c r="R371" s="810"/>
      <c r="S371" s="810"/>
      <c r="T371" s="810"/>
      <c r="U371" s="810"/>
      <c r="V371" s="810"/>
      <c r="W371" s="810"/>
      <c r="X371" s="810"/>
      <c r="Y371" s="810"/>
      <c r="Z371" s="810"/>
      <c r="AA371" s="810"/>
      <c r="AB371" s="810"/>
      <c r="AC371" s="810"/>
      <c r="AD371" s="810"/>
      <c r="AE371" s="810"/>
      <c r="AF371" s="810"/>
      <c r="AG371" s="810"/>
      <c r="AH371" s="810"/>
      <c r="AI371" s="810"/>
      <c r="AJ371" s="810"/>
      <c r="AK371" s="810"/>
      <c r="AL371" s="810"/>
      <c r="AM371" s="810"/>
      <c r="AN371" s="810"/>
      <c r="AO371" s="810"/>
      <c r="AP371" s="810"/>
      <c r="AQ371" s="810"/>
      <c r="AR371" s="810"/>
      <c r="AS371" s="810"/>
      <c r="AT371" s="810"/>
      <c r="AU371" s="810"/>
      <c r="AV371" s="810"/>
      <c r="AW371" s="810"/>
      <c r="AX371" s="903"/>
    </row>
    <row r="372" spans="1:50" ht="18.75" hidden="1" customHeight="1" x14ac:dyDescent="0.15">
      <c r="A372" s="1005"/>
      <c r="B372" s="250"/>
      <c r="C372" s="249"/>
      <c r="D372" s="250"/>
      <c r="E372" s="247" t="s">
        <v>367</v>
      </c>
      <c r="F372" s="310"/>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5"/>
      <c r="B373" s="250"/>
      <c r="C373" s="249"/>
      <c r="D373" s="250"/>
      <c r="E373" s="249"/>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5"/>
      <c r="B374" s="250"/>
      <c r="C374" s="249"/>
      <c r="D374" s="250"/>
      <c r="E374" s="249"/>
      <c r="F374" s="311"/>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1"/>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5"/>
      <c r="B377" s="250"/>
      <c r="C377" s="249"/>
      <c r="D377" s="250"/>
      <c r="E377" s="249"/>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5"/>
      <c r="B378" s="250"/>
      <c r="C378" s="249"/>
      <c r="D378" s="250"/>
      <c r="E378" s="249"/>
      <c r="F378" s="311"/>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1"/>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5"/>
      <c r="B381" s="250"/>
      <c r="C381" s="249"/>
      <c r="D381" s="250"/>
      <c r="E381" s="249"/>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5"/>
      <c r="B382" s="250"/>
      <c r="C382" s="249"/>
      <c r="D382" s="250"/>
      <c r="E382" s="249"/>
      <c r="F382" s="311"/>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1"/>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5"/>
      <c r="B385" s="250"/>
      <c r="C385" s="249"/>
      <c r="D385" s="250"/>
      <c r="E385" s="249"/>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5"/>
      <c r="B386" s="250"/>
      <c r="C386" s="249"/>
      <c r="D386" s="250"/>
      <c r="E386" s="249"/>
      <c r="F386" s="311"/>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1"/>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5"/>
      <c r="B389" s="250"/>
      <c r="C389" s="249"/>
      <c r="D389" s="250"/>
      <c r="E389" s="249"/>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5"/>
      <c r="B390" s="250"/>
      <c r="C390" s="249"/>
      <c r="D390" s="250"/>
      <c r="E390" s="249"/>
      <c r="F390" s="311"/>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1"/>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1005"/>
      <c r="B393" s="250"/>
      <c r="C393" s="249"/>
      <c r="D393" s="250"/>
      <c r="E393" s="249"/>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1"/>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1"/>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1"/>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1"/>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1"/>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1"/>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1"/>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1"/>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1"/>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1"/>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1"/>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1"/>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1"/>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1"/>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1"/>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1"/>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1"/>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1"/>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1"/>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1"/>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1"/>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1"/>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1"/>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1"/>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1"/>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1"/>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1"/>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1"/>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2"/>
      <c r="F426" s="313"/>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0"/>
      <c r="C429" s="312"/>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5"/>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5"/>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customHeight="1" x14ac:dyDescent="0.15">
      <c r="A646" s="1005"/>
      <c r="B646" s="250"/>
      <c r="C646" s="249"/>
      <c r="D646" s="250"/>
      <c r="E646" s="236" t="s">
        <v>354</v>
      </c>
      <c r="F646" s="237"/>
      <c r="G646" s="238" t="s">
        <v>384</v>
      </c>
      <c r="H646" s="155"/>
      <c r="I646" s="155"/>
      <c r="J646" s="239" t="s">
        <v>631</v>
      </c>
      <c r="K646" s="240"/>
      <c r="L646" s="240"/>
      <c r="M646" s="240"/>
      <c r="N646" s="240"/>
      <c r="O646" s="240"/>
      <c r="P646" s="240"/>
      <c r="Q646" s="240"/>
      <c r="R646" s="240"/>
      <c r="S646" s="240"/>
      <c r="T646" s="241"/>
      <c r="U646" s="242" t="s">
        <v>630</v>
      </c>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customHeight="1" x14ac:dyDescent="0.15">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t="s">
        <v>632</v>
      </c>
      <c r="AF668" s="133"/>
      <c r="AG668" s="134" t="s">
        <v>356</v>
      </c>
      <c r="AH668" s="169"/>
      <c r="AI668" s="179"/>
      <c r="AJ668" s="179"/>
      <c r="AK668" s="179"/>
      <c r="AL668" s="174"/>
      <c r="AM668" s="179"/>
      <c r="AN668" s="179"/>
      <c r="AO668" s="179"/>
      <c r="AP668" s="174"/>
      <c r="AQ668" s="215" t="s">
        <v>632</v>
      </c>
      <c r="AR668" s="133"/>
      <c r="AS668" s="134" t="s">
        <v>356</v>
      </c>
      <c r="AT668" s="169"/>
      <c r="AU668" s="133" t="s">
        <v>632</v>
      </c>
      <c r="AV668" s="133"/>
      <c r="AW668" s="134" t="s">
        <v>300</v>
      </c>
      <c r="AX668" s="135"/>
    </row>
    <row r="669" spans="1:50" ht="23.25" customHeight="1" x14ac:dyDescent="0.15">
      <c r="A669" s="1005"/>
      <c r="B669" s="250"/>
      <c r="C669" s="249"/>
      <c r="D669" s="250"/>
      <c r="E669" s="163"/>
      <c r="F669" s="164"/>
      <c r="G669" s="228" t="s">
        <v>630</v>
      </c>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t="s">
        <v>632</v>
      </c>
      <c r="AC669" s="130"/>
      <c r="AD669" s="130"/>
      <c r="AE669" s="100" t="s">
        <v>632</v>
      </c>
      <c r="AF669" s="101"/>
      <c r="AG669" s="101"/>
      <c r="AH669" s="101"/>
      <c r="AI669" s="100" t="s">
        <v>632</v>
      </c>
      <c r="AJ669" s="101"/>
      <c r="AK669" s="101"/>
      <c r="AL669" s="101"/>
      <c r="AM669" s="100" t="s">
        <v>632</v>
      </c>
      <c r="AN669" s="101"/>
      <c r="AO669" s="101"/>
      <c r="AP669" s="102"/>
      <c r="AQ669" s="100" t="s">
        <v>632</v>
      </c>
      <c r="AR669" s="101"/>
      <c r="AS669" s="101"/>
      <c r="AT669" s="102"/>
      <c r="AU669" s="101" t="s">
        <v>634</v>
      </c>
      <c r="AV669" s="101"/>
      <c r="AW669" s="101"/>
      <c r="AX669" s="220"/>
    </row>
    <row r="670" spans="1:50" ht="23.25"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t="s">
        <v>632</v>
      </c>
      <c r="AC670" s="219"/>
      <c r="AD670" s="219"/>
      <c r="AE670" s="100" t="s">
        <v>633</v>
      </c>
      <c r="AF670" s="101"/>
      <c r="AG670" s="101"/>
      <c r="AH670" s="102"/>
      <c r="AI670" s="100" t="s">
        <v>630</v>
      </c>
      <c r="AJ670" s="101"/>
      <c r="AK670" s="101"/>
      <c r="AL670" s="101"/>
      <c r="AM670" s="100" t="s">
        <v>632</v>
      </c>
      <c r="AN670" s="101"/>
      <c r="AO670" s="101"/>
      <c r="AP670" s="102"/>
      <c r="AQ670" s="100" t="s">
        <v>632</v>
      </c>
      <c r="AR670" s="101"/>
      <c r="AS670" s="101"/>
      <c r="AT670" s="102"/>
      <c r="AU670" s="101" t="s">
        <v>632</v>
      </c>
      <c r="AV670" s="101"/>
      <c r="AW670" s="101"/>
      <c r="AX670" s="220"/>
    </row>
    <row r="671" spans="1:50" ht="23.25"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t="s">
        <v>633</v>
      </c>
      <c r="AF671" s="101"/>
      <c r="AG671" s="101"/>
      <c r="AH671" s="102"/>
      <c r="AI671" s="100" t="s">
        <v>632</v>
      </c>
      <c r="AJ671" s="101"/>
      <c r="AK671" s="101"/>
      <c r="AL671" s="101"/>
      <c r="AM671" s="100" t="s">
        <v>635</v>
      </c>
      <c r="AN671" s="101"/>
      <c r="AO671" s="101"/>
      <c r="AP671" s="102"/>
      <c r="AQ671" s="100" t="s">
        <v>632</v>
      </c>
      <c r="AR671" s="101"/>
      <c r="AS671" s="101"/>
      <c r="AT671" s="102"/>
      <c r="AU671" s="101" t="s">
        <v>632</v>
      </c>
      <c r="AV671" s="101"/>
      <c r="AW671" s="101"/>
      <c r="AX671" s="220"/>
    </row>
    <row r="672" spans="1:50" ht="18.75" customHeight="1" x14ac:dyDescent="0.15">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t="s">
        <v>636</v>
      </c>
      <c r="AF673" s="133"/>
      <c r="AG673" s="134" t="s">
        <v>356</v>
      </c>
      <c r="AH673" s="169"/>
      <c r="AI673" s="179"/>
      <c r="AJ673" s="179"/>
      <c r="AK673" s="179"/>
      <c r="AL673" s="174"/>
      <c r="AM673" s="179"/>
      <c r="AN673" s="179"/>
      <c r="AO673" s="179"/>
      <c r="AP673" s="174"/>
      <c r="AQ673" s="215" t="s">
        <v>637</v>
      </c>
      <c r="AR673" s="133"/>
      <c r="AS673" s="134" t="s">
        <v>356</v>
      </c>
      <c r="AT673" s="169"/>
      <c r="AU673" s="133" t="s">
        <v>638</v>
      </c>
      <c r="AV673" s="133"/>
      <c r="AW673" s="134" t="s">
        <v>300</v>
      </c>
      <c r="AX673" s="135"/>
    </row>
    <row r="674" spans="1:50" ht="23.25" customHeight="1" x14ac:dyDescent="0.15">
      <c r="A674" s="1005"/>
      <c r="B674" s="250"/>
      <c r="C674" s="249"/>
      <c r="D674" s="250"/>
      <c r="E674" s="163"/>
      <c r="F674" s="164"/>
      <c r="G674" s="228" t="s">
        <v>640</v>
      </c>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t="s">
        <v>630</v>
      </c>
      <c r="AC674" s="130"/>
      <c r="AD674" s="130"/>
      <c r="AE674" s="100" t="s">
        <v>633</v>
      </c>
      <c r="AF674" s="101"/>
      <c r="AG674" s="101"/>
      <c r="AH674" s="101"/>
      <c r="AI674" s="100" t="s">
        <v>632</v>
      </c>
      <c r="AJ674" s="101"/>
      <c r="AK674" s="101"/>
      <c r="AL674" s="101"/>
      <c r="AM674" s="100" t="s">
        <v>630</v>
      </c>
      <c r="AN674" s="101"/>
      <c r="AO674" s="101"/>
      <c r="AP674" s="102"/>
      <c r="AQ674" s="100" t="s">
        <v>632</v>
      </c>
      <c r="AR674" s="101"/>
      <c r="AS674" s="101"/>
      <c r="AT674" s="102"/>
      <c r="AU674" s="101" t="s">
        <v>632</v>
      </c>
      <c r="AV674" s="101"/>
      <c r="AW674" s="101"/>
      <c r="AX674" s="220"/>
    </row>
    <row r="675" spans="1:50" ht="23.25"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t="s">
        <v>632</v>
      </c>
      <c r="AC675" s="219"/>
      <c r="AD675" s="219"/>
      <c r="AE675" s="100" t="s">
        <v>639</v>
      </c>
      <c r="AF675" s="101"/>
      <c r="AG675" s="101"/>
      <c r="AH675" s="102"/>
      <c r="AI675" s="100" t="s">
        <v>632</v>
      </c>
      <c r="AJ675" s="101"/>
      <c r="AK675" s="101"/>
      <c r="AL675" s="101"/>
      <c r="AM675" s="100" t="s">
        <v>632</v>
      </c>
      <c r="AN675" s="101"/>
      <c r="AO675" s="101"/>
      <c r="AP675" s="102"/>
      <c r="AQ675" s="100" t="s">
        <v>632</v>
      </c>
      <c r="AR675" s="101"/>
      <c r="AS675" s="101"/>
      <c r="AT675" s="102"/>
      <c r="AU675" s="101" t="s">
        <v>632</v>
      </c>
      <c r="AV675" s="101"/>
      <c r="AW675" s="101"/>
      <c r="AX675" s="220"/>
    </row>
    <row r="676" spans="1:50" ht="23.25"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t="s">
        <v>633</v>
      </c>
      <c r="AF676" s="101"/>
      <c r="AG676" s="101"/>
      <c r="AH676" s="102"/>
      <c r="AI676" s="100" t="s">
        <v>641</v>
      </c>
      <c r="AJ676" s="101"/>
      <c r="AK676" s="101"/>
      <c r="AL676" s="101"/>
      <c r="AM676" s="100" t="s">
        <v>632</v>
      </c>
      <c r="AN676" s="101"/>
      <c r="AO676" s="101"/>
      <c r="AP676" s="102"/>
      <c r="AQ676" s="100" t="s">
        <v>630</v>
      </c>
      <c r="AR676" s="101"/>
      <c r="AS676" s="101"/>
      <c r="AT676" s="102"/>
      <c r="AU676" s="101" t="s">
        <v>634</v>
      </c>
      <c r="AV676" s="101"/>
      <c r="AW676" s="101"/>
      <c r="AX676" s="220"/>
    </row>
    <row r="677" spans="1:50" ht="18.75" hidden="1" customHeight="1" x14ac:dyDescent="0.15">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5"/>
      <c r="B698" s="250"/>
      <c r="C698" s="249"/>
      <c r="D698" s="250"/>
      <c r="E698" s="157" t="s">
        <v>630</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1"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4" t="s">
        <v>550</v>
      </c>
      <c r="AE702" s="905"/>
      <c r="AF702" s="905"/>
      <c r="AG702" s="893" t="s">
        <v>600</v>
      </c>
      <c r="AH702" s="894"/>
      <c r="AI702" s="894"/>
      <c r="AJ702" s="894"/>
      <c r="AK702" s="894"/>
      <c r="AL702" s="894"/>
      <c r="AM702" s="894"/>
      <c r="AN702" s="894"/>
      <c r="AO702" s="894"/>
      <c r="AP702" s="894"/>
      <c r="AQ702" s="894"/>
      <c r="AR702" s="894"/>
      <c r="AS702" s="894"/>
      <c r="AT702" s="894"/>
      <c r="AU702" s="894"/>
      <c r="AV702" s="894"/>
      <c r="AW702" s="894"/>
      <c r="AX702" s="895"/>
    </row>
    <row r="703" spans="1:50" ht="136.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550</v>
      </c>
      <c r="AE703" s="152"/>
      <c r="AF703" s="152"/>
      <c r="AG703" s="664" t="s">
        <v>596</v>
      </c>
      <c r="AH703" s="665"/>
      <c r="AI703" s="665"/>
      <c r="AJ703" s="665"/>
      <c r="AK703" s="665"/>
      <c r="AL703" s="665"/>
      <c r="AM703" s="665"/>
      <c r="AN703" s="665"/>
      <c r="AO703" s="665"/>
      <c r="AP703" s="665"/>
      <c r="AQ703" s="665"/>
      <c r="AR703" s="665"/>
      <c r="AS703" s="665"/>
      <c r="AT703" s="665"/>
      <c r="AU703" s="665"/>
      <c r="AV703" s="665"/>
      <c r="AW703" s="665"/>
      <c r="AX703" s="666"/>
    </row>
    <row r="704" spans="1:50" ht="68.25"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550</v>
      </c>
      <c r="AE704" s="585"/>
      <c r="AF704" s="585"/>
      <c r="AG704" s="428" t="s">
        <v>597</v>
      </c>
      <c r="AH704" s="231"/>
      <c r="AI704" s="231"/>
      <c r="AJ704" s="231"/>
      <c r="AK704" s="231"/>
      <c r="AL704" s="231"/>
      <c r="AM704" s="231"/>
      <c r="AN704" s="231"/>
      <c r="AO704" s="231"/>
      <c r="AP704" s="231"/>
      <c r="AQ704" s="231"/>
      <c r="AR704" s="231"/>
      <c r="AS704" s="231"/>
      <c r="AT704" s="231"/>
      <c r="AU704" s="231"/>
      <c r="AV704" s="231"/>
      <c r="AW704" s="231"/>
      <c r="AX704" s="429"/>
    </row>
    <row r="705" spans="1:50" ht="27" customHeight="1" x14ac:dyDescent="0.15">
      <c r="A705" s="621" t="s">
        <v>39</v>
      </c>
      <c r="B705" s="773"/>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556</v>
      </c>
      <c r="AE705" s="733"/>
      <c r="AF705" s="733"/>
      <c r="AG705" s="157" t="s">
        <v>626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4"/>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557</v>
      </c>
      <c r="AE706" s="152"/>
      <c r="AF706" s="153"/>
      <c r="AG706" s="428"/>
      <c r="AH706" s="231"/>
      <c r="AI706" s="231"/>
      <c r="AJ706" s="231"/>
      <c r="AK706" s="231"/>
      <c r="AL706" s="231"/>
      <c r="AM706" s="231"/>
      <c r="AN706" s="231"/>
      <c r="AO706" s="231"/>
      <c r="AP706" s="231"/>
      <c r="AQ706" s="231"/>
      <c r="AR706" s="231"/>
      <c r="AS706" s="231"/>
      <c r="AT706" s="231"/>
      <c r="AU706" s="231"/>
      <c r="AV706" s="231"/>
      <c r="AW706" s="231"/>
      <c r="AX706" s="429"/>
    </row>
    <row r="707" spans="1:50" ht="26.25" customHeight="1" x14ac:dyDescent="0.15">
      <c r="A707" s="655"/>
      <c r="B707" s="774"/>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557</v>
      </c>
      <c r="AE707" s="583"/>
      <c r="AF707" s="583"/>
      <c r="AG707" s="428"/>
      <c r="AH707" s="231"/>
      <c r="AI707" s="231"/>
      <c r="AJ707" s="231"/>
      <c r="AK707" s="231"/>
      <c r="AL707" s="231"/>
      <c r="AM707" s="231"/>
      <c r="AN707" s="231"/>
      <c r="AO707" s="231"/>
      <c r="AP707" s="231"/>
      <c r="AQ707" s="231"/>
      <c r="AR707" s="231"/>
      <c r="AS707" s="231"/>
      <c r="AT707" s="231"/>
      <c r="AU707" s="231"/>
      <c r="AV707" s="231"/>
      <c r="AW707" s="231"/>
      <c r="AX707" s="429"/>
    </row>
    <row r="708" spans="1:50" ht="44.25" customHeight="1" x14ac:dyDescent="0.15">
      <c r="A708" s="655"/>
      <c r="B708" s="656"/>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7" t="s">
        <v>550</v>
      </c>
      <c r="AE708" s="668"/>
      <c r="AF708" s="668"/>
      <c r="AG708" s="525" t="s">
        <v>570</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5"/>
      <c r="B709" s="656"/>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550</v>
      </c>
      <c r="AE709" s="152"/>
      <c r="AF709" s="152"/>
      <c r="AG709" s="664" t="s">
        <v>571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556</v>
      </c>
      <c r="AE710" s="152"/>
      <c r="AF710" s="152"/>
      <c r="AG710" s="664" t="s">
        <v>627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550</v>
      </c>
      <c r="AE711" s="152"/>
      <c r="AF711" s="152"/>
      <c r="AG711" s="664" t="s">
        <v>572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556</v>
      </c>
      <c r="AE712" s="585"/>
      <c r="AF712" s="585"/>
      <c r="AG712" s="593" t="s">
        <v>553</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556</v>
      </c>
      <c r="AE713" s="152"/>
      <c r="AF713" s="153"/>
      <c r="AG713" s="664" t="s">
        <v>553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0" t="s">
        <v>556</v>
      </c>
      <c r="AE714" s="591"/>
      <c r="AF714" s="592"/>
      <c r="AG714" s="689" t="s">
        <v>628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556</v>
      </c>
      <c r="AE715" s="668"/>
      <c r="AF715" s="781"/>
      <c r="AG715" s="525" t="s">
        <v>626</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5"/>
      <c r="B716" s="656"/>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58" t="s">
        <v>556</v>
      </c>
      <c r="AE716" s="759"/>
      <c r="AF716" s="759"/>
      <c r="AG716" s="664" t="s">
        <v>552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556</v>
      </c>
      <c r="AE717" s="152"/>
      <c r="AF717" s="152"/>
      <c r="AG717" s="664" t="s">
        <v>626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556</v>
      </c>
      <c r="AE718" s="152"/>
      <c r="AF718" s="152"/>
      <c r="AG718" s="160" t="s">
        <v>552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5"/>
      <c r="AD719" s="667" t="s">
        <v>556</v>
      </c>
      <c r="AE719" s="668"/>
      <c r="AF719" s="668"/>
      <c r="AG719" s="157" t="s">
        <v>626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28"/>
      <c r="AH720" s="231"/>
      <c r="AI720" s="231"/>
      <c r="AJ720" s="231"/>
      <c r="AK720" s="231"/>
      <c r="AL720" s="231"/>
      <c r="AM720" s="231"/>
      <c r="AN720" s="231"/>
      <c r="AO720" s="231"/>
      <c r="AP720" s="231"/>
      <c r="AQ720" s="231"/>
      <c r="AR720" s="231"/>
      <c r="AS720" s="231"/>
      <c r="AT720" s="231"/>
      <c r="AU720" s="231"/>
      <c r="AV720" s="231"/>
      <c r="AW720" s="231"/>
      <c r="AX720" s="429"/>
    </row>
    <row r="721" spans="1:50" ht="24.75" customHeight="1" x14ac:dyDescent="0.15">
      <c r="A721" s="650"/>
      <c r="B721" s="651"/>
      <c r="C721" s="926"/>
      <c r="D721" s="927"/>
      <c r="E721" s="927"/>
      <c r="F721" s="928"/>
      <c r="G721" s="948"/>
      <c r="H721" s="949"/>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8"/>
      <c r="AH721" s="231"/>
      <c r="AI721" s="231"/>
      <c r="AJ721" s="231"/>
      <c r="AK721" s="231"/>
      <c r="AL721" s="231"/>
      <c r="AM721" s="231"/>
      <c r="AN721" s="231"/>
      <c r="AO721" s="231"/>
      <c r="AP721" s="231"/>
      <c r="AQ721" s="231"/>
      <c r="AR721" s="231"/>
      <c r="AS721" s="231"/>
      <c r="AT721" s="231"/>
      <c r="AU721" s="231"/>
      <c r="AV721" s="231"/>
      <c r="AW721" s="231"/>
      <c r="AX721" s="429"/>
    </row>
    <row r="722" spans="1:50" ht="24.75" customHeight="1" x14ac:dyDescent="0.15">
      <c r="A722" s="650"/>
      <c r="B722" s="651"/>
      <c r="C722" s="926"/>
      <c r="D722" s="927"/>
      <c r="E722" s="927"/>
      <c r="F722" s="928"/>
      <c r="G722" s="948"/>
      <c r="H722" s="949"/>
      <c r="I722" s="83" t="str">
        <f>IF(OR(G722="　", G722=""), "", "-")</f>
        <v/>
      </c>
      <c r="J722" s="925"/>
      <c r="K722" s="925"/>
      <c r="L722" s="83" t="str">
        <f>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8"/>
      <c r="AH722" s="231"/>
      <c r="AI722" s="231"/>
      <c r="AJ722" s="231"/>
      <c r="AK722" s="231"/>
      <c r="AL722" s="231"/>
      <c r="AM722" s="231"/>
      <c r="AN722" s="231"/>
      <c r="AO722" s="231"/>
      <c r="AP722" s="231"/>
      <c r="AQ722" s="231"/>
      <c r="AR722" s="231"/>
      <c r="AS722" s="231"/>
      <c r="AT722" s="231"/>
      <c r="AU722" s="231"/>
      <c r="AV722" s="231"/>
      <c r="AW722" s="231"/>
      <c r="AX722" s="429"/>
    </row>
    <row r="723" spans="1:50" ht="24.75" customHeight="1" x14ac:dyDescent="0.15">
      <c r="A723" s="650"/>
      <c r="B723" s="651"/>
      <c r="C723" s="926"/>
      <c r="D723" s="927"/>
      <c r="E723" s="927"/>
      <c r="F723" s="928"/>
      <c r="G723" s="948"/>
      <c r="H723" s="949"/>
      <c r="I723" s="83" t="str">
        <f>IF(OR(G723="　", G723=""), "", "-")</f>
        <v/>
      </c>
      <c r="J723" s="925"/>
      <c r="K723" s="925"/>
      <c r="L723" s="83" t="str">
        <f>IF(M723="","","-")</f>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8"/>
      <c r="AH723" s="231"/>
      <c r="AI723" s="231"/>
      <c r="AJ723" s="231"/>
      <c r="AK723" s="231"/>
      <c r="AL723" s="231"/>
      <c r="AM723" s="231"/>
      <c r="AN723" s="231"/>
      <c r="AO723" s="231"/>
      <c r="AP723" s="231"/>
      <c r="AQ723" s="231"/>
      <c r="AR723" s="231"/>
      <c r="AS723" s="231"/>
      <c r="AT723" s="231"/>
      <c r="AU723" s="231"/>
      <c r="AV723" s="231"/>
      <c r="AW723" s="231"/>
      <c r="AX723" s="429"/>
    </row>
    <row r="724" spans="1:50" ht="24.75" customHeight="1" x14ac:dyDescent="0.15">
      <c r="A724" s="650"/>
      <c r="B724" s="651"/>
      <c r="C724" s="926"/>
      <c r="D724" s="927"/>
      <c r="E724" s="927"/>
      <c r="F724" s="928"/>
      <c r="G724" s="948"/>
      <c r="H724" s="949"/>
      <c r="I724" s="83" t="str">
        <f>IF(OR(G724="　", G724=""), "", "-")</f>
        <v/>
      </c>
      <c r="J724" s="925"/>
      <c r="K724" s="925"/>
      <c r="L724" s="83" t="str">
        <f>IF(M724="","","-")</f>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8"/>
      <c r="AH724" s="231"/>
      <c r="AI724" s="231"/>
      <c r="AJ724" s="231"/>
      <c r="AK724" s="231"/>
      <c r="AL724" s="231"/>
      <c r="AM724" s="231"/>
      <c r="AN724" s="231"/>
      <c r="AO724" s="231"/>
      <c r="AP724" s="231"/>
      <c r="AQ724" s="231"/>
      <c r="AR724" s="231"/>
      <c r="AS724" s="231"/>
      <c r="AT724" s="231"/>
      <c r="AU724" s="231"/>
      <c r="AV724" s="231"/>
      <c r="AW724" s="231"/>
      <c r="AX724" s="429"/>
    </row>
    <row r="725" spans="1:50" ht="24.75" customHeight="1" x14ac:dyDescent="0.15">
      <c r="A725" s="652"/>
      <c r="B725" s="653"/>
      <c r="C725" s="929"/>
      <c r="D725" s="930"/>
      <c r="E725" s="930"/>
      <c r="F725" s="931"/>
      <c r="G725" s="970"/>
      <c r="H725" s="971"/>
      <c r="I725" s="85" t="str">
        <f>IF(OR(G725="　", G725=""), "", "-")</f>
        <v/>
      </c>
      <c r="J725" s="972"/>
      <c r="K725" s="972"/>
      <c r="L725" s="85" t="str">
        <f>IF(M725="","","-")</f>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3" t="s">
        <v>53</v>
      </c>
      <c r="D726" s="580"/>
      <c r="E726" s="580"/>
      <c r="F726" s="581"/>
      <c r="G726" s="801" t="s">
        <v>618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5" t="s">
        <v>57</v>
      </c>
      <c r="D727" s="696"/>
      <c r="E727" s="696"/>
      <c r="F727" s="697"/>
      <c r="G727" s="799" t="s">
        <v>617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4.5" customHeight="1" thickBot="1" x14ac:dyDescent="0.2">
      <c r="A729" s="769" t="s">
        <v>642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4.5" customHeight="1" thickBot="1" x14ac:dyDescent="0.2">
      <c r="A731" s="618"/>
      <c r="B731" s="619"/>
      <c r="C731" s="619"/>
      <c r="D731" s="619"/>
      <c r="E731" s="620"/>
      <c r="F731" s="680" t="s">
        <v>643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7" customHeight="1" thickBot="1" x14ac:dyDescent="0.2">
      <c r="A733" s="749"/>
      <c r="B733" s="750"/>
      <c r="C733" s="750"/>
      <c r="D733" s="750"/>
      <c r="E733" s="751"/>
      <c r="F733" s="770" t="s">
        <v>553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630</v>
      </c>
      <c r="F737" s="111"/>
      <c r="G737" s="111"/>
      <c r="H737" s="111"/>
      <c r="I737" s="111"/>
      <c r="J737" s="111"/>
      <c r="K737" s="111"/>
      <c r="L737" s="111"/>
      <c r="M737" s="111"/>
      <c r="N737" s="112" t="s">
        <v>358</v>
      </c>
      <c r="O737" s="112"/>
      <c r="P737" s="112"/>
      <c r="Q737" s="112"/>
      <c r="R737" s="111" t="s">
        <v>630</v>
      </c>
      <c r="S737" s="111"/>
      <c r="T737" s="111"/>
      <c r="U737" s="111"/>
      <c r="V737" s="111"/>
      <c r="W737" s="111"/>
      <c r="X737" s="111"/>
      <c r="Y737" s="111"/>
      <c r="Z737" s="111"/>
      <c r="AA737" s="112" t="s">
        <v>359</v>
      </c>
      <c r="AB737" s="112"/>
      <c r="AC737" s="112"/>
      <c r="AD737" s="112"/>
      <c r="AE737" s="111" t="s">
        <v>630</v>
      </c>
      <c r="AF737" s="111"/>
      <c r="AG737" s="111"/>
      <c r="AH737" s="111"/>
      <c r="AI737" s="111"/>
      <c r="AJ737" s="111"/>
      <c r="AK737" s="111"/>
      <c r="AL737" s="111"/>
      <c r="AM737" s="111"/>
      <c r="AN737" s="112" t="s">
        <v>360</v>
      </c>
      <c r="AO737" s="112"/>
      <c r="AP737" s="112"/>
      <c r="AQ737" s="112"/>
      <c r="AR737" s="113" t="s">
        <v>632</v>
      </c>
      <c r="AS737" s="114"/>
      <c r="AT737" s="114"/>
      <c r="AU737" s="114"/>
      <c r="AV737" s="114"/>
      <c r="AW737" s="114"/>
      <c r="AX737" s="115"/>
      <c r="AY737" s="89"/>
      <c r="AZ737" s="89"/>
    </row>
    <row r="738" spans="1:52" ht="24.75" customHeight="1" x14ac:dyDescent="0.15">
      <c r="A738" s="116" t="s">
        <v>361</v>
      </c>
      <c r="B738" s="117"/>
      <c r="C738" s="117"/>
      <c r="D738" s="118"/>
      <c r="E738" s="111" t="s">
        <v>630</v>
      </c>
      <c r="F738" s="111"/>
      <c r="G738" s="111"/>
      <c r="H738" s="111"/>
      <c r="I738" s="111"/>
      <c r="J738" s="111"/>
      <c r="K738" s="111"/>
      <c r="L738" s="111"/>
      <c r="M738" s="111"/>
      <c r="N738" s="112" t="s">
        <v>362</v>
      </c>
      <c r="O738" s="112"/>
      <c r="P738" s="112"/>
      <c r="Q738" s="112"/>
      <c r="R738" s="111" t="s">
        <v>630</v>
      </c>
      <c r="S738" s="111"/>
      <c r="T738" s="111"/>
      <c r="U738" s="111"/>
      <c r="V738" s="111"/>
      <c r="W738" s="111"/>
      <c r="X738" s="111"/>
      <c r="Y738" s="111"/>
      <c r="Z738" s="111"/>
      <c r="AA738" s="112" t="s">
        <v>482</v>
      </c>
      <c r="AB738" s="112"/>
      <c r="AC738" s="112"/>
      <c r="AD738" s="112"/>
      <c r="AE738" s="111" t="s">
        <v>632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39" t="s">
        <v>616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613" t="s">
        <v>629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3"/>
      <c r="C781" s="763"/>
      <c r="D781" s="763"/>
      <c r="E781" s="763"/>
      <c r="F781" s="764"/>
      <c r="G781" s="448" t="s">
        <v>579</v>
      </c>
      <c r="H781" s="449"/>
      <c r="I781" s="449"/>
      <c r="J781" s="449"/>
      <c r="K781" s="450"/>
      <c r="L781" s="451" t="s">
        <v>582</v>
      </c>
      <c r="M781" s="452"/>
      <c r="N781" s="452"/>
      <c r="O781" s="452"/>
      <c r="P781" s="452"/>
      <c r="Q781" s="452"/>
      <c r="R781" s="452"/>
      <c r="S781" s="452"/>
      <c r="T781" s="452"/>
      <c r="U781" s="452"/>
      <c r="V781" s="452"/>
      <c r="W781" s="452"/>
      <c r="X781" s="453"/>
      <c r="Y781" s="454">
        <v>39.299999999999997</v>
      </c>
      <c r="Z781" s="455"/>
      <c r="AA781" s="455"/>
      <c r="AB781" s="556"/>
      <c r="AC781" s="448" t="s">
        <v>580</v>
      </c>
      <c r="AD781" s="449"/>
      <c r="AE781" s="449"/>
      <c r="AF781" s="449"/>
      <c r="AG781" s="450"/>
      <c r="AH781" s="451" t="s">
        <v>581</v>
      </c>
      <c r="AI781" s="452"/>
      <c r="AJ781" s="452"/>
      <c r="AK781" s="452"/>
      <c r="AL781" s="452"/>
      <c r="AM781" s="452"/>
      <c r="AN781" s="452"/>
      <c r="AO781" s="452"/>
      <c r="AP781" s="452"/>
      <c r="AQ781" s="452"/>
      <c r="AR781" s="452"/>
      <c r="AS781" s="452"/>
      <c r="AT781" s="453"/>
      <c r="AU781" s="454">
        <v>32.799999999999997</v>
      </c>
      <c r="AV781" s="455"/>
      <c r="AW781" s="455"/>
      <c r="AX781" s="456"/>
    </row>
    <row r="782" spans="1:50" ht="24.75" customHeight="1" x14ac:dyDescent="0.15">
      <c r="A782" s="555"/>
      <c r="B782" s="763"/>
      <c r="C782" s="763"/>
      <c r="D782" s="763"/>
      <c r="E782" s="763"/>
      <c r="F782" s="764"/>
      <c r="G782" s="345" t="s">
        <v>574</v>
      </c>
      <c r="H782" s="346"/>
      <c r="I782" s="346"/>
      <c r="J782" s="346"/>
      <c r="K782" s="347"/>
      <c r="L782" s="398" t="s">
        <v>575</v>
      </c>
      <c r="M782" s="399"/>
      <c r="N782" s="399"/>
      <c r="O782" s="399"/>
      <c r="P782" s="399"/>
      <c r="Q782" s="399"/>
      <c r="R782" s="399"/>
      <c r="S782" s="399"/>
      <c r="T782" s="399"/>
      <c r="U782" s="399"/>
      <c r="V782" s="399"/>
      <c r="W782" s="399"/>
      <c r="X782" s="400"/>
      <c r="Y782" s="395">
        <v>1.4</v>
      </c>
      <c r="Z782" s="396"/>
      <c r="AA782" s="396"/>
      <c r="AB782" s="402"/>
      <c r="AC782" s="345" t="s">
        <v>573</v>
      </c>
      <c r="AD782" s="346"/>
      <c r="AE782" s="346"/>
      <c r="AF782" s="346"/>
      <c r="AG782" s="347"/>
      <c r="AH782" s="398" t="s">
        <v>583</v>
      </c>
      <c r="AI782" s="399"/>
      <c r="AJ782" s="399"/>
      <c r="AK782" s="399"/>
      <c r="AL782" s="399"/>
      <c r="AM782" s="399"/>
      <c r="AN782" s="399"/>
      <c r="AO782" s="399"/>
      <c r="AP782" s="399"/>
      <c r="AQ782" s="399"/>
      <c r="AR782" s="399"/>
      <c r="AS782" s="399"/>
      <c r="AT782" s="400"/>
      <c r="AU782" s="395">
        <v>3.9</v>
      </c>
      <c r="AV782" s="396"/>
      <c r="AW782" s="396"/>
      <c r="AX782" s="397"/>
    </row>
    <row r="783" spans="1:50" ht="24.75" customHeight="1" x14ac:dyDescent="0.15">
      <c r="A783" s="555"/>
      <c r="B783" s="763"/>
      <c r="C783" s="763"/>
      <c r="D783" s="763"/>
      <c r="E783" s="763"/>
      <c r="F783" s="764"/>
      <c r="G783" s="345" t="s">
        <v>577</v>
      </c>
      <c r="H783" s="346"/>
      <c r="I783" s="346"/>
      <c r="J783" s="346"/>
      <c r="K783" s="347"/>
      <c r="L783" s="398" t="s">
        <v>578</v>
      </c>
      <c r="M783" s="399"/>
      <c r="N783" s="399"/>
      <c r="O783" s="399"/>
      <c r="P783" s="399"/>
      <c r="Q783" s="399"/>
      <c r="R783" s="399"/>
      <c r="S783" s="399"/>
      <c r="T783" s="399"/>
      <c r="U783" s="399"/>
      <c r="V783" s="399"/>
      <c r="W783" s="399"/>
      <c r="X783" s="400"/>
      <c r="Y783" s="395">
        <v>0.1</v>
      </c>
      <c r="Z783" s="396"/>
      <c r="AA783" s="396"/>
      <c r="AB783" s="402"/>
      <c r="AC783" s="345" t="s">
        <v>584</v>
      </c>
      <c r="AD783" s="346"/>
      <c r="AE783" s="346"/>
      <c r="AF783" s="346"/>
      <c r="AG783" s="347"/>
      <c r="AH783" s="398" t="s">
        <v>585</v>
      </c>
      <c r="AI783" s="399"/>
      <c r="AJ783" s="399"/>
      <c r="AK783" s="399"/>
      <c r="AL783" s="399"/>
      <c r="AM783" s="399"/>
      <c r="AN783" s="399"/>
      <c r="AO783" s="399"/>
      <c r="AP783" s="399"/>
      <c r="AQ783" s="399"/>
      <c r="AR783" s="399"/>
      <c r="AS783" s="399"/>
      <c r="AT783" s="400"/>
      <c r="AU783" s="395">
        <v>1.9</v>
      </c>
      <c r="AV783" s="396"/>
      <c r="AW783" s="396"/>
      <c r="AX783" s="397"/>
    </row>
    <row r="784" spans="1:50" ht="24.75" customHeight="1" x14ac:dyDescent="0.15">
      <c r="A784" s="555"/>
      <c r="B784" s="763"/>
      <c r="C784" s="763"/>
      <c r="D784" s="763"/>
      <c r="E784" s="763"/>
      <c r="F784" s="764"/>
      <c r="G784" s="345" t="s">
        <v>576</v>
      </c>
      <c r="H784" s="346"/>
      <c r="I784" s="346"/>
      <c r="J784" s="346"/>
      <c r="K784" s="347"/>
      <c r="L784" s="398" t="s">
        <v>576</v>
      </c>
      <c r="M784" s="399"/>
      <c r="N784" s="399"/>
      <c r="O784" s="399"/>
      <c r="P784" s="399"/>
      <c r="Q784" s="399"/>
      <c r="R784" s="399"/>
      <c r="S784" s="399"/>
      <c r="T784" s="399"/>
      <c r="U784" s="399"/>
      <c r="V784" s="399"/>
      <c r="W784" s="399"/>
      <c r="X784" s="400"/>
      <c r="Y784" s="395">
        <v>0.1</v>
      </c>
      <c r="Z784" s="396"/>
      <c r="AA784" s="396"/>
      <c r="AB784" s="402"/>
      <c r="AC784" s="345" t="s">
        <v>586</v>
      </c>
      <c r="AD784" s="346"/>
      <c r="AE784" s="346"/>
      <c r="AF784" s="346"/>
      <c r="AG784" s="347"/>
      <c r="AH784" s="398" t="s">
        <v>587</v>
      </c>
      <c r="AI784" s="399"/>
      <c r="AJ784" s="399"/>
      <c r="AK784" s="399"/>
      <c r="AL784" s="399"/>
      <c r="AM784" s="399"/>
      <c r="AN784" s="399"/>
      <c r="AO784" s="399"/>
      <c r="AP784" s="399"/>
      <c r="AQ784" s="399"/>
      <c r="AR784" s="399"/>
      <c r="AS784" s="399"/>
      <c r="AT784" s="400"/>
      <c r="AU784" s="395">
        <v>0.4</v>
      </c>
      <c r="AV784" s="396"/>
      <c r="AW784" s="396"/>
      <c r="AX784" s="397"/>
    </row>
    <row r="785" spans="1:50" ht="24.75" customHeight="1" x14ac:dyDescent="0.15">
      <c r="A785" s="555"/>
      <c r="B785" s="763"/>
      <c r="C785" s="763"/>
      <c r="D785" s="763"/>
      <c r="E785" s="763"/>
      <c r="F785" s="764"/>
      <c r="G785" s="345"/>
      <c r="H785" s="765"/>
      <c r="I785" s="765"/>
      <c r="J785" s="765"/>
      <c r="K785" s="766"/>
      <c r="L785" s="398"/>
      <c r="M785" s="767"/>
      <c r="N785" s="767"/>
      <c r="O785" s="767"/>
      <c r="P785" s="767"/>
      <c r="Q785" s="767"/>
      <c r="R785" s="767"/>
      <c r="S785" s="767"/>
      <c r="T785" s="767"/>
      <c r="U785" s="767"/>
      <c r="V785" s="767"/>
      <c r="W785" s="767"/>
      <c r="X785" s="768"/>
      <c r="Y785" s="395"/>
      <c r="Z785" s="396"/>
      <c r="AA785" s="396"/>
      <c r="AB785" s="402"/>
      <c r="AC785" s="345" t="s">
        <v>588</v>
      </c>
      <c r="AD785" s="346"/>
      <c r="AE785" s="346"/>
      <c r="AF785" s="346"/>
      <c r="AG785" s="347"/>
      <c r="AH785" s="398" t="s">
        <v>589</v>
      </c>
      <c r="AI785" s="399"/>
      <c r="AJ785" s="399"/>
      <c r="AK785" s="399"/>
      <c r="AL785" s="399"/>
      <c r="AM785" s="399"/>
      <c r="AN785" s="399"/>
      <c r="AO785" s="399"/>
      <c r="AP785" s="399"/>
      <c r="AQ785" s="399"/>
      <c r="AR785" s="399"/>
      <c r="AS785" s="399"/>
      <c r="AT785" s="400"/>
      <c r="AU785" s="395">
        <v>0.2</v>
      </c>
      <c r="AV785" s="396"/>
      <c r="AW785" s="396"/>
      <c r="AX785" s="397"/>
    </row>
    <row r="786" spans="1:50" ht="24.75" customHeight="1" x14ac:dyDescent="0.15">
      <c r="A786" s="555"/>
      <c r="B786" s="763"/>
      <c r="C786" s="763"/>
      <c r="D786" s="763"/>
      <c r="E786" s="763"/>
      <c r="F786" s="764"/>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t="s">
        <v>590</v>
      </c>
      <c r="AD786" s="346"/>
      <c r="AE786" s="346"/>
      <c r="AF786" s="346"/>
      <c r="AG786" s="347"/>
      <c r="AH786" s="398" t="s">
        <v>591</v>
      </c>
      <c r="AI786" s="399"/>
      <c r="AJ786" s="399"/>
      <c r="AK786" s="399"/>
      <c r="AL786" s="399"/>
      <c r="AM786" s="399"/>
      <c r="AN786" s="399"/>
      <c r="AO786" s="399"/>
      <c r="AP786" s="399"/>
      <c r="AQ786" s="399"/>
      <c r="AR786" s="399"/>
      <c r="AS786" s="399"/>
      <c r="AT786" s="400"/>
      <c r="AU786" s="395">
        <v>0.1</v>
      </c>
      <c r="AV786" s="396"/>
      <c r="AW786" s="396"/>
      <c r="AX786" s="397"/>
    </row>
    <row r="787" spans="1:50" ht="24.75" customHeight="1" x14ac:dyDescent="0.15">
      <c r="A787" s="555"/>
      <c r="B787" s="763"/>
      <c r="C787" s="763"/>
      <c r="D787" s="763"/>
      <c r="E787" s="763"/>
      <c r="F787" s="764"/>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t="s">
        <v>592</v>
      </c>
      <c r="AD787" s="346"/>
      <c r="AE787" s="346"/>
      <c r="AF787" s="346"/>
      <c r="AG787" s="347"/>
      <c r="AH787" s="398" t="s">
        <v>593</v>
      </c>
      <c r="AI787" s="399"/>
      <c r="AJ787" s="399"/>
      <c r="AK787" s="399"/>
      <c r="AL787" s="399"/>
      <c r="AM787" s="399"/>
      <c r="AN787" s="399"/>
      <c r="AO787" s="399"/>
      <c r="AP787" s="399"/>
      <c r="AQ787" s="399"/>
      <c r="AR787" s="399"/>
      <c r="AS787" s="399"/>
      <c r="AT787" s="400"/>
      <c r="AU787" s="395">
        <v>0.1</v>
      </c>
      <c r="AV787" s="396"/>
      <c r="AW787" s="396"/>
      <c r="AX787" s="397"/>
    </row>
    <row r="788" spans="1:50" ht="24.75" customHeight="1" x14ac:dyDescent="0.15">
      <c r="A788" s="555"/>
      <c r="B788" s="763"/>
      <c r="C788" s="763"/>
      <c r="D788" s="763"/>
      <c r="E788" s="763"/>
      <c r="F788" s="764"/>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t="s">
        <v>594</v>
      </c>
      <c r="AD788" s="346"/>
      <c r="AE788" s="346"/>
      <c r="AF788" s="346"/>
      <c r="AG788" s="347"/>
      <c r="AH788" s="398" t="s">
        <v>595</v>
      </c>
      <c r="AI788" s="399"/>
      <c r="AJ788" s="399"/>
      <c r="AK788" s="399"/>
      <c r="AL788" s="399"/>
      <c r="AM788" s="399"/>
      <c r="AN788" s="399"/>
      <c r="AO788" s="399"/>
      <c r="AP788" s="399"/>
      <c r="AQ788" s="399"/>
      <c r="AR788" s="399"/>
      <c r="AS788" s="399"/>
      <c r="AT788" s="400"/>
      <c r="AU788" s="395">
        <v>0.1</v>
      </c>
      <c r="AV788" s="396"/>
      <c r="AW788" s="396"/>
      <c r="AX788" s="397"/>
    </row>
    <row r="789" spans="1:50" ht="24.75" customHeight="1" x14ac:dyDescent="0.15">
      <c r="A789" s="555"/>
      <c r="B789" s="763"/>
      <c r="C789" s="763"/>
      <c r="D789" s="763"/>
      <c r="E789" s="763"/>
      <c r="F789" s="764"/>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5"/>
      <c r="B790" s="763"/>
      <c r="C790" s="763"/>
      <c r="D790" s="763"/>
      <c r="E790" s="763"/>
      <c r="F790" s="764"/>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5"/>
      <c r="B791" s="763"/>
      <c r="C791" s="763"/>
      <c r="D791" s="763"/>
      <c r="E791" s="763"/>
      <c r="F791" s="764"/>
      <c r="G791" s="406" t="s">
        <v>20</v>
      </c>
      <c r="H791" s="407"/>
      <c r="I791" s="407"/>
      <c r="J791" s="407"/>
      <c r="K791" s="407"/>
      <c r="L791" s="408"/>
      <c r="M791" s="409"/>
      <c r="N791" s="409"/>
      <c r="O791" s="409"/>
      <c r="P791" s="409"/>
      <c r="Q791" s="409"/>
      <c r="R791" s="409"/>
      <c r="S791" s="409"/>
      <c r="T791" s="409"/>
      <c r="U791" s="409"/>
      <c r="V791" s="409"/>
      <c r="W791" s="409"/>
      <c r="X791" s="410"/>
      <c r="Y791" s="411">
        <f>SUM(Y781:AB790)</f>
        <v>40.9</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39.5</v>
      </c>
      <c r="AV791" s="412"/>
      <c r="AW791" s="412"/>
      <c r="AX791" s="414"/>
    </row>
    <row r="792" spans="1:50" ht="24.75" hidden="1" customHeight="1" x14ac:dyDescent="0.15">
      <c r="A792" s="555"/>
      <c r="B792" s="763"/>
      <c r="C792" s="763"/>
      <c r="D792" s="763"/>
      <c r="E792" s="763"/>
      <c r="F792" s="764"/>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3"/>
      <c r="C794" s="763"/>
      <c r="D794" s="763"/>
      <c r="E794" s="763"/>
      <c r="F794" s="764"/>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3"/>
      <c r="C795" s="763"/>
      <c r="D795" s="763"/>
      <c r="E795" s="763"/>
      <c r="F795" s="764"/>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63"/>
      <c r="C796" s="763"/>
      <c r="D796" s="763"/>
      <c r="E796" s="763"/>
      <c r="F796" s="764"/>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63"/>
      <c r="C797" s="763"/>
      <c r="D797" s="763"/>
      <c r="E797" s="763"/>
      <c r="F797" s="764"/>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63"/>
      <c r="C798" s="763"/>
      <c r="D798" s="763"/>
      <c r="E798" s="763"/>
      <c r="F798" s="764"/>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63"/>
      <c r="C799" s="763"/>
      <c r="D799" s="763"/>
      <c r="E799" s="763"/>
      <c r="F799" s="764"/>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63"/>
      <c r="C800" s="763"/>
      <c r="D800" s="763"/>
      <c r="E800" s="763"/>
      <c r="F800" s="764"/>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63"/>
      <c r="C801" s="763"/>
      <c r="D801" s="763"/>
      <c r="E801" s="763"/>
      <c r="F801" s="764"/>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63"/>
      <c r="C802" s="763"/>
      <c r="D802" s="763"/>
      <c r="E802" s="763"/>
      <c r="F802" s="764"/>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63"/>
      <c r="C803" s="763"/>
      <c r="D803" s="763"/>
      <c r="E803" s="763"/>
      <c r="F803" s="764"/>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x14ac:dyDescent="0.15">
      <c r="A804" s="555"/>
      <c r="B804" s="763"/>
      <c r="C804" s="763"/>
      <c r="D804" s="763"/>
      <c r="E804" s="763"/>
      <c r="F804" s="764"/>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63"/>
      <c r="C805" s="763"/>
      <c r="D805" s="763"/>
      <c r="E805" s="763"/>
      <c r="F805" s="764"/>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3"/>
      <c r="C808" s="763"/>
      <c r="D808" s="763"/>
      <c r="E808" s="763"/>
      <c r="F808" s="764"/>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63"/>
      <c r="C809" s="763"/>
      <c r="D809" s="763"/>
      <c r="E809" s="763"/>
      <c r="F809" s="764"/>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63"/>
      <c r="C810" s="763"/>
      <c r="D810" s="763"/>
      <c r="E810" s="763"/>
      <c r="F810" s="764"/>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63"/>
      <c r="C811" s="763"/>
      <c r="D811" s="763"/>
      <c r="E811" s="763"/>
      <c r="F811" s="764"/>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63"/>
      <c r="C812" s="763"/>
      <c r="D812" s="763"/>
      <c r="E812" s="763"/>
      <c r="F812" s="764"/>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63"/>
      <c r="C813" s="763"/>
      <c r="D813" s="763"/>
      <c r="E813" s="763"/>
      <c r="F813" s="764"/>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63"/>
      <c r="C814" s="763"/>
      <c r="D814" s="763"/>
      <c r="E814" s="763"/>
      <c r="F814" s="764"/>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63"/>
      <c r="C815" s="763"/>
      <c r="D815" s="763"/>
      <c r="E815" s="763"/>
      <c r="F815" s="764"/>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63"/>
      <c r="C816" s="763"/>
      <c r="D816" s="763"/>
      <c r="E816" s="763"/>
      <c r="F816" s="764"/>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63"/>
      <c r="C817" s="763"/>
      <c r="D817" s="763"/>
      <c r="E817" s="763"/>
      <c r="F817" s="764"/>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63"/>
      <c r="C818" s="763"/>
      <c r="D818" s="763"/>
      <c r="E818" s="763"/>
      <c r="F818" s="764"/>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3"/>
      <c r="C821" s="763"/>
      <c r="D821" s="763"/>
      <c r="E821" s="763"/>
      <c r="F821" s="764"/>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63"/>
      <c r="C822" s="763"/>
      <c r="D822" s="763"/>
      <c r="E822" s="763"/>
      <c r="F822" s="764"/>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63"/>
      <c r="C823" s="763"/>
      <c r="D823" s="763"/>
      <c r="E823" s="763"/>
      <c r="F823" s="764"/>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63"/>
      <c r="C824" s="763"/>
      <c r="D824" s="763"/>
      <c r="E824" s="763"/>
      <c r="F824" s="764"/>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63"/>
      <c r="C825" s="763"/>
      <c r="D825" s="763"/>
      <c r="E825" s="763"/>
      <c r="F825" s="764"/>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63"/>
      <c r="C826" s="763"/>
      <c r="D826" s="763"/>
      <c r="E826" s="763"/>
      <c r="F826" s="764"/>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63"/>
      <c r="C827" s="763"/>
      <c r="D827" s="763"/>
      <c r="E827" s="763"/>
      <c r="F827" s="764"/>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63"/>
      <c r="C828" s="763"/>
      <c r="D828" s="763"/>
      <c r="E828" s="763"/>
      <c r="F828" s="764"/>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63"/>
      <c r="C829" s="763"/>
      <c r="D829" s="763"/>
      <c r="E829" s="763"/>
      <c r="F829" s="764"/>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63"/>
      <c r="C830" s="763"/>
      <c r="D830" s="763"/>
      <c r="E830" s="763"/>
      <c r="F830" s="764"/>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486</v>
      </c>
      <c r="AM831" s="967"/>
      <c r="AN831" s="96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26</v>
      </c>
      <c r="D836" s="343"/>
      <c r="E836" s="343"/>
      <c r="F836" s="343"/>
      <c r="G836" s="343"/>
      <c r="H836" s="343"/>
      <c r="I836" s="343"/>
      <c r="J836" s="275"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5" t="s">
        <v>479</v>
      </c>
      <c r="AD836" s="275"/>
      <c r="AE836" s="275"/>
      <c r="AF836" s="275"/>
      <c r="AG836" s="275"/>
      <c r="AH836" s="341" t="s">
        <v>514</v>
      </c>
      <c r="AI836" s="343"/>
      <c r="AJ836" s="343"/>
      <c r="AK836" s="343"/>
      <c r="AL836" s="343" t="s">
        <v>21</v>
      </c>
      <c r="AM836" s="343"/>
      <c r="AN836" s="343"/>
      <c r="AO836" s="426"/>
      <c r="AP836" s="427" t="s">
        <v>433</v>
      </c>
      <c r="AQ836" s="427"/>
      <c r="AR836" s="427"/>
      <c r="AS836" s="427"/>
      <c r="AT836" s="427"/>
      <c r="AU836" s="427"/>
      <c r="AV836" s="427"/>
      <c r="AW836" s="427"/>
      <c r="AX836" s="427"/>
    </row>
    <row r="837" spans="1:50" ht="30" hidden="1" customHeight="1" x14ac:dyDescent="0.15">
      <c r="A837" s="401">
        <v>1</v>
      </c>
      <c r="B837" s="401">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25"/>
      <c r="AD837" s="423"/>
      <c r="AE837" s="423"/>
      <c r="AF837" s="423"/>
      <c r="AG837" s="423"/>
      <c r="AH837" s="418"/>
      <c r="AI837" s="419"/>
      <c r="AJ837" s="419"/>
      <c r="AK837" s="419"/>
      <c r="AL837" s="322"/>
      <c r="AM837" s="323"/>
      <c r="AN837" s="323"/>
      <c r="AO837" s="324"/>
      <c r="AP837" s="318"/>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5"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5" t="s">
        <v>479</v>
      </c>
      <c r="AD869" s="275"/>
      <c r="AE869" s="275"/>
      <c r="AF869" s="275"/>
      <c r="AG869" s="275"/>
      <c r="AH869" s="341" t="s">
        <v>514</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5"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5" t="s">
        <v>479</v>
      </c>
      <c r="AD902" s="275"/>
      <c r="AE902" s="275"/>
      <c r="AF902" s="275"/>
      <c r="AG902" s="275"/>
      <c r="AH902" s="341" t="s">
        <v>514</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5"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5" t="s">
        <v>479</v>
      </c>
      <c r="AD935" s="275"/>
      <c r="AE935" s="275"/>
      <c r="AF935" s="275"/>
      <c r="AG935" s="275"/>
      <c r="AH935" s="341" t="s">
        <v>514</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5"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5" t="s">
        <v>479</v>
      </c>
      <c r="AD968" s="275"/>
      <c r="AE968" s="275"/>
      <c r="AF968" s="275"/>
      <c r="AG968" s="275"/>
      <c r="AH968" s="341" t="s">
        <v>514</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5"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5" t="s">
        <v>479</v>
      </c>
      <c r="AD1001" s="275"/>
      <c r="AE1001" s="275"/>
      <c r="AF1001" s="275"/>
      <c r="AG1001" s="275"/>
      <c r="AH1001" s="341" t="s">
        <v>514</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5"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5" t="s">
        <v>479</v>
      </c>
      <c r="AD1034" s="275"/>
      <c r="AE1034" s="275"/>
      <c r="AF1034" s="275"/>
      <c r="AG1034" s="275"/>
      <c r="AH1034" s="341" t="s">
        <v>514</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5"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5" t="s">
        <v>479</v>
      </c>
      <c r="AD1067" s="275"/>
      <c r="AE1067" s="275"/>
      <c r="AF1067" s="275"/>
      <c r="AG1067" s="275"/>
      <c r="AH1067" s="341" t="s">
        <v>514</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8" t="s">
        <v>486</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5" t="s">
        <v>397</v>
      </c>
      <c r="D1101" s="899"/>
      <c r="E1101" s="275" t="s">
        <v>396</v>
      </c>
      <c r="F1101" s="899"/>
      <c r="G1101" s="899"/>
      <c r="H1101" s="899"/>
      <c r="I1101" s="899"/>
      <c r="J1101" s="275" t="s">
        <v>432</v>
      </c>
      <c r="K1101" s="275"/>
      <c r="L1101" s="275"/>
      <c r="M1101" s="275"/>
      <c r="N1101" s="275"/>
      <c r="O1101" s="275"/>
      <c r="P1101" s="341" t="s">
        <v>27</v>
      </c>
      <c r="Q1101" s="341"/>
      <c r="R1101" s="341"/>
      <c r="S1101" s="341"/>
      <c r="T1101" s="341"/>
      <c r="U1101" s="341"/>
      <c r="V1101" s="341"/>
      <c r="W1101" s="341"/>
      <c r="X1101" s="341"/>
      <c r="Y1101" s="275" t="s">
        <v>434</v>
      </c>
      <c r="Z1101" s="899"/>
      <c r="AA1101" s="899"/>
      <c r="AB1101" s="899"/>
      <c r="AC1101" s="275" t="s">
        <v>377</v>
      </c>
      <c r="AD1101" s="275"/>
      <c r="AE1101" s="275"/>
      <c r="AF1101" s="275"/>
      <c r="AG1101" s="275"/>
      <c r="AH1101" s="341" t="s">
        <v>391</v>
      </c>
      <c r="AI1101" s="342"/>
      <c r="AJ1101" s="342"/>
      <c r="AK1101" s="342"/>
      <c r="AL1101" s="342" t="s">
        <v>21</v>
      </c>
      <c r="AM1101" s="342"/>
      <c r="AN1101" s="342"/>
      <c r="AO1101" s="902"/>
      <c r="AP1101" s="427" t="s">
        <v>468</v>
      </c>
      <c r="AQ1101" s="427"/>
      <c r="AR1101" s="427"/>
      <c r="AS1101" s="427"/>
      <c r="AT1101" s="427"/>
      <c r="AU1101" s="427"/>
      <c r="AV1101" s="427"/>
      <c r="AW1101" s="427"/>
      <c r="AX1101" s="427"/>
    </row>
    <row r="1102" spans="1:50" ht="30" hidden="1" customHeight="1" x14ac:dyDescent="0.15">
      <c r="A1102" s="401">
        <v>1</v>
      </c>
      <c r="B1102" s="401">
        <v>1</v>
      </c>
      <c r="C1102" s="901"/>
      <c r="D1102" s="901"/>
      <c r="E1102" s="900"/>
      <c r="F1102" s="900"/>
      <c r="G1102" s="900"/>
      <c r="H1102" s="900"/>
      <c r="I1102" s="900"/>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901"/>
      <c r="D1103" s="901"/>
      <c r="E1103" s="900"/>
      <c r="F1103" s="900"/>
      <c r="G1103" s="900"/>
      <c r="H1103" s="900"/>
      <c r="I1103" s="900"/>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901"/>
      <c r="D1104" s="901"/>
      <c r="E1104" s="900"/>
      <c r="F1104" s="900"/>
      <c r="G1104" s="900"/>
      <c r="H1104" s="900"/>
      <c r="I1104" s="900"/>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901"/>
      <c r="D1105" s="901"/>
      <c r="E1105" s="900"/>
      <c r="F1105" s="900"/>
      <c r="G1105" s="900"/>
      <c r="H1105" s="900"/>
      <c r="I1105" s="900"/>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901"/>
      <c r="D1106" s="901"/>
      <c r="E1106" s="900"/>
      <c r="F1106" s="900"/>
      <c r="G1106" s="900"/>
      <c r="H1106" s="900"/>
      <c r="I1106" s="900"/>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901"/>
      <c r="D1107" s="901"/>
      <c r="E1107" s="900"/>
      <c r="F1107" s="900"/>
      <c r="G1107" s="900"/>
      <c r="H1107" s="900"/>
      <c r="I1107" s="900"/>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901"/>
      <c r="D1108" s="901"/>
      <c r="E1108" s="900"/>
      <c r="F1108" s="900"/>
      <c r="G1108" s="900"/>
      <c r="H1108" s="900"/>
      <c r="I1108" s="900"/>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901"/>
      <c r="D1109" s="901"/>
      <c r="E1109" s="900"/>
      <c r="F1109" s="900"/>
      <c r="G1109" s="900"/>
      <c r="H1109" s="900"/>
      <c r="I1109" s="900"/>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901"/>
      <c r="D1110" s="901"/>
      <c r="E1110" s="900"/>
      <c r="F1110" s="900"/>
      <c r="G1110" s="900"/>
      <c r="H1110" s="900"/>
      <c r="I1110" s="900"/>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901"/>
      <c r="D1111" s="901"/>
      <c r="E1111" s="900"/>
      <c r="F1111" s="900"/>
      <c r="G1111" s="900"/>
      <c r="H1111" s="900"/>
      <c r="I1111" s="900"/>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901"/>
      <c r="D1112" s="901"/>
      <c r="E1112" s="900"/>
      <c r="F1112" s="900"/>
      <c r="G1112" s="900"/>
      <c r="H1112" s="900"/>
      <c r="I1112" s="900"/>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901"/>
      <c r="D1113" s="901"/>
      <c r="E1113" s="900"/>
      <c r="F1113" s="900"/>
      <c r="G1113" s="900"/>
      <c r="H1113" s="900"/>
      <c r="I1113" s="900"/>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01"/>
      <c r="D1114" s="901"/>
      <c r="E1114" s="900"/>
      <c r="F1114" s="900"/>
      <c r="G1114" s="900"/>
      <c r="H1114" s="900"/>
      <c r="I1114" s="900"/>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01"/>
      <c r="D1115" s="901"/>
      <c r="E1115" s="900"/>
      <c r="F1115" s="900"/>
      <c r="G1115" s="900"/>
      <c r="H1115" s="900"/>
      <c r="I1115" s="900"/>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01"/>
      <c r="D1116" s="901"/>
      <c r="E1116" s="900"/>
      <c r="F1116" s="900"/>
      <c r="G1116" s="900"/>
      <c r="H1116" s="900"/>
      <c r="I1116" s="900"/>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01"/>
      <c r="D1117" s="901"/>
      <c r="E1117" s="900"/>
      <c r="F1117" s="900"/>
      <c r="G1117" s="900"/>
      <c r="H1117" s="900"/>
      <c r="I1117" s="900"/>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01"/>
      <c r="D1118" s="901"/>
      <c r="E1118" s="900"/>
      <c r="F1118" s="900"/>
      <c r="G1118" s="900"/>
      <c r="H1118" s="900"/>
      <c r="I1118" s="900"/>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01"/>
      <c r="D1119" s="901"/>
      <c r="E1119" s="259"/>
      <c r="F1119" s="900"/>
      <c r="G1119" s="900"/>
      <c r="H1119" s="900"/>
      <c r="I1119" s="900"/>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01"/>
      <c r="D1120" s="901"/>
      <c r="E1120" s="900"/>
      <c r="F1120" s="900"/>
      <c r="G1120" s="900"/>
      <c r="H1120" s="900"/>
      <c r="I1120" s="900"/>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01"/>
      <c r="D1121" s="901"/>
      <c r="E1121" s="900"/>
      <c r="F1121" s="900"/>
      <c r="G1121" s="900"/>
      <c r="H1121" s="900"/>
      <c r="I1121" s="900"/>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01"/>
      <c r="D1122" s="901"/>
      <c r="E1122" s="900"/>
      <c r="F1122" s="900"/>
      <c r="G1122" s="900"/>
      <c r="H1122" s="900"/>
      <c r="I1122" s="900"/>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01"/>
      <c r="D1123" s="901"/>
      <c r="E1123" s="900"/>
      <c r="F1123" s="900"/>
      <c r="G1123" s="900"/>
      <c r="H1123" s="900"/>
      <c r="I1123" s="900"/>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01"/>
      <c r="D1124" s="901"/>
      <c r="E1124" s="900"/>
      <c r="F1124" s="900"/>
      <c r="G1124" s="900"/>
      <c r="H1124" s="900"/>
      <c r="I1124" s="900"/>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01"/>
      <c r="D1125" s="901"/>
      <c r="E1125" s="900"/>
      <c r="F1125" s="900"/>
      <c r="G1125" s="900"/>
      <c r="H1125" s="900"/>
      <c r="I1125" s="900"/>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01"/>
      <c r="D1126" s="901"/>
      <c r="E1126" s="900"/>
      <c r="F1126" s="900"/>
      <c r="G1126" s="900"/>
      <c r="H1126" s="900"/>
      <c r="I1126" s="900"/>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01"/>
      <c r="D1127" s="901"/>
      <c r="E1127" s="900"/>
      <c r="F1127" s="900"/>
      <c r="G1127" s="900"/>
      <c r="H1127" s="900"/>
      <c r="I1127" s="900"/>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01"/>
      <c r="D1128" s="901"/>
      <c r="E1128" s="900"/>
      <c r="F1128" s="900"/>
      <c r="G1128" s="900"/>
      <c r="H1128" s="900"/>
      <c r="I1128" s="900"/>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01"/>
      <c r="D1129" s="901"/>
      <c r="E1129" s="900"/>
      <c r="F1129" s="900"/>
      <c r="G1129" s="900"/>
      <c r="H1129" s="900"/>
      <c r="I1129" s="900"/>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01"/>
      <c r="D1130" s="901"/>
      <c r="E1130" s="900"/>
      <c r="F1130" s="900"/>
      <c r="G1130" s="900"/>
      <c r="H1130" s="900"/>
      <c r="I1130" s="900"/>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01"/>
      <c r="D1131" s="901"/>
      <c r="E1131" s="900"/>
      <c r="F1131" s="900"/>
      <c r="G1131" s="900"/>
      <c r="H1131" s="900"/>
      <c r="I1131" s="900"/>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9" priority="14017">
      <formula>IF(RIGHT(TEXT(P14,"0.#"),1)=".",FALSE,TRUE)</formula>
    </cfRule>
    <cfRule type="expression" dxfId="2778" priority="14018">
      <formula>IF(RIGHT(TEXT(P14,"0.#"),1)=".",TRUE,FALSE)</formula>
    </cfRule>
  </conditionalFormatting>
  <conditionalFormatting sqref="AE32 AI32 AM32 AQ32 AU32">
    <cfRule type="expression" dxfId="2777" priority="14007">
      <formula>IF(RIGHT(TEXT(AE32,"0.#"),1)=".",FALSE,TRUE)</formula>
    </cfRule>
    <cfRule type="expression" dxfId="2776" priority="14008">
      <formula>IF(RIGHT(TEXT(AE32,"0.#"),1)=".",TRUE,FALSE)</formula>
    </cfRule>
  </conditionalFormatting>
  <conditionalFormatting sqref="P18:AX18">
    <cfRule type="expression" dxfId="2775" priority="13893">
      <formula>IF(RIGHT(TEXT(P18,"0.#"),1)=".",FALSE,TRUE)</formula>
    </cfRule>
    <cfRule type="expression" dxfId="2774" priority="13894">
      <formula>IF(RIGHT(TEXT(P18,"0.#"),1)=".",TRUE,FALSE)</formula>
    </cfRule>
  </conditionalFormatting>
  <conditionalFormatting sqref="Y782">
    <cfRule type="expression" dxfId="2773" priority="13889">
      <formula>IF(RIGHT(TEXT(Y782,"0.#"),1)=".",FALSE,TRUE)</formula>
    </cfRule>
    <cfRule type="expression" dxfId="2772" priority="13890">
      <formula>IF(RIGHT(TEXT(Y782,"0.#"),1)=".",TRUE,FALSE)</formula>
    </cfRule>
  </conditionalFormatting>
  <conditionalFormatting sqref="Y791">
    <cfRule type="expression" dxfId="2771" priority="13885">
      <formula>IF(RIGHT(TEXT(Y791,"0.#"),1)=".",FALSE,TRUE)</formula>
    </cfRule>
    <cfRule type="expression" dxfId="2770" priority="13886">
      <formula>IF(RIGHT(TEXT(Y791,"0.#"),1)=".",TRUE,FALSE)</formula>
    </cfRule>
  </conditionalFormatting>
  <conditionalFormatting sqref="Y822:Y829 Y820 Y809:Y816 Y807 Y796:Y803 Y794">
    <cfRule type="expression" dxfId="2769" priority="13667">
      <formula>IF(RIGHT(TEXT(Y794,"0.#"),1)=".",FALSE,TRUE)</formula>
    </cfRule>
    <cfRule type="expression" dxfId="2768" priority="13668">
      <formula>IF(RIGHT(TEXT(Y794,"0.#"),1)=".",TRUE,FALSE)</formula>
    </cfRule>
  </conditionalFormatting>
  <conditionalFormatting sqref="P16:AQ17 P15:AX15 P13:AX13">
    <cfRule type="expression" dxfId="2767" priority="13715">
      <formula>IF(RIGHT(TEXT(P13,"0.#"),1)=".",FALSE,TRUE)</formula>
    </cfRule>
    <cfRule type="expression" dxfId="2766" priority="13716">
      <formula>IF(RIGHT(TEXT(P13,"0.#"),1)=".",TRUE,FALSE)</formula>
    </cfRule>
  </conditionalFormatting>
  <conditionalFormatting sqref="P19:AJ19">
    <cfRule type="expression" dxfId="2765" priority="13713">
      <formula>IF(RIGHT(TEXT(P19,"0.#"),1)=".",FALSE,TRUE)</formula>
    </cfRule>
    <cfRule type="expression" dxfId="2764" priority="13714">
      <formula>IF(RIGHT(TEXT(P19,"0.#"),1)=".",TRUE,FALSE)</formula>
    </cfRule>
  </conditionalFormatting>
  <conditionalFormatting sqref="Y783:Y785 Y781 Y787:Y790">
    <cfRule type="expression" dxfId="2763" priority="13691">
      <formula>IF(RIGHT(TEXT(Y781,"0.#"),1)=".",FALSE,TRUE)</formula>
    </cfRule>
    <cfRule type="expression" dxfId="2762" priority="13692">
      <formula>IF(RIGHT(TEXT(Y781,"0.#"),1)=".",TRUE,FALSE)</formula>
    </cfRule>
  </conditionalFormatting>
  <conditionalFormatting sqref="AU782">
    <cfRule type="expression" dxfId="2761" priority="13689">
      <formula>IF(RIGHT(TEXT(AU782,"0.#"),1)=".",FALSE,TRUE)</formula>
    </cfRule>
    <cfRule type="expression" dxfId="2760" priority="13690">
      <formula>IF(RIGHT(TEXT(AU782,"0.#"),1)=".",TRUE,FALSE)</formula>
    </cfRule>
  </conditionalFormatting>
  <conditionalFormatting sqref="AU791">
    <cfRule type="expression" dxfId="2759" priority="13687">
      <formula>IF(RIGHT(TEXT(AU791,"0.#"),1)=".",FALSE,TRUE)</formula>
    </cfRule>
    <cfRule type="expression" dxfId="2758" priority="13688">
      <formula>IF(RIGHT(TEXT(AU791,"0.#"),1)=".",TRUE,FALSE)</formula>
    </cfRule>
  </conditionalFormatting>
  <conditionalFormatting sqref="AU783:AU790 AU781">
    <cfRule type="expression" dxfId="2757" priority="13685">
      <formula>IF(RIGHT(TEXT(AU781,"0.#"),1)=".",FALSE,TRUE)</formula>
    </cfRule>
    <cfRule type="expression" dxfId="2756" priority="13686">
      <formula>IF(RIGHT(TEXT(AU781,"0.#"),1)=".",TRUE,FALSE)</formula>
    </cfRule>
  </conditionalFormatting>
  <conditionalFormatting sqref="Y821 Y808 Y795">
    <cfRule type="expression" dxfId="2755" priority="13671">
      <formula>IF(RIGHT(TEXT(Y795,"0.#"),1)=".",FALSE,TRUE)</formula>
    </cfRule>
    <cfRule type="expression" dxfId="2754" priority="13672">
      <formula>IF(RIGHT(TEXT(Y795,"0.#"),1)=".",TRUE,FALSE)</formula>
    </cfRule>
  </conditionalFormatting>
  <conditionalFormatting sqref="Y830 Y817 Y804">
    <cfRule type="expression" dxfId="2753" priority="13669">
      <formula>IF(RIGHT(TEXT(Y804,"0.#"),1)=".",FALSE,TRUE)</formula>
    </cfRule>
    <cfRule type="expression" dxfId="2752" priority="13670">
      <formula>IF(RIGHT(TEXT(Y804,"0.#"),1)=".",TRUE,FALSE)</formula>
    </cfRule>
  </conditionalFormatting>
  <conditionalFormatting sqref="AU821 AU808 AU795">
    <cfRule type="expression" dxfId="2751" priority="13665">
      <formula>IF(RIGHT(TEXT(AU795,"0.#"),1)=".",FALSE,TRUE)</formula>
    </cfRule>
    <cfRule type="expression" dxfId="2750" priority="13666">
      <formula>IF(RIGHT(TEXT(AU795,"0.#"),1)=".",TRUE,FALSE)</formula>
    </cfRule>
  </conditionalFormatting>
  <conditionalFormatting sqref="AU830 AU817 AU804">
    <cfRule type="expression" dxfId="2749" priority="13663">
      <formula>IF(RIGHT(TEXT(AU804,"0.#"),1)=".",FALSE,TRUE)</formula>
    </cfRule>
    <cfRule type="expression" dxfId="2748" priority="13664">
      <formula>IF(RIGHT(TEXT(AU804,"0.#"),1)=".",TRUE,FALSE)</formula>
    </cfRule>
  </conditionalFormatting>
  <conditionalFormatting sqref="AU822:AU829 AU820 AU809:AU816 AU807 AU796:AU803 AU794">
    <cfRule type="expression" dxfId="2747" priority="13661">
      <formula>IF(RIGHT(TEXT(AU794,"0.#"),1)=".",FALSE,TRUE)</formula>
    </cfRule>
    <cfRule type="expression" dxfId="2746" priority="13662">
      <formula>IF(RIGHT(TEXT(AU794,"0.#"),1)=".",TRUE,FALSE)</formula>
    </cfRule>
  </conditionalFormatting>
  <conditionalFormatting sqref="AM87">
    <cfRule type="expression" dxfId="2745" priority="13315">
      <formula>IF(RIGHT(TEXT(AM87,"0.#"),1)=".",FALSE,TRUE)</formula>
    </cfRule>
    <cfRule type="expression" dxfId="2744" priority="13316">
      <formula>IF(RIGHT(TEXT(AM87,"0.#"),1)=".",TRUE,FALSE)</formula>
    </cfRule>
  </conditionalFormatting>
  <conditionalFormatting sqref="AE55">
    <cfRule type="expression" dxfId="2743" priority="13383">
      <formula>IF(RIGHT(TEXT(AE55,"0.#"),1)=".",FALSE,TRUE)</formula>
    </cfRule>
    <cfRule type="expression" dxfId="2742" priority="13384">
      <formula>IF(RIGHT(TEXT(AE55,"0.#"),1)=".",TRUE,FALSE)</formula>
    </cfRule>
  </conditionalFormatting>
  <conditionalFormatting sqref="AI55">
    <cfRule type="expression" dxfId="2741" priority="13381">
      <formula>IF(RIGHT(TEXT(AI55,"0.#"),1)=".",FALSE,TRUE)</formula>
    </cfRule>
    <cfRule type="expression" dxfId="2740" priority="13382">
      <formula>IF(RIGHT(TEXT(AI55,"0.#"),1)=".",TRUE,FALSE)</formula>
    </cfRule>
  </conditionalFormatting>
  <conditionalFormatting sqref="AE33">
    <cfRule type="expression" dxfId="2739" priority="13475">
      <formula>IF(RIGHT(TEXT(AE33,"0.#"),1)=".",FALSE,TRUE)</formula>
    </cfRule>
    <cfRule type="expression" dxfId="2738" priority="13476">
      <formula>IF(RIGHT(TEXT(AE33,"0.#"),1)=".",TRUE,FALSE)</formula>
    </cfRule>
  </conditionalFormatting>
  <conditionalFormatting sqref="AI33">
    <cfRule type="expression" dxfId="2737" priority="13469">
      <formula>IF(RIGHT(TEXT(AI33,"0.#"),1)=".",FALSE,TRUE)</formula>
    </cfRule>
    <cfRule type="expression" dxfId="2736" priority="13470">
      <formula>IF(RIGHT(TEXT(AI33,"0.#"),1)=".",TRUE,FALSE)</formula>
    </cfRule>
  </conditionalFormatting>
  <conditionalFormatting sqref="AM33">
    <cfRule type="expression" dxfId="2735" priority="13463">
      <formula>IF(RIGHT(TEXT(AM33,"0.#"),1)=".",FALSE,TRUE)</formula>
    </cfRule>
    <cfRule type="expression" dxfId="2734" priority="13464">
      <formula>IF(RIGHT(TEXT(AM33,"0.#"),1)=".",TRUE,FALSE)</formula>
    </cfRule>
  </conditionalFormatting>
  <conditionalFormatting sqref="AQ33">
    <cfRule type="expression" dxfId="2733" priority="13455">
      <formula>IF(RIGHT(TEXT(AQ33,"0.#"),1)=".",FALSE,TRUE)</formula>
    </cfRule>
    <cfRule type="expression" dxfId="2732" priority="13456">
      <formula>IF(RIGHT(TEXT(AQ33,"0.#"),1)=".",TRUE,FALSE)</formula>
    </cfRule>
  </conditionalFormatting>
  <conditionalFormatting sqref="AU33">
    <cfRule type="expression" dxfId="2731" priority="13453">
      <formula>IF(RIGHT(TEXT(AU33,"0.#"),1)=".",FALSE,TRUE)</formula>
    </cfRule>
    <cfRule type="expression" dxfId="2730" priority="13454">
      <formula>IF(RIGHT(TEXT(AU33,"0.#"),1)=".",TRUE,FALSE)</formula>
    </cfRule>
  </conditionalFormatting>
  <conditionalFormatting sqref="AE53">
    <cfRule type="expression" dxfId="2729" priority="13387">
      <formula>IF(RIGHT(TEXT(AE53,"0.#"),1)=".",FALSE,TRUE)</formula>
    </cfRule>
    <cfRule type="expression" dxfId="2728" priority="13388">
      <formula>IF(RIGHT(TEXT(AE53,"0.#"),1)=".",TRUE,FALSE)</formula>
    </cfRule>
  </conditionalFormatting>
  <conditionalFormatting sqref="AE54">
    <cfRule type="expression" dxfId="2727" priority="13385">
      <formula>IF(RIGHT(TEXT(AE54,"0.#"),1)=".",FALSE,TRUE)</formula>
    </cfRule>
    <cfRule type="expression" dxfId="2726" priority="13386">
      <formula>IF(RIGHT(TEXT(AE54,"0.#"),1)=".",TRUE,FALSE)</formula>
    </cfRule>
  </conditionalFormatting>
  <conditionalFormatting sqref="AI54">
    <cfRule type="expression" dxfId="2725" priority="13379">
      <formula>IF(RIGHT(TEXT(AI54,"0.#"),1)=".",FALSE,TRUE)</formula>
    </cfRule>
    <cfRule type="expression" dxfId="2724" priority="13380">
      <formula>IF(RIGHT(TEXT(AI54,"0.#"),1)=".",TRUE,FALSE)</formula>
    </cfRule>
  </conditionalFormatting>
  <conditionalFormatting sqref="AI53">
    <cfRule type="expression" dxfId="2723" priority="13377">
      <formula>IF(RIGHT(TEXT(AI53,"0.#"),1)=".",FALSE,TRUE)</formula>
    </cfRule>
    <cfRule type="expression" dxfId="2722" priority="13378">
      <formula>IF(RIGHT(TEXT(AI53,"0.#"),1)=".",TRUE,FALSE)</formula>
    </cfRule>
  </conditionalFormatting>
  <conditionalFormatting sqref="AM53">
    <cfRule type="expression" dxfId="2721" priority="13375">
      <formula>IF(RIGHT(TEXT(AM53,"0.#"),1)=".",FALSE,TRUE)</formula>
    </cfRule>
    <cfRule type="expression" dxfId="2720" priority="13376">
      <formula>IF(RIGHT(TEXT(AM53,"0.#"),1)=".",TRUE,FALSE)</formula>
    </cfRule>
  </conditionalFormatting>
  <conditionalFormatting sqref="AM54">
    <cfRule type="expression" dxfId="2719" priority="13373">
      <formula>IF(RIGHT(TEXT(AM54,"0.#"),1)=".",FALSE,TRUE)</formula>
    </cfRule>
    <cfRule type="expression" dxfId="2718" priority="13374">
      <formula>IF(RIGHT(TEXT(AM54,"0.#"),1)=".",TRUE,FALSE)</formula>
    </cfRule>
  </conditionalFormatting>
  <conditionalFormatting sqref="AM55">
    <cfRule type="expression" dxfId="2717" priority="13371">
      <formula>IF(RIGHT(TEXT(AM55,"0.#"),1)=".",FALSE,TRUE)</formula>
    </cfRule>
    <cfRule type="expression" dxfId="2716" priority="13372">
      <formula>IF(RIGHT(TEXT(AM55,"0.#"),1)=".",TRUE,FALSE)</formula>
    </cfRule>
  </conditionalFormatting>
  <conditionalFormatting sqref="AE60">
    <cfRule type="expression" dxfId="2715" priority="13357">
      <formula>IF(RIGHT(TEXT(AE60,"0.#"),1)=".",FALSE,TRUE)</formula>
    </cfRule>
    <cfRule type="expression" dxfId="2714" priority="13358">
      <formula>IF(RIGHT(TEXT(AE60,"0.#"),1)=".",TRUE,FALSE)</formula>
    </cfRule>
  </conditionalFormatting>
  <conditionalFormatting sqref="AE61">
    <cfRule type="expression" dxfId="2713" priority="13355">
      <formula>IF(RIGHT(TEXT(AE61,"0.#"),1)=".",FALSE,TRUE)</formula>
    </cfRule>
    <cfRule type="expression" dxfId="2712" priority="13356">
      <formula>IF(RIGHT(TEXT(AE61,"0.#"),1)=".",TRUE,FALSE)</formula>
    </cfRule>
  </conditionalFormatting>
  <conditionalFormatting sqref="AE62">
    <cfRule type="expression" dxfId="2711" priority="13353">
      <formula>IF(RIGHT(TEXT(AE62,"0.#"),1)=".",FALSE,TRUE)</formula>
    </cfRule>
    <cfRule type="expression" dxfId="2710" priority="13354">
      <formula>IF(RIGHT(TEXT(AE62,"0.#"),1)=".",TRUE,FALSE)</formula>
    </cfRule>
  </conditionalFormatting>
  <conditionalFormatting sqref="AI62">
    <cfRule type="expression" dxfId="2709" priority="13351">
      <formula>IF(RIGHT(TEXT(AI62,"0.#"),1)=".",FALSE,TRUE)</formula>
    </cfRule>
    <cfRule type="expression" dxfId="2708" priority="13352">
      <formula>IF(RIGHT(TEXT(AI62,"0.#"),1)=".",TRUE,FALSE)</formula>
    </cfRule>
  </conditionalFormatting>
  <conditionalFormatting sqref="AI61">
    <cfRule type="expression" dxfId="2707" priority="13349">
      <formula>IF(RIGHT(TEXT(AI61,"0.#"),1)=".",FALSE,TRUE)</formula>
    </cfRule>
    <cfRule type="expression" dxfId="2706" priority="13350">
      <formula>IF(RIGHT(TEXT(AI61,"0.#"),1)=".",TRUE,FALSE)</formula>
    </cfRule>
  </conditionalFormatting>
  <conditionalFormatting sqref="AI60">
    <cfRule type="expression" dxfId="2705" priority="13347">
      <formula>IF(RIGHT(TEXT(AI60,"0.#"),1)=".",FALSE,TRUE)</formula>
    </cfRule>
    <cfRule type="expression" dxfId="2704" priority="13348">
      <formula>IF(RIGHT(TEXT(AI60,"0.#"),1)=".",TRUE,FALSE)</formula>
    </cfRule>
  </conditionalFormatting>
  <conditionalFormatting sqref="AM60">
    <cfRule type="expression" dxfId="2703" priority="13345">
      <formula>IF(RIGHT(TEXT(AM60,"0.#"),1)=".",FALSE,TRUE)</formula>
    </cfRule>
    <cfRule type="expression" dxfId="2702" priority="13346">
      <formula>IF(RIGHT(TEXT(AM60,"0.#"),1)=".",TRUE,FALSE)</formula>
    </cfRule>
  </conditionalFormatting>
  <conditionalFormatting sqref="AM61">
    <cfRule type="expression" dxfId="2701" priority="13343">
      <formula>IF(RIGHT(TEXT(AM61,"0.#"),1)=".",FALSE,TRUE)</formula>
    </cfRule>
    <cfRule type="expression" dxfId="2700" priority="13344">
      <formula>IF(RIGHT(TEXT(AM61,"0.#"),1)=".",TRUE,FALSE)</formula>
    </cfRule>
  </conditionalFormatting>
  <conditionalFormatting sqref="AM62">
    <cfRule type="expression" dxfId="2699" priority="13341">
      <formula>IF(RIGHT(TEXT(AM62,"0.#"),1)=".",FALSE,TRUE)</formula>
    </cfRule>
    <cfRule type="expression" dxfId="2698" priority="13342">
      <formula>IF(RIGHT(TEXT(AM62,"0.#"),1)=".",TRUE,FALSE)</formula>
    </cfRule>
  </conditionalFormatting>
  <conditionalFormatting sqref="AE87">
    <cfRule type="expression" dxfId="2697" priority="13327">
      <formula>IF(RIGHT(TEXT(AE87,"0.#"),1)=".",FALSE,TRUE)</formula>
    </cfRule>
    <cfRule type="expression" dxfId="2696" priority="13328">
      <formula>IF(RIGHT(TEXT(AE87,"0.#"),1)=".",TRUE,FALSE)</formula>
    </cfRule>
  </conditionalFormatting>
  <conditionalFormatting sqref="AE88">
    <cfRule type="expression" dxfId="2695" priority="13325">
      <formula>IF(RIGHT(TEXT(AE88,"0.#"),1)=".",FALSE,TRUE)</formula>
    </cfRule>
    <cfRule type="expression" dxfId="2694" priority="13326">
      <formula>IF(RIGHT(TEXT(AE88,"0.#"),1)=".",TRUE,FALSE)</formula>
    </cfRule>
  </conditionalFormatting>
  <conditionalFormatting sqref="AE89">
    <cfRule type="expression" dxfId="2693" priority="13323">
      <formula>IF(RIGHT(TEXT(AE89,"0.#"),1)=".",FALSE,TRUE)</formula>
    </cfRule>
    <cfRule type="expression" dxfId="2692" priority="13324">
      <formula>IF(RIGHT(TEXT(AE89,"0.#"),1)=".",TRUE,FALSE)</formula>
    </cfRule>
  </conditionalFormatting>
  <conditionalFormatting sqref="AI89">
    <cfRule type="expression" dxfId="2691" priority="13321">
      <formula>IF(RIGHT(TEXT(AI89,"0.#"),1)=".",FALSE,TRUE)</formula>
    </cfRule>
    <cfRule type="expression" dxfId="2690" priority="13322">
      <formula>IF(RIGHT(TEXT(AI89,"0.#"),1)=".",TRUE,FALSE)</formula>
    </cfRule>
  </conditionalFormatting>
  <conditionalFormatting sqref="AI88">
    <cfRule type="expression" dxfId="2689" priority="13319">
      <formula>IF(RIGHT(TEXT(AI88,"0.#"),1)=".",FALSE,TRUE)</formula>
    </cfRule>
    <cfRule type="expression" dxfId="2688" priority="13320">
      <formula>IF(RIGHT(TEXT(AI88,"0.#"),1)=".",TRUE,FALSE)</formula>
    </cfRule>
  </conditionalFormatting>
  <conditionalFormatting sqref="AI87">
    <cfRule type="expression" dxfId="2687" priority="13317">
      <formula>IF(RIGHT(TEXT(AI87,"0.#"),1)=".",FALSE,TRUE)</formula>
    </cfRule>
    <cfRule type="expression" dxfId="2686" priority="13318">
      <formula>IF(RIGHT(TEXT(AI87,"0.#"),1)=".",TRUE,FALSE)</formula>
    </cfRule>
  </conditionalFormatting>
  <conditionalFormatting sqref="AM88">
    <cfRule type="expression" dxfId="2685" priority="13313">
      <formula>IF(RIGHT(TEXT(AM88,"0.#"),1)=".",FALSE,TRUE)</formula>
    </cfRule>
    <cfRule type="expression" dxfId="2684" priority="13314">
      <formula>IF(RIGHT(TEXT(AM88,"0.#"),1)=".",TRUE,FALSE)</formula>
    </cfRule>
  </conditionalFormatting>
  <conditionalFormatting sqref="AM89">
    <cfRule type="expression" dxfId="2683" priority="13311">
      <formula>IF(RIGHT(TEXT(AM89,"0.#"),1)=".",FALSE,TRUE)</formula>
    </cfRule>
    <cfRule type="expression" dxfId="2682" priority="13312">
      <formula>IF(RIGHT(TEXT(AM89,"0.#"),1)=".",TRUE,FALSE)</formula>
    </cfRule>
  </conditionalFormatting>
  <conditionalFormatting sqref="AE92">
    <cfRule type="expression" dxfId="2681" priority="13297">
      <formula>IF(RIGHT(TEXT(AE92,"0.#"),1)=".",FALSE,TRUE)</formula>
    </cfRule>
    <cfRule type="expression" dxfId="2680" priority="13298">
      <formula>IF(RIGHT(TEXT(AE92,"0.#"),1)=".",TRUE,FALSE)</formula>
    </cfRule>
  </conditionalFormatting>
  <conditionalFormatting sqref="AE93">
    <cfRule type="expression" dxfId="2679" priority="13295">
      <formula>IF(RIGHT(TEXT(AE93,"0.#"),1)=".",FALSE,TRUE)</formula>
    </cfRule>
    <cfRule type="expression" dxfId="2678" priority="13296">
      <formula>IF(RIGHT(TEXT(AE93,"0.#"),1)=".",TRUE,FALSE)</formula>
    </cfRule>
  </conditionalFormatting>
  <conditionalFormatting sqref="AE94">
    <cfRule type="expression" dxfId="2677" priority="13293">
      <formula>IF(RIGHT(TEXT(AE94,"0.#"),1)=".",FALSE,TRUE)</formula>
    </cfRule>
    <cfRule type="expression" dxfId="2676" priority="13294">
      <formula>IF(RIGHT(TEXT(AE94,"0.#"),1)=".",TRUE,FALSE)</formula>
    </cfRule>
  </conditionalFormatting>
  <conditionalFormatting sqref="AI94">
    <cfRule type="expression" dxfId="2675" priority="13291">
      <formula>IF(RIGHT(TEXT(AI94,"0.#"),1)=".",FALSE,TRUE)</formula>
    </cfRule>
    <cfRule type="expression" dxfId="2674" priority="13292">
      <formula>IF(RIGHT(TEXT(AI94,"0.#"),1)=".",TRUE,FALSE)</formula>
    </cfRule>
  </conditionalFormatting>
  <conditionalFormatting sqref="AI93">
    <cfRule type="expression" dxfId="2673" priority="13289">
      <formula>IF(RIGHT(TEXT(AI93,"0.#"),1)=".",FALSE,TRUE)</formula>
    </cfRule>
    <cfRule type="expression" dxfId="2672" priority="13290">
      <formula>IF(RIGHT(TEXT(AI93,"0.#"),1)=".",TRUE,FALSE)</formula>
    </cfRule>
  </conditionalFormatting>
  <conditionalFormatting sqref="AI92">
    <cfRule type="expression" dxfId="2671" priority="13287">
      <formula>IF(RIGHT(TEXT(AI92,"0.#"),1)=".",FALSE,TRUE)</formula>
    </cfRule>
    <cfRule type="expression" dxfId="2670" priority="13288">
      <formula>IF(RIGHT(TEXT(AI92,"0.#"),1)=".",TRUE,FALSE)</formula>
    </cfRule>
  </conditionalFormatting>
  <conditionalFormatting sqref="AM92">
    <cfRule type="expression" dxfId="2669" priority="13285">
      <formula>IF(RIGHT(TEXT(AM92,"0.#"),1)=".",FALSE,TRUE)</formula>
    </cfRule>
    <cfRule type="expression" dxfId="2668" priority="13286">
      <formula>IF(RIGHT(TEXT(AM92,"0.#"),1)=".",TRUE,FALSE)</formula>
    </cfRule>
  </conditionalFormatting>
  <conditionalFormatting sqref="AM93">
    <cfRule type="expression" dxfId="2667" priority="13283">
      <formula>IF(RIGHT(TEXT(AM93,"0.#"),1)=".",FALSE,TRUE)</formula>
    </cfRule>
    <cfRule type="expression" dxfId="2666" priority="13284">
      <formula>IF(RIGHT(TEXT(AM93,"0.#"),1)=".",TRUE,FALSE)</formula>
    </cfRule>
  </conditionalFormatting>
  <conditionalFormatting sqref="AM94">
    <cfRule type="expression" dxfId="2665" priority="13281">
      <formula>IF(RIGHT(TEXT(AM94,"0.#"),1)=".",FALSE,TRUE)</formula>
    </cfRule>
    <cfRule type="expression" dxfId="2664" priority="13282">
      <formula>IF(RIGHT(TEXT(AM94,"0.#"),1)=".",TRUE,FALSE)</formula>
    </cfRule>
  </conditionalFormatting>
  <conditionalFormatting sqref="AE97">
    <cfRule type="expression" dxfId="2663" priority="13267">
      <formula>IF(RIGHT(TEXT(AE97,"0.#"),1)=".",FALSE,TRUE)</formula>
    </cfRule>
    <cfRule type="expression" dxfId="2662" priority="13268">
      <formula>IF(RIGHT(TEXT(AE97,"0.#"),1)=".",TRUE,FALSE)</formula>
    </cfRule>
  </conditionalFormatting>
  <conditionalFormatting sqref="AE98">
    <cfRule type="expression" dxfId="2661" priority="13265">
      <formula>IF(RIGHT(TEXT(AE98,"0.#"),1)=".",FALSE,TRUE)</formula>
    </cfRule>
    <cfRule type="expression" dxfId="2660" priority="13266">
      <formula>IF(RIGHT(TEXT(AE98,"0.#"),1)=".",TRUE,FALSE)</formula>
    </cfRule>
  </conditionalFormatting>
  <conditionalFormatting sqref="AE99">
    <cfRule type="expression" dxfId="2659" priority="13263">
      <formula>IF(RIGHT(TEXT(AE99,"0.#"),1)=".",FALSE,TRUE)</formula>
    </cfRule>
    <cfRule type="expression" dxfId="2658" priority="13264">
      <formula>IF(RIGHT(TEXT(AE99,"0.#"),1)=".",TRUE,FALSE)</formula>
    </cfRule>
  </conditionalFormatting>
  <conditionalFormatting sqref="AI99">
    <cfRule type="expression" dxfId="2657" priority="13261">
      <formula>IF(RIGHT(TEXT(AI99,"0.#"),1)=".",FALSE,TRUE)</formula>
    </cfRule>
    <cfRule type="expression" dxfId="2656" priority="13262">
      <formula>IF(RIGHT(TEXT(AI99,"0.#"),1)=".",TRUE,FALSE)</formula>
    </cfRule>
  </conditionalFormatting>
  <conditionalFormatting sqref="AI98">
    <cfRule type="expression" dxfId="2655" priority="13259">
      <formula>IF(RIGHT(TEXT(AI98,"0.#"),1)=".",FALSE,TRUE)</formula>
    </cfRule>
    <cfRule type="expression" dxfId="2654" priority="13260">
      <formula>IF(RIGHT(TEXT(AI98,"0.#"),1)=".",TRUE,FALSE)</formula>
    </cfRule>
  </conditionalFormatting>
  <conditionalFormatting sqref="AI97">
    <cfRule type="expression" dxfId="2653" priority="13257">
      <formula>IF(RIGHT(TEXT(AI97,"0.#"),1)=".",FALSE,TRUE)</formula>
    </cfRule>
    <cfRule type="expression" dxfId="2652" priority="13258">
      <formula>IF(RIGHT(TEXT(AI97,"0.#"),1)=".",TRUE,FALSE)</formula>
    </cfRule>
  </conditionalFormatting>
  <conditionalFormatting sqref="AM97">
    <cfRule type="expression" dxfId="2651" priority="13255">
      <formula>IF(RIGHT(TEXT(AM97,"0.#"),1)=".",FALSE,TRUE)</formula>
    </cfRule>
    <cfRule type="expression" dxfId="2650" priority="13256">
      <formula>IF(RIGHT(TEXT(AM97,"0.#"),1)=".",TRUE,FALSE)</formula>
    </cfRule>
  </conditionalFormatting>
  <conditionalFormatting sqref="AM98">
    <cfRule type="expression" dxfId="2649" priority="13253">
      <formula>IF(RIGHT(TEXT(AM98,"0.#"),1)=".",FALSE,TRUE)</formula>
    </cfRule>
    <cfRule type="expression" dxfId="2648" priority="13254">
      <formula>IF(RIGHT(TEXT(AM98,"0.#"),1)=".",TRUE,FALSE)</formula>
    </cfRule>
  </conditionalFormatting>
  <conditionalFormatting sqref="AM99">
    <cfRule type="expression" dxfId="2647" priority="13251">
      <formula>IF(RIGHT(TEXT(AM99,"0.#"),1)=".",FALSE,TRUE)</formula>
    </cfRule>
    <cfRule type="expression" dxfId="2646" priority="13252">
      <formula>IF(RIGHT(TEXT(AM99,"0.#"),1)=".",TRUE,FALSE)</formula>
    </cfRule>
  </conditionalFormatting>
  <conditionalFormatting sqref="AE102 AI102 AM102 AQ102">
    <cfRule type="expression" dxfId="2645" priority="13233">
      <formula>IF(RIGHT(TEXT(AE102,"0.#"),1)=".",FALSE,TRUE)</formula>
    </cfRule>
    <cfRule type="expression" dxfId="2644" priority="13234">
      <formula>IF(RIGHT(TEXT(AE102,"0.#"),1)=".",TRUE,FALSE)</formula>
    </cfRule>
  </conditionalFormatting>
  <conditionalFormatting sqref="AE104">
    <cfRule type="expression" dxfId="2643" priority="13225">
      <formula>IF(RIGHT(TEXT(AE104,"0.#"),1)=".",FALSE,TRUE)</formula>
    </cfRule>
    <cfRule type="expression" dxfId="2642" priority="13226">
      <formula>IF(RIGHT(TEXT(AE104,"0.#"),1)=".",TRUE,FALSE)</formula>
    </cfRule>
  </conditionalFormatting>
  <conditionalFormatting sqref="AI104">
    <cfRule type="expression" dxfId="2641" priority="13223">
      <formula>IF(RIGHT(TEXT(AI104,"0.#"),1)=".",FALSE,TRUE)</formula>
    </cfRule>
    <cfRule type="expression" dxfId="2640" priority="13224">
      <formula>IF(RIGHT(TEXT(AI104,"0.#"),1)=".",TRUE,FALSE)</formula>
    </cfRule>
  </conditionalFormatting>
  <conditionalFormatting sqref="AM104">
    <cfRule type="expression" dxfId="2639" priority="13221">
      <formula>IF(RIGHT(TEXT(AM104,"0.#"),1)=".",FALSE,TRUE)</formula>
    </cfRule>
    <cfRule type="expression" dxfId="2638" priority="13222">
      <formula>IF(RIGHT(TEXT(AM104,"0.#"),1)=".",TRUE,FALSE)</formula>
    </cfRule>
  </conditionalFormatting>
  <conditionalFormatting sqref="AE105">
    <cfRule type="expression" dxfId="2637" priority="13219">
      <formula>IF(RIGHT(TEXT(AE105,"0.#"),1)=".",FALSE,TRUE)</formula>
    </cfRule>
    <cfRule type="expression" dxfId="2636" priority="13220">
      <formula>IF(RIGHT(TEXT(AE105,"0.#"),1)=".",TRUE,FALSE)</formula>
    </cfRule>
  </conditionalFormatting>
  <conditionalFormatting sqref="AI105">
    <cfRule type="expression" dxfId="2635" priority="13217">
      <formula>IF(RIGHT(TEXT(AI105,"0.#"),1)=".",FALSE,TRUE)</formula>
    </cfRule>
    <cfRule type="expression" dxfId="2634" priority="13218">
      <formula>IF(RIGHT(TEXT(AI105,"0.#"),1)=".",TRUE,FALSE)</formula>
    </cfRule>
  </conditionalFormatting>
  <conditionalFormatting sqref="AM105">
    <cfRule type="expression" dxfId="2633" priority="13215">
      <formula>IF(RIGHT(TEXT(AM105,"0.#"),1)=".",FALSE,TRUE)</formula>
    </cfRule>
    <cfRule type="expression" dxfId="2632" priority="13216">
      <formula>IF(RIGHT(TEXT(AM105,"0.#"),1)=".",TRUE,FALSE)</formula>
    </cfRule>
  </conditionalFormatting>
  <conditionalFormatting sqref="AE107">
    <cfRule type="expression" dxfId="2631" priority="13211">
      <formula>IF(RIGHT(TEXT(AE107,"0.#"),1)=".",FALSE,TRUE)</formula>
    </cfRule>
    <cfRule type="expression" dxfId="2630" priority="13212">
      <formula>IF(RIGHT(TEXT(AE107,"0.#"),1)=".",TRUE,FALSE)</formula>
    </cfRule>
  </conditionalFormatting>
  <conditionalFormatting sqref="AI107">
    <cfRule type="expression" dxfId="2629" priority="13209">
      <formula>IF(RIGHT(TEXT(AI107,"0.#"),1)=".",FALSE,TRUE)</formula>
    </cfRule>
    <cfRule type="expression" dxfId="2628" priority="13210">
      <formula>IF(RIGHT(TEXT(AI107,"0.#"),1)=".",TRUE,FALSE)</formula>
    </cfRule>
  </conditionalFormatting>
  <conditionalFormatting sqref="AM107">
    <cfRule type="expression" dxfId="2627" priority="13207">
      <formula>IF(RIGHT(TEXT(AM107,"0.#"),1)=".",FALSE,TRUE)</formula>
    </cfRule>
    <cfRule type="expression" dxfId="2626" priority="13208">
      <formula>IF(RIGHT(TEXT(AM107,"0.#"),1)=".",TRUE,FALSE)</formula>
    </cfRule>
  </conditionalFormatting>
  <conditionalFormatting sqref="AE108">
    <cfRule type="expression" dxfId="2625" priority="13205">
      <formula>IF(RIGHT(TEXT(AE108,"0.#"),1)=".",FALSE,TRUE)</formula>
    </cfRule>
    <cfRule type="expression" dxfId="2624" priority="13206">
      <formula>IF(RIGHT(TEXT(AE108,"0.#"),1)=".",TRUE,FALSE)</formula>
    </cfRule>
  </conditionalFormatting>
  <conditionalFormatting sqref="AI108">
    <cfRule type="expression" dxfId="2623" priority="13203">
      <formula>IF(RIGHT(TEXT(AI108,"0.#"),1)=".",FALSE,TRUE)</formula>
    </cfRule>
    <cfRule type="expression" dxfId="2622" priority="13204">
      <formula>IF(RIGHT(TEXT(AI108,"0.#"),1)=".",TRUE,FALSE)</formula>
    </cfRule>
  </conditionalFormatting>
  <conditionalFormatting sqref="AM108">
    <cfRule type="expression" dxfId="2621" priority="13201">
      <formula>IF(RIGHT(TEXT(AM108,"0.#"),1)=".",FALSE,TRUE)</formula>
    </cfRule>
    <cfRule type="expression" dxfId="2620" priority="13202">
      <formula>IF(RIGHT(TEXT(AM108,"0.#"),1)=".",TRUE,FALSE)</formula>
    </cfRule>
  </conditionalFormatting>
  <conditionalFormatting sqref="AE110">
    <cfRule type="expression" dxfId="2619" priority="13197">
      <formula>IF(RIGHT(TEXT(AE110,"0.#"),1)=".",FALSE,TRUE)</formula>
    </cfRule>
    <cfRule type="expression" dxfId="2618" priority="13198">
      <formula>IF(RIGHT(TEXT(AE110,"0.#"),1)=".",TRUE,FALSE)</formula>
    </cfRule>
  </conditionalFormatting>
  <conditionalFormatting sqref="AI110">
    <cfRule type="expression" dxfId="2617" priority="13195">
      <formula>IF(RIGHT(TEXT(AI110,"0.#"),1)=".",FALSE,TRUE)</formula>
    </cfRule>
    <cfRule type="expression" dxfId="2616" priority="13196">
      <formula>IF(RIGHT(TEXT(AI110,"0.#"),1)=".",TRUE,FALSE)</formula>
    </cfRule>
  </conditionalFormatting>
  <conditionalFormatting sqref="AM110">
    <cfRule type="expression" dxfId="2615" priority="13193">
      <formula>IF(RIGHT(TEXT(AM110,"0.#"),1)=".",FALSE,TRUE)</formula>
    </cfRule>
    <cfRule type="expression" dxfId="2614" priority="13194">
      <formula>IF(RIGHT(TEXT(AM110,"0.#"),1)=".",TRUE,FALSE)</formula>
    </cfRule>
  </conditionalFormatting>
  <conditionalFormatting sqref="AE111">
    <cfRule type="expression" dxfId="2613" priority="13191">
      <formula>IF(RIGHT(TEXT(AE111,"0.#"),1)=".",FALSE,TRUE)</formula>
    </cfRule>
    <cfRule type="expression" dxfId="2612" priority="13192">
      <formula>IF(RIGHT(TEXT(AE111,"0.#"),1)=".",TRUE,FALSE)</formula>
    </cfRule>
  </conditionalFormatting>
  <conditionalFormatting sqref="AI111">
    <cfRule type="expression" dxfId="2611" priority="13189">
      <formula>IF(RIGHT(TEXT(AI111,"0.#"),1)=".",FALSE,TRUE)</formula>
    </cfRule>
    <cfRule type="expression" dxfId="2610" priority="13190">
      <formula>IF(RIGHT(TEXT(AI111,"0.#"),1)=".",TRUE,FALSE)</formula>
    </cfRule>
  </conditionalFormatting>
  <conditionalFormatting sqref="AM111">
    <cfRule type="expression" dxfId="2609" priority="13187">
      <formula>IF(RIGHT(TEXT(AM111,"0.#"),1)=".",FALSE,TRUE)</formula>
    </cfRule>
    <cfRule type="expression" dxfId="2608" priority="13188">
      <formula>IF(RIGHT(TEXT(AM111,"0.#"),1)=".",TRUE,FALSE)</formula>
    </cfRule>
  </conditionalFormatting>
  <conditionalFormatting sqref="AE113">
    <cfRule type="expression" dxfId="2607" priority="13183">
      <formula>IF(RIGHT(TEXT(AE113,"0.#"),1)=".",FALSE,TRUE)</formula>
    </cfRule>
    <cfRule type="expression" dxfId="2606" priority="13184">
      <formula>IF(RIGHT(TEXT(AE113,"0.#"),1)=".",TRUE,FALSE)</formula>
    </cfRule>
  </conditionalFormatting>
  <conditionalFormatting sqref="AI113">
    <cfRule type="expression" dxfId="2605" priority="13181">
      <formula>IF(RIGHT(TEXT(AI113,"0.#"),1)=".",FALSE,TRUE)</formula>
    </cfRule>
    <cfRule type="expression" dxfId="2604" priority="13182">
      <formula>IF(RIGHT(TEXT(AI113,"0.#"),1)=".",TRUE,FALSE)</formula>
    </cfRule>
  </conditionalFormatting>
  <conditionalFormatting sqref="AM113">
    <cfRule type="expression" dxfId="2603" priority="13179">
      <formula>IF(RIGHT(TEXT(AM113,"0.#"),1)=".",FALSE,TRUE)</formula>
    </cfRule>
    <cfRule type="expression" dxfId="2602" priority="13180">
      <formula>IF(RIGHT(TEXT(AM113,"0.#"),1)=".",TRUE,FALSE)</formula>
    </cfRule>
  </conditionalFormatting>
  <conditionalFormatting sqref="AE114">
    <cfRule type="expression" dxfId="2601" priority="13177">
      <formula>IF(RIGHT(TEXT(AE114,"0.#"),1)=".",FALSE,TRUE)</formula>
    </cfRule>
    <cfRule type="expression" dxfId="2600" priority="13178">
      <formula>IF(RIGHT(TEXT(AE114,"0.#"),1)=".",TRUE,FALSE)</formula>
    </cfRule>
  </conditionalFormatting>
  <conditionalFormatting sqref="AI114">
    <cfRule type="expression" dxfId="2599" priority="13175">
      <formula>IF(RIGHT(TEXT(AI114,"0.#"),1)=".",FALSE,TRUE)</formula>
    </cfRule>
    <cfRule type="expression" dxfId="2598" priority="13176">
      <formula>IF(RIGHT(TEXT(AI114,"0.#"),1)=".",TRUE,FALSE)</formula>
    </cfRule>
  </conditionalFormatting>
  <conditionalFormatting sqref="AM114">
    <cfRule type="expression" dxfId="2597" priority="13173">
      <formula>IF(RIGHT(TEXT(AM114,"0.#"),1)=".",FALSE,TRUE)</formula>
    </cfRule>
    <cfRule type="expression" dxfId="2596" priority="13174">
      <formula>IF(RIGHT(TEXT(AM114,"0.#"),1)=".",TRUE,FALSE)</formula>
    </cfRule>
  </conditionalFormatting>
  <conditionalFormatting sqref="AE116 AQ116">
    <cfRule type="expression" dxfId="2595" priority="13169">
      <formula>IF(RIGHT(TEXT(AE116,"0.#"),1)=".",FALSE,TRUE)</formula>
    </cfRule>
    <cfRule type="expression" dxfId="2594" priority="13170">
      <formula>IF(RIGHT(TEXT(AE116,"0.#"),1)=".",TRUE,FALSE)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2:AO899">
    <cfRule type="expression" dxfId="1971" priority="2085">
      <formula>IF(AND(AL872&gt;=0, RIGHT(TEXT(AL872,"0.#"),1)&lt;&gt;"."),TRUE,FALSE)</formula>
    </cfRule>
    <cfRule type="expression" dxfId="1970" priority="2086">
      <formula>IF(AND(AL872&gt;=0, RIGHT(TEXT(AL872,"0.#"),1)="."),TRUE,FALSE)</formula>
    </cfRule>
    <cfRule type="expression" dxfId="1969" priority="2087">
      <formula>IF(AND(AL872&lt;0, RIGHT(TEXT(AL872,"0.#"),1)&lt;&gt;"."),TRUE,FALSE)</formula>
    </cfRule>
    <cfRule type="expression" dxfId="1968" priority="2088">
      <formula>IF(AND(AL872&lt;0, RIGHT(TEXT(AL872,"0.#"),1)="."),TRUE,FALSE)</formula>
    </cfRule>
  </conditionalFormatting>
  <conditionalFormatting sqref="AL870:AO871">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05:AO932">
    <cfRule type="expression" dxfId="1963" priority="2073">
      <formula>IF(AND(AL905&gt;=0, RIGHT(TEXT(AL905,"0.#"),1)&lt;&gt;"."),TRUE,FALSE)</formula>
    </cfRule>
    <cfRule type="expression" dxfId="1962" priority="2074">
      <formula>IF(AND(AL905&gt;=0, RIGHT(TEXT(AL905,"0.#"),1)="."),TRUE,FALSE)</formula>
    </cfRule>
    <cfRule type="expression" dxfId="1961" priority="2075">
      <formula>IF(AND(AL905&lt;0, RIGHT(TEXT(AL905,"0.#"),1)&lt;&gt;"."),TRUE,FALSE)</formula>
    </cfRule>
    <cfRule type="expression" dxfId="1960" priority="2076">
      <formula>IF(AND(AL905&lt;0, RIGHT(TEXT(AL905,"0.#"),1)="."),TRUE,FALSE)</formula>
    </cfRule>
  </conditionalFormatting>
  <conditionalFormatting sqref="AL903:AO904">
    <cfRule type="expression" dxfId="1959" priority="2067">
      <formula>IF(AND(AL903&gt;=0, RIGHT(TEXT(AL903,"0.#"),1)&lt;&gt;"."),TRUE,FALSE)</formula>
    </cfRule>
    <cfRule type="expression" dxfId="1958" priority="2068">
      <formula>IF(AND(AL903&gt;=0, RIGHT(TEXT(AL903,"0.#"),1)="."),TRUE,FALSE)</formula>
    </cfRule>
    <cfRule type="expression" dxfId="1957" priority="2069">
      <formula>IF(AND(AL903&lt;0, RIGHT(TEXT(AL903,"0.#"),1)&lt;&gt;"."),TRUE,FALSE)</formula>
    </cfRule>
    <cfRule type="expression" dxfId="1956" priority="2070">
      <formula>IF(AND(AL903&lt;0, RIGHT(TEXT(AL903,"0.#"),1)="."),TRUE,FALSE)</formula>
    </cfRule>
  </conditionalFormatting>
  <conditionalFormatting sqref="AL938:AO965">
    <cfRule type="expression" dxfId="1955" priority="2061">
      <formula>IF(AND(AL938&gt;=0, RIGHT(TEXT(AL938,"0.#"),1)&lt;&gt;"."),TRUE,FALSE)</formula>
    </cfRule>
    <cfRule type="expression" dxfId="1954" priority="2062">
      <formula>IF(AND(AL938&gt;=0, RIGHT(TEXT(AL938,"0.#"),1)="."),TRUE,FALSE)</formula>
    </cfRule>
    <cfRule type="expression" dxfId="1953" priority="2063">
      <formula>IF(AND(AL938&lt;0, RIGHT(TEXT(AL938,"0.#"),1)&lt;&gt;"."),TRUE,FALSE)</formula>
    </cfRule>
    <cfRule type="expression" dxfId="1952" priority="2064">
      <formula>IF(AND(AL938&lt;0, RIGHT(TEXT(AL938,"0.#"),1)="."),TRUE,FALSE)</formula>
    </cfRule>
  </conditionalFormatting>
  <conditionalFormatting sqref="AL936:AO937">
    <cfRule type="expression" dxfId="1951" priority="2055">
      <formula>IF(AND(AL936&gt;=0, RIGHT(TEXT(AL936,"0.#"),1)&lt;&gt;"."),TRUE,FALSE)</formula>
    </cfRule>
    <cfRule type="expression" dxfId="1950" priority="2056">
      <formula>IF(AND(AL936&gt;=0, RIGHT(TEXT(AL936,"0.#"),1)="."),TRUE,FALSE)</formula>
    </cfRule>
    <cfRule type="expression" dxfId="1949" priority="2057">
      <formula>IF(AND(AL936&lt;0, RIGHT(TEXT(AL936,"0.#"),1)&lt;&gt;"."),TRUE,FALSE)</formula>
    </cfRule>
    <cfRule type="expression" dxfId="1948" priority="2058">
      <formula>IF(AND(AL936&lt;0, RIGHT(TEXT(AL936,"0.#"),1)="."),TRUE,FALSE)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Y786">
    <cfRule type="expression" dxfId="715" priority="15">
      <formula>IF(RIGHT(TEXT(Y786,"0.#"),1)=".",FALSE,TRUE)</formula>
    </cfRule>
    <cfRule type="expression" dxfId="714" priority="16">
      <formula>IF(RIGHT(TEXT(Y786,"0.#"),1)=".",TRUE,FALSE)</formula>
    </cfRule>
  </conditionalFormatting>
  <conditionalFormatting sqref="AE101 AI101 AM101 AQ101 AU101">
    <cfRule type="expression" dxfId="713" priority="13">
      <formula>IF(RIGHT(TEXT(AE101,"0.#"),1)=".",FALSE,TRUE)</formula>
    </cfRule>
    <cfRule type="expression" dxfId="712" priority="14">
      <formula>IF(RIGHT(TEXT(AE101,"0.#"),1)=".",TRUE,FALSE)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E34 AI34 AM34 AQ34 AU34">
    <cfRule type="expression" dxfId="701" priority="1">
      <formula>IF(RIGHT(TEXT(AE34,"0.#"),1)=".",FALSE,TRUE)</formula>
    </cfRule>
    <cfRule type="expression" dxfId="700" priority="2">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79"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4" sqref="T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8" t="s">
        <v>265</v>
      </c>
      <c r="H2" s="783"/>
      <c r="I2" s="783"/>
      <c r="J2" s="783"/>
      <c r="K2" s="783"/>
      <c r="L2" s="783"/>
      <c r="M2" s="783"/>
      <c r="N2" s="783"/>
      <c r="O2" s="784"/>
      <c r="P2" s="782" t="s">
        <v>59</v>
      </c>
      <c r="Q2" s="783"/>
      <c r="R2" s="783"/>
      <c r="S2" s="783"/>
      <c r="T2" s="783"/>
      <c r="U2" s="783"/>
      <c r="V2" s="783"/>
      <c r="W2" s="783"/>
      <c r="X2" s="784"/>
      <c r="Y2" s="1015"/>
      <c r="Z2" s="409"/>
      <c r="AA2" s="410"/>
      <c r="AB2" s="1019" t="s">
        <v>11</v>
      </c>
      <c r="AC2" s="1020"/>
      <c r="AD2" s="1021"/>
      <c r="AE2" s="1007" t="s">
        <v>357</v>
      </c>
      <c r="AF2" s="1007"/>
      <c r="AG2" s="1007"/>
      <c r="AH2" s="1007"/>
      <c r="AI2" s="1007" t="s">
        <v>363</v>
      </c>
      <c r="AJ2" s="1007"/>
      <c r="AK2" s="1007"/>
      <c r="AL2" s="1007"/>
      <c r="AM2" s="1007" t="s">
        <v>472</v>
      </c>
      <c r="AN2" s="1007"/>
      <c r="AO2" s="1007"/>
      <c r="AP2" s="457"/>
      <c r="AQ2" s="173" t="s">
        <v>355</v>
      </c>
      <c r="AR2" s="166"/>
      <c r="AS2" s="166"/>
      <c r="AT2" s="167"/>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16"/>
      <c r="Z3" s="1017"/>
      <c r="AA3" s="1018"/>
      <c r="AB3" s="1022"/>
      <c r="AC3" s="1023"/>
      <c r="AD3" s="1024"/>
      <c r="AE3" s="373"/>
      <c r="AF3" s="373"/>
      <c r="AG3" s="373"/>
      <c r="AH3" s="373"/>
      <c r="AI3" s="373"/>
      <c r="AJ3" s="373"/>
      <c r="AK3" s="373"/>
      <c r="AL3" s="373"/>
      <c r="AM3" s="373"/>
      <c r="AN3" s="373"/>
      <c r="AO3" s="373"/>
      <c r="AP3" s="329"/>
      <c r="AQ3" s="268"/>
      <c r="AR3" s="269"/>
      <c r="AS3" s="134" t="s">
        <v>356</v>
      </c>
      <c r="AT3" s="169"/>
      <c r="AU3" s="269"/>
      <c r="AV3" s="269"/>
      <c r="AW3" s="376" t="s">
        <v>300</v>
      </c>
      <c r="AX3" s="377"/>
    </row>
    <row r="4" spans="1:50" ht="22.5" customHeight="1" x14ac:dyDescent="0.15">
      <c r="A4" s="514"/>
      <c r="B4" s="512"/>
      <c r="C4" s="512"/>
      <c r="D4" s="512"/>
      <c r="E4" s="512"/>
      <c r="F4" s="513"/>
      <c r="G4" s="539"/>
      <c r="H4" s="1025"/>
      <c r="I4" s="1025"/>
      <c r="J4" s="1025"/>
      <c r="K4" s="1025"/>
      <c r="L4" s="1025"/>
      <c r="M4" s="1025"/>
      <c r="N4" s="1025"/>
      <c r="O4" s="1026"/>
      <c r="P4" s="158"/>
      <c r="Q4" s="1033"/>
      <c r="R4" s="1033"/>
      <c r="S4" s="1033"/>
      <c r="T4" s="1033"/>
      <c r="U4" s="1033"/>
      <c r="V4" s="1033"/>
      <c r="W4" s="1033"/>
      <c r="X4" s="1034"/>
      <c r="Y4" s="1011" t="s">
        <v>12</v>
      </c>
      <c r="Z4" s="1012"/>
      <c r="AA4" s="1013"/>
      <c r="AB4" s="550"/>
      <c r="AC4" s="1014"/>
      <c r="AD4" s="1014"/>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27"/>
      <c r="H5" s="1028"/>
      <c r="I5" s="1028"/>
      <c r="J5" s="1028"/>
      <c r="K5" s="1028"/>
      <c r="L5" s="1028"/>
      <c r="M5" s="1028"/>
      <c r="N5" s="1028"/>
      <c r="O5" s="1029"/>
      <c r="P5" s="1035"/>
      <c r="Q5" s="1035"/>
      <c r="R5" s="1035"/>
      <c r="S5" s="1035"/>
      <c r="T5" s="1035"/>
      <c r="U5" s="1035"/>
      <c r="V5" s="1035"/>
      <c r="W5" s="1035"/>
      <c r="X5" s="1036"/>
      <c r="Y5" s="301" t="s">
        <v>54</v>
      </c>
      <c r="Z5" s="1008"/>
      <c r="AA5" s="1009"/>
      <c r="AB5" s="521"/>
      <c r="AC5" s="1010"/>
      <c r="AD5" s="1010"/>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30"/>
      <c r="H6" s="1031"/>
      <c r="I6" s="1031"/>
      <c r="J6" s="1031"/>
      <c r="K6" s="1031"/>
      <c r="L6" s="1031"/>
      <c r="M6" s="1031"/>
      <c r="N6" s="1031"/>
      <c r="O6" s="1032"/>
      <c r="P6" s="1037"/>
      <c r="Q6" s="1037"/>
      <c r="R6" s="1037"/>
      <c r="S6" s="1037"/>
      <c r="T6" s="1037"/>
      <c r="U6" s="1037"/>
      <c r="V6" s="1037"/>
      <c r="W6" s="1037"/>
      <c r="X6" s="1038"/>
      <c r="Y6" s="1039" t="s">
        <v>13</v>
      </c>
      <c r="Z6" s="1008"/>
      <c r="AA6" s="1009"/>
      <c r="AB6" s="460" t="s">
        <v>301</v>
      </c>
      <c r="AC6" s="1040"/>
      <c r="AD6" s="1040"/>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6" t="s">
        <v>527</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1" t="s">
        <v>491</v>
      </c>
      <c r="B9" s="512"/>
      <c r="C9" s="512"/>
      <c r="D9" s="512"/>
      <c r="E9" s="512"/>
      <c r="F9" s="513"/>
      <c r="G9" s="798" t="s">
        <v>265</v>
      </c>
      <c r="H9" s="783"/>
      <c r="I9" s="783"/>
      <c r="J9" s="783"/>
      <c r="K9" s="783"/>
      <c r="L9" s="783"/>
      <c r="M9" s="783"/>
      <c r="N9" s="783"/>
      <c r="O9" s="784"/>
      <c r="P9" s="782" t="s">
        <v>59</v>
      </c>
      <c r="Q9" s="783"/>
      <c r="R9" s="783"/>
      <c r="S9" s="783"/>
      <c r="T9" s="783"/>
      <c r="U9" s="783"/>
      <c r="V9" s="783"/>
      <c r="W9" s="783"/>
      <c r="X9" s="784"/>
      <c r="Y9" s="1015"/>
      <c r="Z9" s="409"/>
      <c r="AA9" s="410"/>
      <c r="AB9" s="1019" t="s">
        <v>11</v>
      </c>
      <c r="AC9" s="1020"/>
      <c r="AD9" s="1021"/>
      <c r="AE9" s="1007" t="s">
        <v>357</v>
      </c>
      <c r="AF9" s="1007"/>
      <c r="AG9" s="1007"/>
      <c r="AH9" s="1007"/>
      <c r="AI9" s="1007" t="s">
        <v>363</v>
      </c>
      <c r="AJ9" s="1007"/>
      <c r="AK9" s="1007"/>
      <c r="AL9" s="1007"/>
      <c r="AM9" s="1007" t="s">
        <v>472</v>
      </c>
      <c r="AN9" s="1007"/>
      <c r="AO9" s="1007"/>
      <c r="AP9" s="457"/>
      <c r="AQ9" s="173" t="s">
        <v>355</v>
      </c>
      <c r="AR9" s="166"/>
      <c r="AS9" s="166"/>
      <c r="AT9" s="167"/>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16"/>
      <c r="Z10" s="1017"/>
      <c r="AA10" s="1018"/>
      <c r="AB10" s="1022"/>
      <c r="AC10" s="1023"/>
      <c r="AD10" s="1024"/>
      <c r="AE10" s="373"/>
      <c r="AF10" s="373"/>
      <c r="AG10" s="373"/>
      <c r="AH10" s="373"/>
      <c r="AI10" s="373"/>
      <c r="AJ10" s="373"/>
      <c r="AK10" s="373"/>
      <c r="AL10" s="373"/>
      <c r="AM10" s="373"/>
      <c r="AN10" s="373"/>
      <c r="AO10" s="373"/>
      <c r="AP10" s="329"/>
      <c r="AQ10" s="268"/>
      <c r="AR10" s="269"/>
      <c r="AS10" s="134" t="s">
        <v>356</v>
      </c>
      <c r="AT10" s="169"/>
      <c r="AU10" s="269"/>
      <c r="AV10" s="269"/>
      <c r="AW10" s="376" t="s">
        <v>300</v>
      </c>
      <c r="AX10" s="377"/>
    </row>
    <row r="11" spans="1:50" ht="22.5" customHeight="1" x14ac:dyDescent="0.15">
      <c r="A11" s="514"/>
      <c r="B11" s="512"/>
      <c r="C11" s="512"/>
      <c r="D11" s="512"/>
      <c r="E11" s="512"/>
      <c r="F11" s="513"/>
      <c r="G11" s="539"/>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0"/>
      <c r="AC11" s="1014"/>
      <c r="AD11" s="1014"/>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521"/>
      <c r="AC12" s="1010"/>
      <c r="AD12" s="1010"/>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4"/>
      <c r="B13" s="645"/>
      <c r="C13" s="645"/>
      <c r="D13" s="645"/>
      <c r="E13" s="645"/>
      <c r="F13" s="646"/>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0" t="s">
        <v>301</v>
      </c>
      <c r="AC13" s="1040"/>
      <c r="AD13" s="1040"/>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6" t="s">
        <v>527</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1" t="s">
        <v>491</v>
      </c>
      <c r="B16" s="512"/>
      <c r="C16" s="512"/>
      <c r="D16" s="512"/>
      <c r="E16" s="512"/>
      <c r="F16" s="513"/>
      <c r="G16" s="798" t="s">
        <v>265</v>
      </c>
      <c r="H16" s="783"/>
      <c r="I16" s="783"/>
      <c r="J16" s="783"/>
      <c r="K16" s="783"/>
      <c r="L16" s="783"/>
      <c r="M16" s="783"/>
      <c r="N16" s="783"/>
      <c r="O16" s="784"/>
      <c r="P16" s="782" t="s">
        <v>59</v>
      </c>
      <c r="Q16" s="783"/>
      <c r="R16" s="783"/>
      <c r="S16" s="783"/>
      <c r="T16" s="783"/>
      <c r="U16" s="783"/>
      <c r="V16" s="783"/>
      <c r="W16" s="783"/>
      <c r="X16" s="784"/>
      <c r="Y16" s="1015"/>
      <c r="Z16" s="409"/>
      <c r="AA16" s="410"/>
      <c r="AB16" s="1019" t="s">
        <v>11</v>
      </c>
      <c r="AC16" s="1020"/>
      <c r="AD16" s="1021"/>
      <c r="AE16" s="1007" t="s">
        <v>357</v>
      </c>
      <c r="AF16" s="1007"/>
      <c r="AG16" s="1007"/>
      <c r="AH16" s="1007"/>
      <c r="AI16" s="1007" t="s">
        <v>363</v>
      </c>
      <c r="AJ16" s="1007"/>
      <c r="AK16" s="1007"/>
      <c r="AL16" s="1007"/>
      <c r="AM16" s="1007" t="s">
        <v>472</v>
      </c>
      <c r="AN16" s="1007"/>
      <c r="AO16" s="1007"/>
      <c r="AP16" s="457"/>
      <c r="AQ16" s="173" t="s">
        <v>355</v>
      </c>
      <c r="AR16" s="166"/>
      <c r="AS16" s="166"/>
      <c r="AT16" s="167"/>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16"/>
      <c r="Z17" s="1017"/>
      <c r="AA17" s="1018"/>
      <c r="AB17" s="1022"/>
      <c r="AC17" s="1023"/>
      <c r="AD17" s="1024"/>
      <c r="AE17" s="373"/>
      <c r="AF17" s="373"/>
      <c r="AG17" s="373"/>
      <c r="AH17" s="373"/>
      <c r="AI17" s="373"/>
      <c r="AJ17" s="373"/>
      <c r="AK17" s="373"/>
      <c r="AL17" s="373"/>
      <c r="AM17" s="373"/>
      <c r="AN17" s="373"/>
      <c r="AO17" s="373"/>
      <c r="AP17" s="329"/>
      <c r="AQ17" s="268"/>
      <c r="AR17" s="269"/>
      <c r="AS17" s="134" t="s">
        <v>356</v>
      </c>
      <c r="AT17" s="169"/>
      <c r="AU17" s="269"/>
      <c r="AV17" s="269"/>
      <c r="AW17" s="376" t="s">
        <v>300</v>
      </c>
      <c r="AX17" s="377"/>
    </row>
    <row r="18" spans="1:50" ht="22.5" customHeight="1" x14ac:dyDescent="0.15">
      <c r="A18" s="514"/>
      <c r="B18" s="512"/>
      <c r="C18" s="512"/>
      <c r="D18" s="512"/>
      <c r="E18" s="512"/>
      <c r="F18" s="513"/>
      <c r="G18" s="539"/>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0"/>
      <c r="AC18" s="1014"/>
      <c r="AD18" s="1014"/>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521"/>
      <c r="AC19" s="1010"/>
      <c r="AD19" s="1010"/>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4"/>
      <c r="B20" s="645"/>
      <c r="C20" s="645"/>
      <c r="D20" s="645"/>
      <c r="E20" s="645"/>
      <c r="F20" s="646"/>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0" t="s">
        <v>301</v>
      </c>
      <c r="AC20" s="1040"/>
      <c r="AD20" s="1040"/>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6" t="s">
        <v>527</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1" t="s">
        <v>491</v>
      </c>
      <c r="B23" s="512"/>
      <c r="C23" s="512"/>
      <c r="D23" s="512"/>
      <c r="E23" s="512"/>
      <c r="F23" s="513"/>
      <c r="G23" s="798" t="s">
        <v>265</v>
      </c>
      <c r="H23" s="783"/>
      <c r="I23" s="783"/>
      <c r="J23" s="783"/>
      <c r="K23" s="783"/>
      <c r="L23" s="783"/>
      <c r="M23" s="783"/>
      <c r="N23" s="783"/>
      <c r="O23" s="784"/>
      <c r="P23" s="782" t="s">
        <v>59</v>
      </c>
      <c r="Q23" s="783"/>
      <c r="R23" s="783"/>
      <c r="S23" s="783"/>
      <c r="T23" s="783"/>
      <c r="U23" s="783"/>
      <c r="V23" s="783"/>
      <c r="W23" s="783"/>
      <c r="X23" s="784"/>
      <c r="Y23" s="1015"/>
      <c r="Z23" s="409"/>
      <c r="AA23" s="410"/>
      <c r="AB23" s="1019" t="s">
        <v>11</v>
      </c>
      <c r="AC23" s="1020"/>
      <c r="AD23" s="1021"/>
      <c r="AE23" s="1007" t="s">
        <v>357</v>
      </c>
      <c r="AF23" s="1007"/>
      <c r="AG23" s="1007"/>
      <c r="AH23" s="1007"/>
      <c r="AI23" s="1007" t="s">
        <v>363</v>
      </c>
      <c r="AJ23" s="1007"/>
      <c r="AK23" s="1007"/>
      <c r="AL23" s="1007"/>
      <c r="AM23" s="1007" t="s">
        <v>472</v>
      </c>
      <c r="AN23" s="1007"/>
      <c r="AO23" s="1007"/>
      <c r="AP23" s="457"/>
      <c r="AQ23" s="173" t="s">
        <v>355</v>
      </c>
      <c r="AR23" s="166"/>
      <c r="AS23" s="166"/>
      <c r="AT23" s="167"/>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16"/>
      <c r="Z24" s="1017"/>
      <c r="AA24" s="1018"/>
      <c r="AB24" s="1022"/>
      <c r="AC24" s="1023"/>
      <c r="AD24" s="1024"/>
      <c r="AE24" s="373"/>
      <c r="AF24" s="373"/>
      <c r="AG24" s="373"/>
      <c r="AH24" s="373"/>
      <c r="AI24" s="373"/>
      <c r="AJ24" s="373"/>
      <c r="AK24" s="373"/>
      <c r="AL24" s="373"/>
      <c r="AM24" s="373"/>
      <c r="AN24" s="373"/>
      <c r="AO24" s="373"/>
      <c r="AP24" s="329"/>
      <c r="AQ24" s="268"/>
      <c r="AR24" s="269"/>
      <c r="AS24" s="134" t="s">
        <v>356</v>
      </c>
      <c r="AT24" s="169"/>
      <c r="AU24" s="269"/>
      <c r="AV24" s="269"/>
      <c r="AW24" s="376" t="s">
        <v>300</v>
      </c>
      <c r="AX24" s="377"/>
    </row>
    <row r="25" spans="1:50" ht="22.5" customHeight="1" x14ac:dyDescent="0.15">
      <c r="A25" s="514"/>
      <c r="B25" s="512"/>
      <c r="C25" s="512"/>
      <c r="D25" s="512"/>
      <c r="E25" s="512"/>
      <c r="F25" s="513"/>
      <c r="G25" s="539"/>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0"/>
      <c r="AC25" s="1014"/>
      <c r="AD25" s="1014"/>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521"/>
      <c r="AC26" s="1010"/>
      <c r="AD26" s="1010"/>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4"/>
      <c r="B27" s="645"/>
      <c r="C27" s="645"/>
      <c r="D27" s="645"/>
      <c r="E27" s="645"/>
      <c r="F27" s="646"/>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0" t="s">
        <v>301</v>
      </c>
      <c r="AC27" s="1040"/>
      <c r="AD27" s="1040"/>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6" t="s">
        <v>527</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1" t="s">
        <v>491</v>
      </c>
      <c r="B30" s="512"/>
      <c r="C30" s="512"/>
      <c r="D30" s="512"/>
      <c r="E30" s="512"/>
      <c r="F30" s="513"/>
      <c r="G30" s="798" t="s">
        <v>265</v>
      </c>
      <c r="H30" s="783"/>
      <c r="I30" s="783"/>
      <c r="J30" s="783"/>
      <c r="K30" s="783"/>
      <c r="L30" s="783"/>
      <c r="M30" s="783"/>
      <c r="N30" s="783"/>
      <c r="O30" s="784"/>
      <c r="P30" s="782" t="s">
        <v>59</v>
      </c>
      <c r="Q30" s="783"/>
      <c r="R30" s="783"/>
      <c r="S30" s="783"/>
      <c r="T30" s="783"/>
      <c r="U30" s="783"/>
      <c r="V30" s="783"/>
      <c r="W30" s="783"/>
      <c r="X30" s="784"/>
      <c r="Y30" s="1015"/>
      <c r="Z30" s="409"/>
      <c r="AA30" s="410"/>
      <c r="AB30" s="1019" t="s">
        <v>11</v>
      </c>
      <c r="AC30" s="1020"/>
      <c r="AD30" s="1021"/>
      <c r="AE30" s="1007" t="s">
        <v>357</v>
      </c>
      <c r="AF30" s="1007"/>
      <c r="AG30" s="1007"/>
      <c r="AH30" s="1007"/>
      <c r="AI30" s="1007" t="s">
        <v>363</v>
      </c>
      <c r="AJ30" s="1007"/>
      <c r="AK30" s="1007"/>
      <c r="AL30" s="1007"/>
      <c r="AM30" s="1007" t="s">
        <v>472</v>
      </c>
      <c r="AN30" s="1007"/>
      <c r="AO30" s="1007"/>
      <c r="AP30" s="457"/>
      <c r="AQ30" s="173" t="s">
        <v>355</v>
      </c>
      <c r="AR30" s="166"/>
      <c r="AS30" s="166"/>
      <c r="AT30" s="167"/>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16"/>
      <c r="Z31" s="1017"/>
      <c r="AA31" s="1018"/>
      <c r="AB31" s="1022"/>
      <c r="AC31" s="1023"/>
      <c r="AD31" s="1024"/>
      <c r="AE31" s="373"/>
      <c r="AF31" s="373"/>
      <c r="AG31" s="373"/>
      <c r="AH31" s="373"/>
      <c r="AI31" s="373"/>
      <c r="AJ31" s="373"/>
      <c r="AK31" s="373"/>
      <c r="AL31" s="373"/>
      <c r="AM31" s="373"/>
      <c r="AN31" s="373"/>
      <c r="AO31" s="373"/>
      <c r="AP31" s="329"/>
      <c r="AQ31" s="268"/>
      <c r="AR31" s="269"/>
      <c r="AS31" s="134" t="s">
        <v>356</v>
      </c>
      <c r="AT31" s="169"/>
      <c r="AU31" s="269"/>
      <c r="AV31" s="269"/>
      <c r="AW31" s="376" t="s">
        <v>300</v>
      </c>
      <c r="AX31" s="377"/>
    </row>
    <row r="32" spans="1:50" ht="22.5" customHeight="1" x14ac:dyDescent="0.15">
      <c r="A32" s="514"/>
      <c r="B32" s="512"/>
      <c r="C32" s="512"/>
      <c r="D32" s="512"/>
      <c r="E32" s="512"/>
      <c r="F32" s="513"/>
      <c r="G32" s="539"/>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0"/>
      <c r="AC32" s="1014"/>
      <c r="AD32" s="1014"/>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521"/>
      <c r="AC33" s="1010"/>
      <c r="AD33" s="1010"/>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4"/>
      <c r="B34" s="645"/>
      <c r="C34" s="645"/>
      <c r="D34" s="645"/>
      <c r="E34" s="645"/>
      <c r="F34" s="646"/>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0" t="s">
        <v>301</v>
      </c>
      <c r="AC34" s="1040"/>
      <c r="AD34" s="1040"/>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6" t="s">
        <v>527</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1" t="s">
        <v>491</v>
      </c>
      <c r="B37" s="512"/>
      <c r="C37" s="512"/>
      <c r="D37" s="512"/>
      <c r="E37" s="512"/>
      <c r="F37" s="513"/>
      <c r="G37" s="798" t="s">
        <v>265</v>
      </c>
      <c r="H37" s="783"/>
      <c r="I37" s="783"/>
      <c r="J37" s="783"/>
      <c r="K37" s="783"/>
      <c r="L37" s="783"/>
      <c r="M37" s="783"/>
      <c r="N37" s="783"/>
      <c r="O37" s="784"/>
      <c r="P37" s="782" t="s">
        <v>59</v>
      </c>
      <c r="Q37" s="783"/>
      <c r="R37" s="783"/>
      <c r="S37" s="783"/>
      <c r="T37" s="783"/>
      <c r="U37" s="783"/>
      <c r="V37" s="783"/>
      <c r="W37" s="783"/>
      <c r="X37" s="784"/>
      <c r="Y37" s="1015"/>
      <c r="Z37" s="409"/>
      <c r="AA37" s="410"/>
      <c r="AB37" s="1019" t="s">
        <v>11</v>
      </c>
      <c r="AC37" s="1020"/>
      <c r="AD37" s="1021"/>
      <c r="AE37" s="1007" t="s">
        <v>357</v>
      </c>
      <c r="AF37" s="1007"/>
      <c r="AG37" s="1007"/>
      <c r="AH37" s="1007"/>
      <c r="AI37" s="1007" t="s">
        <v>363</v>
      </c>
      <c r="AJ37" s="1007"/>
      <c r="AK37" s="1007"/>
      <c r="AL37" s="1007"/>
      <c r="AM37" s="1007" t="s">
        <v>472</v>
      </c>
      <c r="AN37" s="1007"/>
      <c r="AO37" s="1007"/>
      <c r="AP37" s="457"/>
      <c r="AQ37" s="173" t="s">
        <v>355</v>
      </c>
      <c r="AR37" s="166"/>
      <c r="AS37" s="166"/>
      <c r="AT37" s="167"/>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16"/>
      <c r="Z38" s="1017"/>
      <c r="AA38" s="1018"/>
      <c r="AB38" s="1022"/>
      <c r="AC38" s="1023"/>
      <c r="AD38" s="1024"/>
      <c r="AE38" s="373"/>
      <c r="AF38" s="373"/>
      <c r="AG38" s="373"/>
      <c r="AH38" s="373"/>
      <c r="AI38" s="373"/>
      <c r="AJ38" s="373"/>
      <c r="AK38" s="373"/>
      <c r="AL38" s="373"/>
      <c r="AM38" s="373"/>
      <c r="AN38" s="373"/>
      <c r="AO38" s="373"/>
      <c r="AP38" s="329"/>
      <c r="AQ38" s="268"/>
      <c r="AR38" s="269"/>
      <c r="AS38" s="134" t="s">
        <v>356</v>
      </c>
      <c r="AT38" s="169"/>
      <c r="AU38" s="269"/>
      <c r="AV38" s="269"/>
      <c r="AW38" s="376" t="s">
        <v>300</v>
      </c>
      <c r="AX38" s="377"/>
    </row>
    <row r="39" spans="1:50" ht="22.5" customHeight="1" x14ac:dyDescent="0.15">
      <c r="A39" s="514"/>
      <c r="B39" s="512"/>
      <c r="C39" s="512"/>
      <c r="D39" s="512"/>
      <c r="E39" s="512"/>
      <c r="F39" s="513"/>
      <c r="G39" s="539"/>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0"/>
      <c r="AC39" s="1014"/>
      <c r="AD39" s="1014"/>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521"/>
      <c r="AC40" s="1010"/>
      <c r="AD40" s="1010"/>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4"/>
      <c r="B41" s="645"/>
      <c r="C41" s="645"/>
      <c r="D41" s="645"/>
      <c r="E41" s="645"/>
      <c r="F41" s="646"/>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0" t="s">
        <v>301</v>
      </c>
      <c r="AC41" s="1040"/>
      <c r="AD41" s="1040"/>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6" t="s">
        <v>527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1" t="s">
        <v>491</v>
      </c>
      <c r="B44" s="512"/>
      <c r="C44" s="512"/>
      <c r="D44" s="512"/>
      <c r="E44" s="512"/>
      <c r="F44" s="513"/>
      <c r="G44" s="798" t="s">
        <v>265</v>
      </c>
      <c r="H44" s="783"/>
      <c r="I44" s="783"/>
      <c r="J44" s="783"/>
      <c r="K44" s="783"/>
      <c r="L44" s="783"/>
      <c r="M44" s="783"/>
      <c r="N44" s="783"/>
      <c r="O44" s="784"/>
      <c r="P44" s="782" t="s">
        <v>59</v>
      </c>
      <c r="Q44" s="783"/>
      <c r="R44" s="783"/>
      <c r="S44" s="783"/>
      <c r="T44" s="783"/>
      <c r="U44" s="783"/>
      <c r="V44" s="783"/>
      <c r="W44" s="783"/>
      <c r="X44" s="784"/>
      <c r="Y44" s="1015"/>
      <c r="Z44" s="409"/>
      <c r="AA44" s="410"/>
      <c r="AB44" s="1019" t="s">
        <v>11</v>
      </c>
      <c r="AC44" s="1020"/>
      <c r="AD44" s="1021"/>
      <c r="AE44" s="1007" t="s">
        <v>357</v>
      </c>
      <c r="AF44" s="1007"/>
      <c r="AG44" s="1007"/>
      <c r="AH44" s="1007"/>
      <c r="AI44" s="1007" t="s">
        <v>363</v>
      </c>
      <c r="AJ44" s="1007"/>
      <c r="AK44" s="1007"/>
      <c r="AL44" s="1007"/>
      <c r="AM44" s="1007" t="s">
        <v>472</v>
      </c>
      <c r="AN44" s="1007"/>
      <c r="AO44" s="1007"/>
      <c r="AP44" s="457"/>
      <c r="AQ44" s="173" t="s">
        <v>355</v>
      </c>
      <c r="AR44" s="166"/>
      <c r="AS44" s="166"/>
      <c r="AT44" s="167"/>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16"/>
      <c r="Z45" s="1017"/>
      <c r="AA45" s="1018"/>
      <c r="AB45" s="1022"/>
      <c r="AC45" s="1023"/>
      <c r="AD45" s="1024"/>
      <c r="AE45" s="373"/>
      <c r="AF45" s="373"/>
      <c r="AG45" s="373"/>
      <c r="AH45" s="373"/>
      <c r="AI45" s="373"/>
      <c r="AJ45" s="373"/>
      <c r="AK45" s="373"/>
      <c r="AL45" s="373"/>
      <c r="AM45" s="373"/>
      <c r="AN45" s="373"/>
      <c r="AO45" s="373"/>
      <c r="AP45" s="329"/>
      <c r="AQ45" s="268"/>
      <c r="AR45" s="269"/>
      <c r="AS45" s="134" t="s">
        <v>356</v>
      </c>
      <c r="AT45" s="169"/>
      <c r="AU45" s="269"/>
      <c r="AV45" s="269"/>
      <c r="AW45" s="376" t="s">
        <v>300</v>
      </c>
      <c r="AX45" s="377"/>
    </row>
    <row r="46" spans="1:50" ht="22.5" customHeight="1" x14ac:dyDescent="0.15">
      <c r="A46" s="514"/>
      <c r="B46" s="512"/>
      <c r="C46" s="512"/>
      <c r="D46" s="512"/>
      <c r="E46" s="512"/>
      <c r="F46" s="513"/>
      <c r="G46" s="539"/>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0"/>
      <c r="AC46" s="1014"/>
      <c r="AD46" s="1014"/>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521"/>
      <c r="AC47" s="1010"/>
      <c r="AD47" s="101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4"/>
      <c r="B48" s="645"/>
      <c r="C48" s="645"/>
      <c r="D48" s="645"/>
      <c r="E48" s="645"/>
      <c r="F48" s="646"/>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0" t="s">
        <v>301</v>
      </c>
      <c r="AC48" s="1040"/>
      <c r="AD48" s="1040"/>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1" t="s">
        <v>491</v>
      </c>
      <c r="B51" s="512"/>
      <c r="C51" s="512"/>
      <c r="D51" s="512"/>
      <c r="E51" s="512"/>
      <c r="F51" s="513"/>
      <c r="G51" s="798" t="s">
        <v>265</v>
      </c>
      <c r="H51" s="783"/>
      <c r="I51" s="783"/>
      <c r="J51" s="783"/>
      <c r="K51" s="783"/>
      <c r="L51" s="783"/>
      <c r="M51" s="783"/>
      <c r="N51" s="783"/>
      <c r="O51" s="784"/>
      <c r="P51" s="782" t="s">
        <v>59</v>
      </c>
      <c r="Q51" s="783"/>
      <c r="R51" s="783"/>
      <c r="S51" s="783"/>
      <c r="T51" s="783"/>
      <c r="U51" s="783"/>
      <c r="V51" s="783"/>
      <c r="W51" s="783"/>
      <c r="X51" s="784"/>
      <c r="Y51" s="1015"/>
      <c r="Z51" s="409"/>
      <c r="AA51" s="410"/>
      <c r="AB51" s="457" t="s">
        <v>11</v>
      </c>
      <c r="AC51" s="1020"/>
      <c r="AD51" s="1021"/>
      <c r="AE51" s="1007" t="s">
        <v>357</v>
      </c>
      <c r="AF51" s="1007"/>
      <c r="AG51" s="1007"/>
      <c r="AH51" s="1007"/>
      <c r="AI51" s="1007" t="s">
        <v>363</v>
      </c>
      <c r="AJ51" s="1007"/>
      <c r="AK51" s="1007"/>
      <c r="AL51" s="1007"/>
      <c r="AM51" s="1007" t="s">
        <v>472</v>
      </c>
      <c r="AN51" s="1007"/>
      <c r="AO51" s="1007"/>
      <c r="AP51" s="457"/>
      <c r="AQ51" s="173" t="s">
        <v>355</v>
      </c>
      <c r="AR51" s="166"/>
      <c r="AS51" s="166"/>
      <c r="AT51" s="167"/>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16"/>
      <c r="Z52" s="1017"/>
      <c r="AA52" s="1018"/>
      <c r="AB52" s="1022"/>
      <c r="AC52" s="1023"/>
      <c r="AD52" s="1024"/>
      <c r="AE52" s="373"/>
      <c r="AF52" s="373"/>
      <c r="AG52" s="373"/>
      <c r="AH52" s="373"/>
      <c r="AI52" s="373"/>
      <c r="AJ52" s="373"/>
      <c r="AK52" s="373"/>
      <c r="AL52" s="373"/>
      <c r="AM52" s="373"/>
      <c r="AN52" s="373"/>
      <c r="AO52" s="373"/>
      <c r="AP52" s="329"/>
      <c r="AQ52" s="268"/>
      <c r="AR52" s="269"/>
      <c r="AS52" s="134" t="s">
        <v>356</v>
      </c>
      <c r="AT52" s="169"/>
      <c r="AU52" s="269"/>
      <c r="AV52" s="269"/>
      <c r="AW52" s="376" t="s">
        <v>300</v>
      </c>
      <c r="AX52" s="377"/>
    </row>
    <row r="53" spans="1:50" ht="22.5" customHeight="1" x14ac:dyDescent="0.15">
      <c r="A53" s="514"/>
      <c r="B53" s="512"/>
      <c r="C53" s="512"/>
      <c r="D53" s="512"/>
      <c r="E53" s="512"/>
      <c r="F53" s="513"/>
      <c r="G53" s="539"/>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0"/>
      <c r="AC53" s="1014"/>
      <c r="AD53" s="1014"/>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521"/>
      <c r="AC54" s="1010"/>
      <c r="AD54" s="101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4"/>
      <c r="B55" s="645"/>
      <c r="C55" s="645"/>
      <c r="D55" s="645"/>
      <c r="E55" s="645"/>
      <c r="F55" s="646"/>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0" t="s">
        <v>301</v>
      </c>
      <c r="AC55" s="1040"/>
      <c r="AD55" s="104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1" t="s">
        <v>491</v>
      </c>
      <c r="B58" s="512"/>
      <c r="C58" s="512"/>
      <c r="D58" s="512"/>
      <c r="E58" s="512"/>
      <c r="F58" s="513"/>
      <c r="G58" s="798" t="s">
        <v>265</v>
      </c>
      <c r="H58" s="783"/>
      <c r="I58" s="783"/>
      <c r="J58" s="783"/>
      <c r="K58" s="783"/>
      <c r="L58" s="783"/>
      <c r="M58" s="783"/>
      <c r="N58" s="783"/>
      <c r="O58" s="784"/>
      <c r="P58" s="782" t="s">
        <v>59</v>
      </c>
      <c r="Q58" s="783"/>
      <c r="R58" s="783"/>
      <c r="S58" s="783"/>
      <c r="T58" s="783"/>
      <c r="U58" s="783"/>
      <c r="V58" s="783"/>
      <c r="W58" s="783"/>
      <c r="X58" s="784"/>
      <c r="Y58" s="1015"/>
      <c r="Z58" s="409"/>
      <c r="AA58" s="410"/>
      <c r="AB58" s="1019" t="s">
        <v>11</v>
      </c>
      <c r="AC58" s="1020"/>
      <c r="AD58" s="1021"/>
      <c r="AE58" s="1007" t="s">
        <v>357</v>
      </c>
      <c r="AF58" s="1007"/>
      <c r="AG58" s="1007"/>
      <c r="AH58" s="1007"/>
      <c r="AI58" s="1007" t="s">
        <v>363</v>
      </c>
      <c r="AJ58" s="1007"/>
      <c r="AK58" s="1007"/>
      <c r="AL58" s="1007"/>
      <c r="AM58" s="1007" t="s">
        <v>472</v>
      </c>
      <c r="AN58" s="1007"/>
      <c r="AO58" s="1007"/>
      <c r="AP58" s="457"/>
      <c r="AQ58" s="173" t="s">
        <v>355</v>
      </c>
      <c r="AR58" s="166"/>
      <c r="AS58" s="166"/>
      <c r="AT58" s="167"/>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16"/>
      <c r="Z59" s="1017"/>
      <c r="AA59" s="1018"/>
      <c r="AB59" s="1022"/>
      <c r="AC59" s="1023"/>
      <c r="AD59" s="1024"/>
      <c r="AE59" s="373"/>
      <c r="AF59" s="373"/>
      <c r="AG59" s="373"/>
      <c r="AH59" s="373"/>
      <c r="AI59" s="373"/>
      <c r="AJ59" s="373"/>
      <c r="AK59" s="373"/>
      <c r="AL59" s="373"/>
      <c r="AM59" s="373"/>
      <c r="AN59" s="373"/>
      <c r="AO59" s="373"/>
      <c r="AP59" s="329"/>
      <c r="AQ59" s="268"/>
      <c r="AR59" s="269"/>
      <c r="AS59" s="134" t="s">
        <v>356</v>
      </c>
      <c r="AT59" s="169"/>
      <c r="AU59" s="269"/>
      <c r="AV59" s="269"/>
      <c r="AW59" s="376" t="s">
        <v>300</v>
      </c>
      <c r="AX59" s="377"/>
    </row>
    <row r="60" spans="1:50" ht="22.5" customHeight="1" x14ac:dyDescent="0.15">
      <c r="A60" s="514"/>
      <c r="B60" s="512"/>
      <c r="C60" s="512"/>
      <c r="D60" s="512"/>
      <c r="E60" s="512"/>
      <c r="F60" s="513"/>
      <c r="G60" s="539"/>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0"/>
      <c r="AC60" s="1014"/>
      <c r="AD60" s="1014"/>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521"/>
      <c r="AC61" s="1010"/>
      <c r="AD61" s="101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4"/>
      <c r="B62" s="645"/>
      <c r="C62" s="645"/>
      <c r="D62" s="645"/>
      <c r="E62" s="645"/>
      <c r="F62" s="646"/>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0" t="s">
        <v>301</v>
      </c>
      <c r="AC62" s="1040"/>
      <c r="AD62" s="1040"/>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6" t="s">
        <v>527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1" t="s">
        <v>491</v>
      </c>
      <c r="B65" s="512"/>
      <c r="C65" s="512"/>
      <c r="D65" s="512"/>
      <c r="E65" s="512"/>
      <c r="F65" s="513"/>
      <c r="G65" s="798" t="s">
        <v>265</v>
      </c>
      <c r="H65" s="783"/>
      <c r="I65" s="783"/>
      <c r="J65" s="783"/>
      <c r="K65" s="783"/>
      <c r="L65" s="783"/>
      <c r="M65" s="783"/>
      <c r="N65" s="783"/>
      <c r="O65" s="784"/>
      <c r="P65" s="782" t="s">
        <v>59</v>
      </c>
      <c r="Q65" s="783"/>
      <c r="R65" s="783"/>
      <c r="S65" s="783"/>
      <c r="T65" s="783"/>
      <c r="U65" s="783"/>
      <c r="V65" s="783"/>
      <c r="W65" s="783"/>
      <c r="X65" s="784"/>
      <c r="Y65" s="1015"/>
      <c r="Z65" s="409"/>
      <c r="AA65" s="410"/>
      <c r="AB65" s="1019" t="s">
        <v>11</v>
      </c>
      <c r="AC65" s="1020"/>
      <c r="AD65" s="1021"/>
      <c r="AE65" s="1007" t="s">
        <v>357</v>
      </c>
      <c r="AF65" s="1007"/>
      <c r="AG65" s="1007"/>
      <c r="AH65" s="1007"/>
      <c r="AI65" s="1007" t="s">
        <v>363</v>
      </c>
      <c r="AJ65" s="1007"/>
      <c r="AK65" s="1007"/>
      <c r="AL65" s="1007"/>
      <c r="AM65" s="1007" t="s">
        <v>472</v>
      </c>
      <c r="AN65" s="1007"/>
      <c r="AO65" s="1007"/>
      <c r="AP65" s="457"/>
      <c r="AQ65" s="173" t="s">
        <v>355</v>
      </c>
      <c r="AR65" s="166"/>
      <c r="AS65" s="166"/>
      <c r="AT65" s="167"/>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16"/>
      <c r="Z66" s="1017"/>
      <c r="AA66" s="1018"/>
      <c r="AB66" s="1022"/>
      <c r="AC66" s="1023"/>
      <c r="AD66" s="1024"/>
      <c r="AE66" s="373"/>
      <c r="AF66" s="373"/>
      <c r="AG66" s="373"/>
      <c r="AH66" s="373"/>
      <c r="AI66" s="373"/>
      <c r="AJ66" s="373"/>
      <c r="AK66" s="373"/>
      <c r="AL66" s="373"/>
      <c r="AM66" s="373"/>
      <c r="AN66" s="373"/>
      <c r="AO66" s="373"/>
      <c r="AP66" s="329"/>
      <c r="AQ66" s="268"/>
      <c r="AR66" s="269"/>
      <c r="AS66" s="134" t="s">
        <v>356</v>
      </c>
      <c r="AT66" s="169"/>
      <c r="AU66" s="269"/>
      <c r="AV66" s="269"/>
      <c r="AW66" s="376" t="s">
        <v>300</v>
      </c>
      <c r="AX66" s="377"/>
    </row>
    <row r="67" spans="1:50" ht="22.5" customHeight="1" x14ac:dyDescent="0.15">
      <c r="A67" s="514"/>
      <c r="B67" s="512"/>
      <c r="C67" s="512"/>
      <c r="D67" s="512"/>
      <c r="E67" s="512"/>
      <c r="F67" s="513"/>
      <c r="G67" s="539"/>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0"/>
      <c r="AC67" s="1014"/>
      <c r="AD67" s="1014"/>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521"/>
      <c r="AC68" s="1010"/>
      <c r="AD68" s="1010"/>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4"/>
      <c r="B69" s="645"/>
      <c r="C69" s="645"/>
      <c r="D69" s="645"/>
      <c r="E69" s="645"/>
      <c r="F69" s="646"/>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6" t="s">
        <v>527</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7"/>
      <c r="B4" s="1048"/>
      <c r="C4" s="1048"/>
      <c r="D4" s="1048"/>
      <c r="E4" s="1048"/>
      <c r="F4" s="104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7"/>
      <c r="B5" s="1048"/>
      <c r="C5" s="1048"/>
      <c r="D5" s="1048"/>
      <c r="E5" s="1048"/>
      <c r="F5" s="1049"/>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7"/>
      <c r="B6" s="1048"/>
      <c r="C6" s="1048"/>
      <c r="D6" s="1048"/>
      <c r="E6" s="1048"/>
      <c r="F6" s="1049"/>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7"/>
      <c r="B7" s="1048"/>
      <c r="C7" s="1048"/>
      <c r="D7" s="1048"/>
      <c r="E7" s="1048"/>
      <c r="F7" s="1049"/>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7"/>
      <c r="B8" s="1048"/>
      <c r="C8" s="1048"/>
      <c r="D8" s="1048"/>
      <c r="E8" s="1048"/>
      <c r="F8" s="1049"/>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7"/>
      <c r="B9" s="1048"/>
      <c r="C9" s="1048"/>
      <c r="D9" s="1048"/>
      <c r="E9" s="1048"/>
      <c r="F9" s="1049"/>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7"/>
      <c r="B10" s="1048"/>
      <c r="C10" s="1048"/>
      <c r="D10" s="1048"/>
      <c r="E10" s="1048"/>
      <c r="F10" s="1049"/>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7"/>
      <c r="B11" s="1048"/>
      <c r="C11" s="1048"/>
      <c r="D11" s="1048"/>
      <c r="E11" s="1048"/>
      <c r="F11" s="1049"/>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7"/>
      <c r="B12" s="1048"/>
      <c r="C12" s="1048"/>
      <c r="D12" s="1048"/>
      <c r="E12" s="1048"/>
      <c r="F12" s="1049"/>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7"/>
      <c r="B13" s="1048"/>
      <c r="C13" s="1048"/>
      <c r="D13" s="1048"/>
      <c r="E13" s="1048"/>
      <c r="F13" s="1049"/>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7"/>
      <c r="B14" s="1048"/>
      <c r="C14" s="1048"/>
      <c r="D14" s="1048"/>
      <c r="E14" s="1048"/>
      <c r="F14" s="104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7"/>
      <c r="B15" s="1048"/>
      <c r="C15" s="1048"/>
      <c r="D15" s="1048"/>
      <c r="E15" s="1048"/>
      <c r="F15" s="1049"/>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7"/>
      <c r="B16" s="1048"/>
      <c r="C16" s="1048"/>
      <c r="D16" s="1048"/>
      <c r="E16" s="1048"/>
      <c r="F16" s="104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7"/>
      <c r="B17" s="1048"/>
      <c r="C17" s="1048"/>
      <c r="D17" s="1048"/>
      <c r="E17" s="1048"/>
      <c r="F17" s="104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7"/>
      <c r="B18" s="1048"/>
      <c r="C18" s="1048"/>
      <c r="D18" s="1048"/>
      <c r="E18" s="1048"/>
      <c r="F18" s="1049"/>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7"/>
      <c r="B19" s="1048"/>
      <c r="C19" s="1048"/>
      <c r="D19" s="1048"/>
      <c r="E19" s="1048"/>
      <c r="F19" s="1049"/>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7"/>
      <c r="B20" s="1048"/>
      <c r="C20" s="1048"/>
      <c r="D20" s="1048"/>
      <c r="E20" s="1048"/>
      <c r="F20" s="1049"/>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7"/>
      <c r="B21" s="1048"/>
      <c r="C21" s="1048"/>
      <c r="D21" s="1048"/>
      <c r="E21" s="1048"/>
      <c r="F21" s="1049"/>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7"/>
      <c r="B22" s="1048"/>
      <c r="C22" s="1048"/>
      <c r="D22" s="1048"/>
      <c r="E22" s="1048"/>
      <c r="F22" s="1049"/>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7"/>
      <c r="B23" s="1048"/>
      <c r="C23" s="1048"/>
      <c r="D23" s="1048"/>
      <c r="E23" s="1048"/>
      <c r="F23" s="1049"/>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7"/>
      <c r="B24" s="1048"/>
      <c r="C24" s="1048"/>
      <c r="D24" s="1048"/>
      <c r="E24" s="1048"/>
      <c r="F24" s="1049"/>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7"/>
      <c r="B25" s="1048"/>
      <c r="C25" s="1048"/>
      <c r="D25" s="1048"/>
      <c r="E25" s="1048"/>
      <c r="F25" s="1049"/>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7"/>
      <c r="B26" s="1048"/>
      <c r="C26" s="1048"/>
      <c r="D26" s="1048"/>
      <c r="E26" s="1048"/>
      <c r="F26" s="1049"/>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7"/>
      <c r="B27" s="1048"/>
      <c r="C27" s="1048"/>
      <c r="D27" s="1048"/>
      <c r="E27" s="1048"/>
      <c r="F27" s="104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7"/>
      <c r="B28" s="1048"/>
      <c r="C28" s="1048"/>
      <c r="D28" s="1048"/>
      <c r="E28" s="1048"/>
      <c r="F28" s="1049"/>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7"/>
      <c r="B29" s="1048"/>
      <c r="C29" s="1048"/>
      <c r="D29" s="1048"/>
      <c r="E29" s="1048"/>
      <c r="F29" s="104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7"/>
      <c r="B30" s="1048"/>
      <c r="C30" s="1048"/>
      <c r="D30" s="1048"/>
      <c r="E30" s="1048"/>
      <c r="F30" s="104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7"/>
      <c r="B31" s="1048"/>
      <c r="C31" s="1048"/>
      <c r="D31" s="1048"/>
      <c r="E31" s="1048"/>
      <c r="F31" s="1049"/>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7"/>
      <c r="B32" s="1048"/>
      <c r="C32" s="1048"/>
      <c r="D32" s="1048"/>
      <c r="E32" s="1048"/>
      <c r="F32" s="1049"/>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7"/>
      <c r="B33" s="1048"/>
      <c r="C33" s="1048"/>
      <c r="D33" s="1048"/>
      <c r="E33" s="1048"/>
      <c r="F33" s="1049"/>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7"/>
      <c r="B34" s="1048"/>
      <c r="C34" s="1048"/>
      <c r="D34" s="1048"/>
      <c r="E34" s="1048"/>
      <c r="F34" s="1049"/>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7"/>
      <c r="B35" s="1048"/>
      <c r="C35" s="1048"/>
      <c r="D35" s="1048"/>
      <c r="E35" s="1048"/>
      <c r="F35" s="1049"/>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7"/>
      <c r="B36" s="1048"/>
      <c r="C36" s="1048"/>
      <c r="D36" s="1048"/>
      <c r="E36" s="1048"/>
      <c r="F36" s="1049"/>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7"/>
      <c r="B37" s="1048"/>
      <c r="C37" s="1048"/>
      <c r="D37" s="1048"/>
      <c r="E37" s="1048"/>
      <c r="F37" s="1049"/>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7"/>
      <c r="B38" s="1048"/>
      <c r="C38" s="1048"/>
      <c r="D38" s="1048"/>
      <c r="E38" s="1048"/>
      <c r="F38" s="1049"/>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7"/>
      <c r="B39" s="1048"/>
      <c r="C39" s="1048"/>
      <c r="D39" s="1048"/>
      <c r="E39" s="1048"/>
      <c r="F39" s="1049"/>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7"/>
      <c r="B40" s="1048"/>
      <c r="C40" s="1048"/>
      <c r="D40" s="1048"/>
      <c r="E40" s="1048"/>
      <c r="F40" s="104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7"/>
      <c r="B41" s="1048"/>
      <c r="C41" s="1048"/>
      <c r="D41" s="1048"/>
      <c r="E41" s="1048"/>
      <c r="F41" s="1049"/>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7"/>
      <c r="B42" s="1048"/>
      <c r="C42" s="1048"/>
      <c r="D42" s="1048"/>
      <c r="E42" s="1048"/>
      <c r="F42" s="104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7"/>
      <c r="B43" s="1048"/>
      <c r="C43" s="1048"/>
      <c r="D43" s="1048"/>
      <c r="E43" s="1048"/>
      <c r="F43" s="104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7"/>
      <c r="B44" s="1048"/>
      <c r="C44" s="1048"/>
      <c r="D44" s="1048"/>
      <c r="E44" s="1048"/>
      <c r="F44" s="1049"/>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7"/>
      <c r="B45" s="1048"/>
      <c r="C45" s="1048"/>
      <c r="D45" s="1048"/>
      <c r="E45" s="1048"/>
      <c r="F45" s="1049"/>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7"/>
      <c r="B46" s="1048"/>
      <c r="C46" s="1048"/>
      <c r="D46" s="1048"/>
      <c r="E46" s="1048"/>
      <c r="F46" s="1049"/>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7"/>
      <c r="B47" s="1048"/>
      <c r="C47" s="1048"/>
      <c r="D47" s="1048"/>
      <c r="E47" s="1048"/>
      <c r="F47" s="1049"/>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7"/>
      <c r="B48" s="1048"/>
      <c r="C48" s="1048"/>
      <c r="D48" s="1048"/>
      <c r="E48" s="1048"/>
      <c r="F48" s="1049"/>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7"/>
      <c r="B49" s="1048"/>
      <c r="C49" s="1048"/>
      <c r="D49" s="1048"/>
      <c r="E49" s="1048"/>
      <c r="F49" s="1049"/>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7"/>
      <c r="B50" s="1048"/>
      <c r="C50" s="1048"/>
      <c r="D50" s="1048"/>
      <c r="E50" s="1048"/>
      <c r="F50" s="1049"/>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7"/>
      <c r="B51" s="1048"/>
      <c r="C51" s="1048"/>
      <c r="D51" s="1048"/>
      <c r="E51" s="1048"/>
      <c r="F51" s="1049"/>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7"/>
      <c r="B52" s="1048"/>
      <c r="C52" s="1048"/>
      <c r="D52" s="1048"/>
      <c r="E52" s="1048"/>
      <c r="F52" s="1049"/>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7"/>
      <c r="B56" s="1048"/>
      <c r="C56" s="1048"/>
      <c r="D56" s="1048"/>
      <c r="E56" s="1048"/>
      <c r="F56" s="104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7"/>
      <c r="B57" s="1048"/>
      <c r="C57" s="1048"/>
      <c r="D57" s="1048"/>
      <c r="E57" s="1048"/>
      <c r="F57" s="104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7"/>
      <c r="B58" s="1048"/>
      <c r="C58" s="1048"/>
      <c r="D58" s="1048"/>
      <c r="E58" s="1048"/>
      <c r="F58" s="1049"/>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7"/>
      <c r="B59" s="1048"/>
      <c r="C59" s="1048"/>
      <c r="D59" s="1048"/>
      <c r="E59" s="1048"/>
      <c r="F59" s="1049"/>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7"/>
      <c r="B60" s="1048"/>
      <c r="C60" s="1048"/>
      <c r="D60" s="1048"/>
      <c r="E60" s="1048"/>
      <c r="F60" s="1049"/>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7"/>
      <c r="B61" s="1048"/>
      <c r="C61" s="1048"/>
      <c r="D61" s="1048"/>
      <c r="E61" s="1048"/>
      <c r="F61" s="1049"/>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7"/>
      <c r="B62" s="1048"/>
      <c r="C62" s="1048"/>
      <c r="D62" s="1048"/>
      <c r="E62" s="1048"/>
      <c r="F62" s="1049"/>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7"/>
      <c r="B63" s="1048"/>
      <c r="C63" s="1048"/>
      <c r="D63" s="1048"/>
      <c r="E63" s="1048"/>
      <c r="F63" s="1049"/>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7"/>
      <c r="B64" s="1048"/>
      <c r="C64" s="1048"/>
      <c r="D64" s="1048"/>
      <c r="E64" s="1048"/>
      <c r="F64" s="1049"/>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7"/>
      <c r="B65" s="1048"/>
      <c r="C65" s="1048"/>
      <c r="D65" s="1048"/>
      <c r="E65" s="1048"/>
      <c r="F65" s="1049"/>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7"/>
      <c r="B66" s="1048"/>
      <c r="C66" s="1048"/>
      <c r="D66" s="1048"/>
      <c r="E66" s="1048"/>
      <c r="F66" s="1049"/>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7"/>
      <c r="B67" s="1048"/>
      <c r="C67" s="1048"/>
      <c r="D67" s="1048"/>
      <c r="E67" s="1048"/>
      <c r="F67" s="104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7"/>
      <c r="B68" s="1048"/>
      <c r="C68" s="1048"/>
      <c r="D68" s="1048"/>
      <c r="E68" s="1048"/>
      <c r="F68" s="1049"/>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7"/>
      <c r="B69" s="1048"/>
      <c r="C69" s="1048"/>
      <c r="D69" s="1048"/>
      <c r="E69" s="1048"/>
      <c r="F69" s="104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7"/>
      <c r="B70" s="1048"/>
      <c r="C70" s="1048"/>
      <c r="D70" s="1048"/>
      <c r="E70" s="1048"/>
      <c r="F70" s="104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7"/>
      <c r="B71" s="1048"/>
      <c r="C71" s="1048"/>
      <c r="D71" s="1048"/>
      <c r="E71" s="1048"/>
      <c r="F71" s="1049"/>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7"/>
      <c r="B72" s="1048"/>
      <c r="C72" s="1048"/>
      <c r="D72" s="1048"/>
      <c r="E72" s="1048"/>
      <c r="F72" s="1049"/>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7"/>
      <c r="B73" s="1048"/>
      <c r="C73" s="1048"/>
      <c r="D73" s="1048"/>
      <c r="E73" s="1048"/>
      <c r="F73" s="1049"/>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7"/>
      <c r="B74" s="1048"/>
      <c r="C74" s="1048"/>
      <c r="D74" s="1048"/>
      <c r="E74" s="1048"/>
      <c r="F74" s="1049"/>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7"/>
      <c r="B75" s="1048"/>
      <c r="C75" s="1048"/>
      <c r="D75" s="1048"/>
      <c r="E75" s="1048"/>
      <c r="F75" s="1049"/>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7"/>
      <c r="B76" s="1048"/>
      <c r="C76" s="1048"/>
      <c r="D76" s="1048"/>
      <c r="E76" s="1048"/>
      <c r="F76" s="1049"/>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7"/>
      <c r="B77" s="1048"/>
      <c r="C77" s="1048"/>
      <c r="D77" s="1048"/>
      <c r="E77" s="1048"/>
      <c r="F77" s="1049"/>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7"/>
      <c r="B78" s="1048"/>
      <c r="C78" s="1048"/>
      <c r="D78" s="1048"/>
      <c r="E78" s="1048"/>
      <c r="F78" s="1049"/>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7"/>
      <c r="B79" s="1048"/>
      <c r="C79" s="1048"/>
      <c r="D79" s="1048"/>
      <c r="E79" s="1048"/>
      <c r="F79" s="1049"/>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7"/>
      <c r="B80" s="1048"/>
      <c r="C80" s="1048"/>
      <c r="D80" s="1048"/>
      <c r="E80" s="1048"/>
      <c r="F80" s="104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7"/>
      <c r="B81" s="1048"/>
      <c r="C81" s="1048"/>
      <c r="D81" s="1048"/>
      <c r="E81" s="1048"/>
      <c r="F81" s="1049"/>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7"/>
      <c r="B82" s="1048"/>
      <c r="C82" s="1048"/>
      <c r="D82" s="1048"/>
      <c r="E82" s="1048"/>
      <c r="F82" s="104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7"/>
      <c r="B83" s="1048"/>
      <c r="C83" s="1048"/>
      <c r="D83" s="1048"/>
      <c r="E83" s="1048"/>
      <c r="F83" s="104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7"/>
      <c r="B84" s="1048"/>
      <c r="C84" s="1048"/>
      <c r="D84" s="1048"/>
      <c r="E84" s="1048"/>
      <c r="F84" s="1049"/>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7"/>
      <c r="B85" s="1048"/>
      <c r="C85" s="1048"/>
      <c r="D85" s="1048"/>
      <c r="E85" s="1048"/>
      <c r="F85" s="1049"/>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7"/>
      <c r="B86" s="1048"/>
      <c r="C86" s="1048"/>
      <c r="D86" s="1048"/>
      <c r="E86" s="1048"/>
      <c r="F86" s="1049"/>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7"/>
      <c r="B87" s="1048"/>
      <c r="C87" s="1048"/>
      <c r="D87" s="1048"/>
      <c r="E87" s="1048"/>
      <c r="F87" s="1049"/>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7"/>
      <c r="B88" s="1048"/>
      <c r="C88" s="1048"/>
      <c r="D88" s="1048"/>
      <c r="E88" s="1048"/>
      <c r="F88" s="1049"/>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7"/>
      <c r="B89" s="1048"/>
      <c r="C89" s="1048"/>
      <c r="D89" s="1048"/>
      <c r="E89" s="1048"/>
      <c r="F89" s="1049"/>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7"/>
      <c r="B90" s="1048"/>
      <c r="C90" s="1048"/>
      <c r="D90" s="1048"/>
      <c r="E90" s="1048"/>
      <c r="F90" s="1049"/>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7"/>
      <c r="B91" s="1048"/>
      <c r="C91" s="1048"/>
      <c r="D91" s="1048"/>
      <c r="E91" s="1048"/>
      <c r="F91" s="1049"/>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7"/>
      <c r="B92" s="1048"/>
      <c r="C92" s="1048"/>
      <c r="D92" s="1048"/>
      <c r="E92" s="1048"/>
      <c r="F92" s="1049"/>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7"/>
      <c r="B93" s="1048"/>
      <c r="C93" s="1048"/>
      <c r="D93" s="1048"/>
      <c r="E93" s="1048"/>
      <c r="F93" s="104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7"/>
      <c r="B94" s="1048"/>
      <c r="C94" s="1048"/>
      <c r="D94" s="1048"/>
      <c r="E94" s="1048"/>
      <c r="F94" s="1049"/>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7"/>
      <c r="B95" s="1048"/>
      <c r="C95" s="1048"/>
      <c r="D95" s="1048"/>
      <c r="E95" s="1048"/>
      <c r="F95" s="104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7"/>
      <c r="B96" s="1048"/>
      <c r="C96" s="1048"/>
      <c r="D96" s="1048"/>
      <c r="E96" s="1048"/>
      <c r="F96" s="104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7"/>
      <c r="B97" s="1048"/>
      <c r="C97" s="1048"/>
      <c r="D97" s="1048"/>
      <c r="E97" s="1048"/>
      <c r="F97" s="1049"/>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7"/>
      <c r="B98" s="1048"/>
      <c r="C98" s="1048"/>
      <c r="D98" s="1048"/>
      <c r="E98" s="1048"/>
      <c r="F98" s="1049"/>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7"/>
      <c r="B99" s="1048"/>
      <c r="C99" s="1048"/>
      <c r="D99" s="1048"/>
      <c r="E99" s="1048"/>
      <c r="F99" s="1049"/>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7"/>
      <c r="B100" s="1048"/>
      <c r="C100" s="1048"/>
      <c r="D100" s="1048"/>
      <c r="E100" s="1048"/>
      <c r="F100" s="1049"/>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7"/>
      <c r="B101" s="1048"/>
      <c r="C101" s="1048"/>
      <c r="D101" s="1048"/>
      <c r="E101" s="1048"/>
      <c r="F101" s="1049"/>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7"/>
      <c r="B102" s="1048"/>
      <c r="C102" s="1048"/>
      <c r="D102" s="1048"/>
      <c r="E102" s="1048"/>
      <c r="F102" s="1049"/>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7"/>
      <c r="B103" s="1048"/>
      <c r="C103" s="1048"/>
      <c r="D103" s="1048"/>
      <c r="E103" s="1048"/>
      <c r="F103" s="1049"/>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7"/>
      <c r="B104" s="1048"/>
      <c r="C104" s="1048"/>
      <c r="D104" s="1048"/>
      <c r="E104" s="1048"/>
      <c r="F104" s="1049"/>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7"/>
      <c r="B105" s="1048"/>
      <c r="C105" s="1048"/>
      <c r="D105" s="1048"/>
      <c r="E105" s="1048"/>
      <c r="F105" s="1049"/>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7"/>
      <c r="B109" s="1048"/>
      <c r="C109" s="1048"/>
      <c r="D109" s="1048"/>
      <c r="E109" s="1048"/>
      <c r="F109" s="104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7"/>
      <c r="B110" s="1048"/>
      <c r="C110" s="1048"/>
      <c r="D110" s="1048"/>
      <c r="E110" s="1048"/>
      <c r="F110" s="104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7"/>
      <c r="B111" s="1048"/>
      <c r="C111" s="1048"/>
      <c r="D111" s="1048"/>
      <c r="E111" s="1048"/>
      <c r="F111" s="1049"/>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7"/>
      <c r="B112" s="1048"/>
      <c r="C112" s="1048"/>
      <c r="D112" s="1048"/>
      <c r="E112" s="1048"/>
      <c r="F112" s="1049"/>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7"/>
      <c r="B113" s="1048"/>
      <c r="C113" s="1048"/>
      <c r="D113" s="1048"/>
      <c r="E113" s="1048"/>
      <c r="F113" s="1049"/>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7"/>
      <c r="B114" s="1048"/>
      <c r="C114" s="1048"/>
      <c r="D114" s="1048"/>
      <c r="E114" s="1048"/>
      <c r="F114" s="1049"/>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7"/>
      <c r="B115" s="1048"/>
      <c r="C115" s="1048"/>
      <c r="D115" s="1048"/>
      <c r="E115" s="1048"/>
      <c r="F115" s="1049"/>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7"/>
      <c r="B116" s="1048"/>
      <c r="C116" s="1048"/>
      <c r="D116" s="1048"/>
      <c r="E116" s="1048"/>
      <c r="F116" s="1049"/>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7"/>
      <c r="B117" s="1048"/>
      <c r="C117" s="1048"/>
      <c r="D117" s="1048"/>
      <c r="E117" s="1048"/>
      <c r="F117" s="1049"/>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7"/>
      <c r="B118" s="1048"/>
      <c r="C118" s="1048"/>
      <c r="D118" s="1048"/>
      <c r="E118" s="1048"/>
      <c r="F118" s="1049"/>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7"/>
      <c r="B119" s="1048"/>
      <c r="C119" s="1048"/>
      <c r="D119" s="1048"/>
      <c r="E119" s="1048"/>
      <c r="F119" s="1049"/>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7"/>
      <c r="B120" s="1048"/>
      <c r="C120" s="1048"/>
      <c r="D120" s="1048"/>
      <c r="E120" s="1048"/>
      <c r="F120" s="104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7"/>
      <c r="B121" s="1048"/>
      <c r="C121" s="1048"/>
      <c r="D121" s="1048"/>
      <c r="E121" s="1048"/>
      <c r="F121" s="1049"/>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7"/>
      <c r="B122" s="1048"/>
      <c r="C122" s="1048"/>
      <c r="D122" s="1048"/>
      <c r="E122" s="1048"/>
      <c r="F122" s="104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7"/>
      <c r="B123" s="1048"/>
      <c r="C123" s="1048"/>
      <c r="D123" s="1048"/>
      <c r="E123" s="1048"/>
      <c r="F123" s="104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7"/>
      <c r="B124" s="1048"/>
      <c r="C124" s="1048"/>
      <c r="D124" s="1048"/>
      <c r="E124" s="1048"/>
      <c r="F124" s="1049"/>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7"/>
      <c r="B125" s="1048"/>
      <c r="C125" s="1048"/>
      <c r="D125" s="1048"/>
      <c r="E125" s="1048"/>
      <c r="F125" s="1049"/>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7"/>
      <c r="B126" s="1048"/>
      <c r="C126" s="1048"/>
      <c r="D126" s="1048"/>
      <c r="E126" s="1048"/>
      <c r="F126" s="1049"/>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7"/>
      <c r="B127" s="1048"/>
      <c r="C127" s="1048"/>
      <c r="D127" s="1048"/>
      <c r="E127" s="1048"/>
      <c r="F127" s="1049"/>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7"/>
      <c r="B128" s="1048"/>
      <c r="C128" s="1048"/>
      <c r="D128" s="1048"/>
      <c r="E128" s="1048"/>
      <c r="F128" s="1049"/>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7"/>
      <c r="B129" s="1048"/>
      <c r="C129" s="1048"/>
      <c r="D129" s="1048"/>
      <c r="E129" s="1048"/>
      <c r="F129" s="1049"/>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7"/>
      <c r="B130" s="1048"/>
      <c r="C130" s="1048"/>
      <c r="D130" s="1048"/>
      <c r="E130" s="1048"/>
      <c r="F130" s="1049"/>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7"/>
      <c r="B131" s="1048"/>
      <c r="C131" s="1048"/>
      <c r="D131" s="1048"/>
      <c r="E131" s="1048"/>
      <c r="F131" s="1049"/>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7"/>
      <c r="B132" s="1048"/>
      <c r="C132" s="1048"/>
      <c r="D132" s="1048"/>
      <c r="E132" s="1048"/>
      <c r="F132" s="1049"/>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7"/>
      <c r="B133" s="1048"/>
      <c r="C133" s="1048"/>
      <c r="D133" s="1048"/>
      <c r="E133" s="1048"/>
      <c r="F133" s="104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7"/>
      <c r="B134" s="1048"/>
      <c r="C134" s="1048"/>
      <c r="D134" s="1048"/>
      <c r="E134" s="1048"/>
      <c r="F134" s="1049"/>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7"/>
      <c r="B135" s="1048"/>
      <c r="C135" s="1048"/>
      <c r="D135" s="1048"/>
      <c r="E135" s="1048"/>
      <c r="F135" s="104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7"/>
      <c r="B136" s="1048"/>
      <c r="C136" s="1048"/>
      <c r="D136" s="1048"/>
      <c r="E136" s="1048"/>
      <c r="F136" s="104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7"/>
      <c r="B137" s="1048"/>
      <c r="C137" s="1048"/>
      <c r="D137" s="1048"/>
      <c r="E137" s="1048"/>
      <c r="F137" s="1049"/>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7"/>
      <c r="B138" s="1048"/>
      <c r="C138" s="1048"/>
      <c r="D138" s="1048"/>
      <c r="E138" s="1048"/>
      <c r="F138" s="1049"/>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7"/>
      <c r="B139" s="1048"/>
      <c r="C139" s="1048"/>
      <c r="D139" s="1048"/>
      <c r="E139" s="1048"/>
      <c r="F139" s="1049"/>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7"/>
      <c r="B140" s="1048"/>
      <c r="C140" s="1048"/>
      <c r="D140" s="1048"/>
      <c r="E140" s="1048"/>
      <c r="F140" s="1049"/>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7"/>
      <c r="B141" s="1048"/>
      <c r="C141" s="1048"/>
      <c r="D141" s="1048"/>
      <c r="E141" s="1048"/>
      <c r="F141" s="1049"/>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7"/>
      <c r="B142" s="1048"/>
      <c r="C142" s="1048"/>
      <c r="D142" s="1048"/>
      <c r="E142" s="1048"/>
      <c r="F142" s="1049"/>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7"/>
      <c r="B143" s="1048"/>
      <c r="C143" s="1048"/>
      <c r="D143" s="1048"/>
      <c r="E143" s="1048"/>
      <c r="F143" s="1049"/>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7"/>
      <c r="B144" s="1048"/>
      <c r="C144" s="1048"/>
      <c r="D144" s="1048"/>
      <c r="E144" s="1048"/>
      <c r="F144" s="1049"/>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7"/>
      <c r="B145" s="1048"/>
      <c r="C145" s="1048"/>
      <c r="D145" s="1048"/>
      <c r="E145" s="1048"/>
      <c r="F145" s="1049"/>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7"/>
      <c r="B146" s="1048"/>
      <c r="C146" s="1048"/>
      <c r="D146" s="1048"/>
      <c r="E146" s="1048"/>
      <c r="F146" s="104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7"/>
      <c r="B147" s="1048"/>
      <c r="C147" s="1048"/>
      <c r="D147" s="1048"/>
      <c r="E147" s="1048"/>
      <c r="F147" s="1049"/>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7"/>
      <c r="B148" s="1048"/>
      <c r="C148" s="1048"/>
      <c r="D148" s="1048"/>
      <c r="E148" s="1048"/>
      <c r="F148" s="104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7"/>
      <c r="B149" s="1048"/>
      <c r="C149" s="1048"/>
      <c r="D149" s="1048"/>
      <c r="E149" s="1048"/>
      <c r="F149" s="104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7"/>
      <c r="B150" s="1048"/>
      <c r="C150" s="1048"/>
      <c r="D150" s="1048"/>
      <c r="E150" s="1048"/>
      <c r="F150" s="1049"/>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7"/>
      <c r="B151" s="1048"/>
      <c r="C151" s="1048"/>
      <c r="D151" s="1048"/>
      <c r="E151" s="1048"/>
      <c r="F151" s="1049"/>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7"/>
      <c r="B152" s="1048"/>
      <c r="C152" s="1048"/>
      <c r="D152" s="1048"/>
      <c r="E152" s="1048"/>
      <c r="F152" s="1049"/>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7"/>
      <c r="B153" s="1048"/>
      <c r="C153" s="1048"/>
      <c r="D153" s="1048"/>
      <c r="E153" s="1048"/>
      <c r="F153" s="1049"/>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7"/>
      <c r="B154" s="1048"/>
      <c r="C154" s="1048"/>
      <c r="D154" s="1048"/>
      <c r="E154" s="1048"/>
      <c r="F154" s="1049"/>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7"/>
      <c r="B155" s="1048"/>
      <c r="C155" s="1048"/>
      <c r="D155" s="1048"/>
      <c r="E155" s="1048"/>
      <c r="F155" s="1049"/>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7"/>
      <c r="B156" s="1048"/>
      <c r="C156" s="1048"/>
      <c r="D156" s="1048"/>
      <c r="E156" s="1048"/>
      <c r="F156" s="1049"/>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7"/>
      <c r="B157" s="1048"/>
      <c r="C157" s="1048"/>
      <c r="D157" s="1048"/>
      <c r="E157" s="1048"/>
      <c r="F157" s="1049"/>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7"/>
      <c r="B158" s="1048"/>
      <c r="C158" s="1048"/>
      <c r="D158" s="1048"/>
      <c r="E158" s="1048"/>
      <c r="F158" s="1049"/>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7"/>
      <c r="B162" s="1048"/>
      <c r="C162" s="1048"/>
      <c r="D162" s="1048"/>
      <c r="E162" s="1048"/>
      <c r="F162" s="104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7"/>
      <c r="B163" s="1048"/>
      <c r="C163" s="1048"/>
      <c r="D163" s="1048"/>
      <c r="E163" s="1048"/>
      <c r="F163" s="104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7"/>
      <c r="B164" s="1048"/>
      <c r="C164" s="1048"/>
      <c r="D164" s="1048"/>
      <c r="E164" s="1048"/>
      <c r="F164" s="1049"/>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7"/>
      <c r="B165" s="1048"/>
      <c r="C165" s="1048"/>
      <c r="D165" s="1048"/>
      <c r="E165" s="1048"/>
      <c r="F165" s="1049"/>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7"/>
      <c r="B166" s="1048"/>
      <c r="C166" s="1048"/>
      <c r="D166" s="1048"/>
      <c r="E166" s="1048"/>
      <c r="F166" s="1049"/>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7"/>
      <c r="B167" s="1048"/>
      <c r="C167" s="1048"/>
      <c r="D167" s="1048"/>
      <c r="E167" s="1048"/>
      <c r="F167" s="1049"/>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7"/>
      <c r="B168" s="1048"/>
      <c r="C168" s="1048"/>
      <c r="D168" s="1048"/>
      <c r="E168" s="1048"/>
      <c r="F168" s="1049"/>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7"/>
      <c r="B169" s="1048"/>
      <c r="C169" s="1048"/>
      <c r="D169" s="1048"/>
      <c r="E169" s="1048"/>
      <c r="F169" s="1049"/>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7"/>
      <c r="B170" s="1048"/>
      <c r="C170" s="1048"/>
      <c r="D170" s="1048"/>
      <c r="E170" s="1048"/>
      <c r="F170" s="1049"/>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7"/>
      <c r="B171" s="1048"/>
      <c r="C171" s="1048"/>
      <c r="D171" s="1048"/>
      <c r="E171" s="1048"/>
      <c r="F171" s="1049"/>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7"/>
      <c r="B172" s="1048"/>
      <c r="C172" s="1048"/>
      <c r="D172" s="1048"/>
      <c r="E172" s="1048"/>
      <c r="F172" s="1049"/>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7"/>
      <c r="B173" s="1048"/>
      <c r="C173" s="1048"/>
      <c r="D173" s="1048"/>
      <c r="E173" s="1048"/>
      <c r="F173" s="104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7"/>
      <c r="B174" s="1048"/>
      <c r="C174" s="1048"/>
      <c r="D174" s="1048"/>
      <c r="E174" s="1048"/>
      <c r="F174" s="1049"/>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7"/>
      <c r="B175" s="1048"/>
      <c r="C175" s="1048"/>
      <c r="D175" s="1048"/>
      <c r="E175" s="1048"/>
      <c r="F175" s="104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7"/>
      <c r="B176" s="1048"/>
      <c r="C176" s="1048"/>
      <c r="D176" s="1048"/>
      <c r="E176" s="1048"/>
      <c r="F176" s="104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7"/>
      <c r="B177" s="1048"/>
      <c r="C177" s="1048"/>
      <c r="D177" s="1048"/>
      <c r="E177" s="1048"/>
      <c r="F177" s="1049"/>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7"/>
      <c r="B178" s="1048"/>
      <c r="C178" s="1048"/>
      <c r="D178" s="1048"/>
      <c r="E178" s="1048"/>
      <c r="F178" s="1049"/>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7"/>
      <c r="B179" s="1048"/>
      <c r="C179" s="1048"/>
      <c r="D179" s="1048"/>
      <c r="E179" s="1048"/>
      <c r="F179" s="1049"/>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7"/>
      <c r="B180" s="1048"/>
      <c r="C180" s="1048"/>
      <c r="D180" s="1048"/>
      <c r="E180" s="1048"/>
      <c r="F180" s="1049"/>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7"/>
      <c r="B181" s="1048"/>
      <c r="C181" s="1048"/>
      <c r="D181" s="1048"/>
      <c r="E181" s="1048"/>
      <c r="F181" s="1049"/>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7"/>
      <c r="B182" s="1048"/>
      <c r="C182" s="1048"/>
      <c r="D182" s="1048"/>
      <c r="E182" s="1048"/>
      <c r="F182" s="1049"/>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7"/>
      <c r="B183" s="1048"/>
      <c r="C183" s="1048"/>
      <c r="D183" s="1048"/>
      <c r="E183" s="1048"/>
      <c r="F183" s="1049"/>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7"/>
      <c r="B184" s="1048"/>
      <c r="C184" s="1048"/>
      <c r="D184" s="1048"/>
      <c r="E184" s="1048"/>
      <c r="F184" s="1049"/>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7"/>
      <c r="B185" s="1048"/>
      <c r="C185" s="1048"/>
      <c r="D185" s="1048"/>
      <c r="E185" s="1048"/>
      <c r="F185" s="1049"/>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7"/>
      <c r="B186" s="1048"/>
      <c r="C186" s="1048"/>
      <c r="D186" s="1048"/>
      <c r="E186" s="1048"/>
      <c r="F186" s="104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7"/>
      <c r="B187" s="1048"/>
      <c r="C187" s="1048"/>
      <c r="D187" s="1048"/>
      <c r="E187" s="1048"/>
      <c r="F187" s="1049"/>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7"/>
      <c r="B188" s="1048"/>
      <c r="C188" s="1048"/>
      <c r="D188" s="1048"/>
      <c r="E188" s="1048"/>
      <c r="F188" s="104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7"/>
      <c r="B189" s="1048"/>
      <c r="C189" s="1048"/>
      <c r="D189" s="1048"/>
      <c r="E189" s="1048"/>
      <c r="F189" s="104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7"/>
      <c r="B190" s="1048"/>
      <c r="C190" s="1048"/>
      <c r="D190" s="1048"/>
      <c r="E190" s="1048"/>
      <c r="F190" s="1049"/>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7"/>
      <c r="B191" s="1048"/>
      <c r="C191" s="1048"/>
      <c r="D191" s="1048"/>
      <c r="E191" s="1048"/>
      <c r="F191" s="1049"/>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7"/>
      <c r="B192" s="1048"/>
      <c r="C192" s="1048"/>
      <c r="D192" s="1048"/>
      <c r="E192" s="1048"/>
      <c r="F192" s="1049"/>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7"/>
      <c r="B193" s="1048"/>
      <c r="C193" s="1048"/>
      <c r="D193" s="1048"/>
      <c r="E193" s="1048"/>
      <c r="F193" s="1049"/>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7"/>
      <c r="B194" s="1048"/>
      <c r="C194" s="1048"/>
      <c r="D194" s="1048"/>
      <c r="E194" s="1048"/>
      <c r="F194" s="1049"/>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7"/>
      <c r="B195" s="1048"/>
      <c r="C195" s="1048"/>
      <c r="D195" s="1048"/>
      <c r="E195" s="1048"/>
      <c r="F195" s="1049"/>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7"/>
      <c r="B196" s="1048"/>
      <c r="C196" s="1048"/>
      <c r="D196" s="1048"/>
      <c r="E196" s="1048"/>
      <c r="F196" s="1049"/>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7"/>
      <c r="B197" s="1048"/>
      <c r="C197" s="1048"/>
      <c r="D197" s="1048"/>
      <c r="E197" s="1048"/>
      <c r="F197" s="1049"/>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7"/>
      <c r="B198" s="1048"/>
      <c r="C198" s="1048"/>
      <c r="D198" s="1048"/>
      <c r="E198" s="1048"/>
      <c r="F198" s="1049"/>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7"/>
      <c r="B199" s="1048"/>
      <c r="C199" s="1048"/>
      <c r="D199" s="1048"/>
      <c r="E199" s="1048"/>
      <c r="F199" s="104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7"/>
      <c r="B200" s="1048"/>
      <c r="C200" s="1048"/>
      <c r="D200" s="1048"/>
      <c r="E200" s="1048"/>
      <c r="F200" s="1049"/>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7"/>
      <c r="B201" s="1048"/>
      <c r="C201" s="1048"/>
      <c r="D201" s="1048"/>
      <c r="E201" s="1048"/>
      <c r="F201" s="104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7"/>
      <c r="B202" s="1048"/>
      <c r="C202" s="1048"/>
      <c r="D202" s="1048"/>
      <c r="E202" s="1048"/>
      <c r="F202" s="104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7"/>
      <c r="B203" s="1048"/>
      <c r="C203" s="1048"/>
      <c r="D203" s="1048"/>
      <c r="E203" s="1048"/>
      <c r="F203" s="1049"/>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7"/>
      <c r="B204" s="1048"/>
      <c r="C204" s="1048"/>
      <c r="D204" s="1048"/>
      <c r="E204" s="1048"/>
      <c r="F204" s="1049"/>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7"/>
      <c r="B205" s="1048"/>
      <c r="C205" s="1048"/>
      <c r="D205" s="1048"/>
      <c r="E205" s="1048"/>
      <c r="F205" s="1049"/>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7"/>
      <c r="B206" s="1048"/>
      <c r="C206" s="1048"/>
      <c r="D206" s="1048"/>
      <c r="E206" s="1048"/>
      <c r="F206" s="1049"/>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7"/>
      <c r="B207" s="1048"/>
      <c r="C207" s="1048"/>
      <c r="D207" s="1048"/>
      <c r="E207" s="1048"/>
      <c r="F207" s="1049"/>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7"/>
      <c r="B208" s="1048"/>
      <c r="C208" s="1048"/>
      <c r="D208" s="1048"/>
      <c r="E208" s="1048"/>
      <c r="F208" s="1049"/>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7"/>
      <c r="B209" s="1048"/>
      <c r="C209" s="1048"/>
      <c r="D209" s="1048"/>
      <c r="E209" s="1048"/>
      <c r="F209" s="1049"/>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7"/>
      <c r="B210" s="1048"/>
      <c r="C210" s="1048"/>
      <c r="D210" s="1048"/>
      <c r="E210" s="1048"/>
      <c r="F210" s="1049"/>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7"/>
      <c r="B211" s="1048"/>
      <c r="C211" s="1048"/>
      <c r="D211" s="1048"/>
      <c r="E211" s="1048"/>
      <c r="F211" s="1049"/>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7"/>
      <c r="B215" s="1048"/>
      <c r="C215" s="1048"/>
      <c r="D215" s="1048"/>
      <c r="E215" s="1048"/>
      <c r="F215" s="104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7"/>
      <c r="B216" s="1048"/>
      <c r="C216" s="1048"/>
      <c r="D216" s="1048"/>
      <c r="E216" s="1048"/>
      <c r="F216" s="104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7"/>
      <c r="B217" s="1048"/>
      <c r="C217" s="1048"/>
      <c r="D217" s="1048"/>
      <c r="E217" s="1048"/>
      <c r="F217" s="1049"/>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7"/>
      <c r="B218" s="1048"/>
      <c r="C218" s="1048"/>
      <c r="D218" s="1048"/>
      <c r="E218" s="1048"/>
      <c r="F218" s="1049"/>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7"/>
      <c r="B219" s="1048"/>
      <c r="C219" s="1048"/>
      <c r="D219" s="1048"/>
      <c r="E219" s="1048"/>
      <c r="F219" s="1049"/>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7"/>
      <c r="B220" s="1048"/>
      <c r="C220" s="1048"/>
      <c r="D220" s="1048"/>
      <c r="E220" s="1048"/>
      <c r="F220" s="1049"/>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7"/>
      <c r="B221" s="1048"/>
      <c r="C221" s="1048"/>
      <c r="D221" s="1048"/>
      <c r="E221" s="1048"/>
      <c r="F221" s="1049"/>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7"/>
      <c r="B222" s="1048"/>
      <c r="C222" s="1048"/>
      <c r="D222" s="1048"/>
      <c r="E222" s="1048"/>
      <c r="F222" s="1049"/>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7"/>
      <c r="B223" s="1048"/>
      <c r="C223" s="1048"/>
      <c r="D223" s="1048"/>
      <c r="E223" s="1048"/>
      <c r="F223" s="1049"/>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7"/>
      <c r="B224" s="1048"/>
      <c r="C224" s="1048"/>
      <c r="D224" s="1048"/>
      <c r="E224" s="1048"/>
      <c r="F224" s="1049"/>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7"/>
      <c r="B225" s="1048"/>
      <c r="C225" s="1048"/>
      <c r="D225" s="1048"/>
      <c r="E225" s="1048"/>
      <c r="F225" s="1049"/>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7"/>
      <c r="B226" s="1048"/>
      <c r="C226" s="1048"/>
      <c r="D226" s="1048"/>
      <c r="E226" s="1048"/>
      <c r="F226" s="104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7"/>
      <c r="B227" s="1048"/>
      <c r="C227" s="1048"/>
      <c r="D227" s="1048"/>
      <c r="E227" s="1048"/>
      <c r="F227" s="1049"/>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7"/>
      <c r="B228" s="1048"/>
      <c r="C228" s="1048"/>
      <c r="D228" s="1048"/>
      <c r="E228" s="1048"/>
      <c r="F228" s="104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7"/>
      <c r="B229" s="1048"/>
      <c r="C229" s="1048"/>
      <c r="D229" s="1048"/>
      <c r="E229" s="1048"/>
      <c r="F229" s="104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7"/>
      <c r="B230" s="1048"/>
      <c r="C230" s="1048"/>
      <c r="D230" s="1048"/>
      <c r="E230" s="1048"/>
      <c r="F230" s="1049"/>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7"/>
      <c r="B231" s="1048"/>
      <c r="C231" s="1048"/>
      <c r="D231" s="1048"/>
      <c r="E231" s="1048"/>
      <c r="F231" s="1049"/>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7"/>
      <c r="B232" s="1048"/>
      <c r="C232" s="1048"/>
      <c r="D232" s="1048"/>
      <c r="E232" s="1048"/>
      <c r="F232" s="1049"/>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7"/>
      <c r="B233" s="1048"/>
      <c r="C233" s="1048"/>
      <c r="D233" s="1048"/>
      <c r="E233" s="1048"/>
      <c r="F233" s="1049"/>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7"/>
      <c r="B234" s="1048"/>
      <c r="C234" s="1048"/>
      <c r="D234" s="1048"/>
      <c r="E234" s="1048"/>
      <c r="F234" s="1049"/>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7"/>
      <c r="B235" s="1048"/>
      <c r="C235" s="1048"/>
      <c r="D235" s="1048"/>
      <c r="E235" s="1048"/>
      <c r="F235" s="1049"/>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7"/>
      <c r="B236" s="1048"/>
      <c r="C236" s="1048"/>
      <c r="D236" s="1048"/>
      <c r="E236" s="1048"/>
      <c r="F236" s="1049"/>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7"/>
      <c r="B237" s="1048"/>
      <c r="C237" s="1048"/>
      <c r="D237" s="1048"/>
      <c r="E237" s="1048"/>
      <c r="F237" s="1049"/>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7"/>
      <c r="B238" s="1048"/>
      <c r="C238" s="1048"/>
      <c r="D238" s="1048"/>
      <c r="E238" s="1048"/>
      <c r="F238" s="1049"/>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7"/>
      <c r="B239" s="1048"/>
      <c r="C239" s="1048"/>
      <c r="D239" s="1048"/>
      <c r="E239" s="1048"/>
      <c r="F239" s="104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7"/>
      <c r="B240" s="1048"/>
      <c r="C240" s="1048"/>
      <c r="D240" s="1048"/>
      <c r="E240" s="1048"/>
      <c r="F240" s="1049"/>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7"/>
      <c r="B241" s="1048"/>
      <c r="C241" s="1048"/>
      <c r="D241" s="1048"/>
      <c r="E241" s="1048"/>
      <c r="F241" s="104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7"/>
      <c r="B242" s="1048"/>
      <c r="C242" s="1048"/>
      <c r="D242" s="1048"/>
      <c r="E242" s="1048"/>
      <c r="F242" s="104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7"/>
      <c r="B243" s="1048"/>
      <c r="C243" s="1048"/>
      <c r="D243" s="1048"/>
      <c r="E243" s="1048"/>
      <c r="F243" s="1049"/>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7"/>
      <c r="B244" s="1048"/>
      <c r="C244" s="1048"/>
      <c r="D244" s="1048"/>
      <c r="E244" s="1048"/>
      <c r="F244" s="1049"/>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7"/>
      <c r="B245" s="1048"/>
      <c r="C245" s="1048"/>
      <c r="D245" s="1048"/>
      <c r="E245" s="1048"/>
      <c r="F245" s="1049"/>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7"/>
      <c r="B246" s="1048"/>
      <c r="C246" s="1048"/>
      <c r="D246" s="1048"/>
      <c r="E246" s="1048"/>
      <c r="F246" s="1049"/>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7"/>
      <c r="B247" s="1048"/>
      <c r="C247" s="1048"/>
      <c r="D247" s="1048"/>
      <c r="E247" s="1048"/>
      <c r="F247" s="1049"/>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7"/>
      <c r="B248" s="1048"/>
      <c r="C248" s="1048"/>
      <c r="D248" s="1048"/>
      <c r="E248" s="1048"/>
      <c r="F248" s="1049"/>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7"/>
      <c r="B249" s="1048"/>
      <c r="C249" s="1048"/>
      <c r="D249" s="1048"/>
      <c r="E249" s="1048"/>
      <c r="F249" s="1049"/>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7"/>
      <c r="B250" s="1048"/>
      <c r="C250" s="1048"/>
      <c r="D250" s="1048"/>
      <c r="E250" s="1048"/>
      <c r="F250" s="1049"/>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7"/>
      <c r="B251" s="1048"/>
      <c r="C251" s="1048"/>
      <c r="D251" s="1048"/>
      <c r="E251" s="1048"/>
      <c r="F251" s="1049"/>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7"/>
      <c r="B252" s="1048"/>
      <c r="C252" s="1048"/>
      <c r="D252" s="1048"/>
      <c r="E252" s="1048"/>
      <c r="F252" s="104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7"/>
      <c r="B253" s="1048"/>
      <c r="C253" s="1048"/>
      <c r="D253" s="1048"/>
      <c r="E253" s="1048"/>
      <c r="F253" s="1049"/>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7"/>
      <c r="B254" s="1048"/>
      <c r="C254" s="1048"/>
      <c r="D254" s="1048"/>
      <c r="E254" s="1048"/>
      <c r="F254" s="104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7"/>
      <c r="B255" s="1048"/>
      <c r="C255" s="1048"/>
      <c r="D255" s="1048"/>
      <c r="E255" s="1048"/>
      <c r="F255" s="104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7"/>
      <c r="B256" s="1048"/>
      <c r="C256" s="1048"/>
      <c r="D256" s="1048"/>
      <c r="E256" s="1048"/>
      <c r="F256" s="1049"/>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7"/>
      <c r="B257" s="1048"/>
      <c r="C257" s="1048"/>
      <c r="D257" s="1048"/>
      <c r="E257" s="1048"/>
      <c r="F257" s="1049"/>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7"/>
      <c r="B258" s="1048"/>
      <c r="C258" s="1048"/>
      <c r="D258" s="1048"/>
      <c r="E258" s="1048"/>
      <c r="F258" s="1049"/>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7"/>
      <c r="B259" s="1048"/>
      <c r="C259" s="1048"/>
      <c r="D259" s="1048"/>
      <c r="E259" s="1048"/>
      <c r="F259" s="1049"/>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7"/>
      <c r="B260" s="1048"/>
      <c r="C260" s="1048"/>
      <c r="D260" s="1048"/>
      <c r="E260" s="1048"/>
      <c r="F260" s="1049"/>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7"/>
      <c r="B261" s="1048"/>
      <c r="C261" s="1048"/>
      <c r="D261" s="1048"/>
      <c r="E261" s="1048"/>
      <c r="F261" s="1049"/>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7"/>
      <c r="B262" s="1048"/>
      <c r="C262" s="1048"/>
      <c r="D262" s="1048"/>
      <c r="E262" s="1048"/>
      <c r="F262" s="1049"/>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7"/>
      <c r="B263" s="1048"/>
      <c r="C263" s="1048"/>
      <c r="D263" s="1048"/>
      <c r="E263" s="1048"/>
      <c r="F263" s="1049"/>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7"/>
      <c r="B264" s="1048"/>
      <c r="C264" s="1048"/>
      <c r="D264" s="1048"/>
      <c r="E264" s="1048"/>
      <c r="F264" s="1049"/>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5" t="s">
        <v>432</v>
      </c>
      <c r="K3" s="112"/>
      <c r="L3" s="112"/>
      <c r="M3" s="112"/>
      <c r="N3" s="112"/>
      <c r="O3" s="112"/>
      <c r="P3" s="344" t="s">
        <v>27</v>
      </c>
      <c r="Q3" s="344"/>
      <c r="R3" s="344"/>
      <c r="S3" s="344"/>
      <c r="T3" s="344"/>
      <c r="U3" s="344"/>
      <c r="V3" s="344"/>
      <c r="W3" s="344"/>
      <c r="X3" s="344"/>
      <c r="Y3" s="341" t="s">
        <v>496</v>
      </c>
      <c r="Z3" s="342"/>
      <c r="AA3" s="342"/>
      <c r="AB3" s="342"/>
      <c r="AC3" s="275" t="s">
        <v>479</v>
      </c>
      <c r="AD3" s="275"/>
      <c r="AE3" s="275"/>
      <c r="AF3" s="275"/>
      <c r="AG3" s="275"/>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7">
        <v>1</v>
      </c>
      <c r="B4" s="1067">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7">
        <v>2</v>
      </c>
      <c r="B5" s="1067">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7">
        <v>3</v>
      </c>
      <c r="B6" s="1067">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7">
        <v>4</v>
      </c>
      <c r="B7" s="1067">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7">
        <v>5</v>
      </c>
      <c r="B8" s="1067">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7">
        <v>6</v>
      </c>
      <c r="B9" s="1067">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7">
        <v>7</v>
      </c>
      <c r="B10" s="1067">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7">
        <v>8</v>
      </c>
      <c r="B11" s="1067">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7">
        <v>9</v>
      </c>
      <c r="B12" s="1067">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7">
        <v>10</v>
      </c>
      <c r="B13" s="1067">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7">
        <v>11</v>
      </c>
      <c r="B14" s="1067">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7">
        <v>12</v>
      </c>
      <c r="B15" s="1067">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7">
        <v>13</v>
      </c>
      <c r="B16" s="1067">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7">
        <v>14</v>
      </c>
      <c r="B17" s="1067">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7">
        <v>15</v>
      </c>
      <c r="B18" s="1067">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7">
        <v>16</v>
      </c>
      <c r="B19" s="1067">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7">
        <v>17</v>
      </c>
      <c r="B20" s="1067">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7">
        <v>18</v>
      </c>
      <c r="B21" s="1067">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7">
        <v>19</v>
      </c>
      <c r="B22" s="1067">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7">
        <v>20</v>
      </c>
      <c r="B23" s="1067">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7">
        <v>21</v>
      </c>
      <c r="B24" s="1067">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7">
        <v>22</v>
      </c>
      <c r="B25" s="1067">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7">
        <v>23</v>
      </c>
      <c r="B26" s="1067">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7">
        <v>24</v>
      </c>
      <c r="B27" s="1067">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7">
        <v>25</v>
      </c>
      <c r="B28" s="1067">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7">
        <v>26</v>
      </c>
      <c r="B29" s="1067">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7">
        <v>27</v>
      </c>
      <c r="B30" s="1067">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7">
        <v>28</v>
      </c>
      <c r="B31" s="1067">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7">
        <v>29</v>
      </c>
      <c r="B32" s="1067">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7">
        <v>30</v>
      </c>
      <c r="B33" s="1067">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5" t="s">
        <v>432</v>
      </c>
      <c r="K36" s="112"/>
      <c r="L36" s="112"/>
      <c r="M36" s="112"/>
      <c r="N36" s="112"/>
      <c r="O36" s="112"/>
      <c r="P36" s="344" t="s">
        <v>27</v>
      </c>
      <c r="Q36" s="344"/>
      <c r="R36" s="344"/>
      <c r="S36" s="344"/>
      <c r="T36" s="344"/>
      <c r="U36" s="344"/>
      <c r="V36" s="344"/>
      <c r="W36" s="344"/>
      <c r="X36" s="344"/>
      <c r="Y36" s="341" t="s">
        <v>496</v>
      </c>
      <c r="Z36" s="342"/>
      <c r="AA36" s="342"/>
      <c r="AB36" s="342"/>
      <c r="AC36" s="275" t="s">
        <v>479</v>
      </c>
      <c r="AD36" s="275"/>
      <c r="AE36" s="275"/>
      <c r="AF36" s="275"/>
      <c r="AG36" s="275"/>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7">
        <v>1</v>
      </c>
      <c r="B37" s="1067">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7">
        <v>2</v>
      </c>
      <c r="B38" s="1067">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7">
        <v>3</v>
      </c>
      <c r="B39" s="1067">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7">
        <v>4</v>
      </c>
      <c r="B40" s="1067">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7">
        <v>5</v>
      </c>
      <c r="B41" s="1067">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7">
        <v>6</v>
      </c>
      <c r="B42" s="1067">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7">
        <v>7</v>
      </c>
      <c r="B43" s="1067">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7">
        <v>8</v>
      </c>
      <c r="B44" s="1067">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7">
        <v>9</v>
      </c>
      <c r="B45" s="1067">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7">
        <v>10</v>
      </c>
      <c r="B46" s="1067">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7">
        <v>11</v>
      </c>
      <c r="B47" s="1067">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7">
        <v>12</v>
      </c>
      <c r="B48" s="1067">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7">
        <v>13</v>
      </c>
      <c r="B49" s="1067">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7">
        <v>14</v>
      </c>
      <c r="B50" s="1067">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7">
        <v>15</v>
      </c>
      <c r="B51" s="1067">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7">
        <v>16</v>
      </c>
      <c r="B52" s="1067">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7">
        <v>17</v>
      </c>
      <c r="B53" s="1067">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7">
        <v>18</v>
      </c>
      <c r="B54" s="1067">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7">
        <v>19</v>
      </c>
      <c r="B55" s="1067">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7">
        <v>20</v>
      </c>
      <c r="B56" s="1067">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7">
        <v>21</v>
      </c>
      <c r="B57" s="1067">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7">
        <v>22</v>
      </c>
      <c r="B58" s="1067">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7">
        <v>23</v>
      </c>
      <c r="B59" s="1067">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7">
        <v>24</v>
      </c>
      <c r="B60" s="1067">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7">
        <v>25</v>
      </c>
      <c r="B61" s="1067">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7">
        <v>26</v>
      </c>
      <c r="B62" s="1067">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7">
        <v>27</v>
      </c>
      <c r="B63" s="1067">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7">
        <v>28</v>
      </c>
      <c r="B64" s="1067">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7">
        <v>29</v>
      </c>
      <c r="B65" s="1067">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7">
        <v>30</v>
      </c>
      <c r="B66" s="1067">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5" t="s">
        <v>432</v>
      </c>
      <c r="K69" s="112"/>
      <c r="L69" s="112"/>
      <c r="M69" s="112"/>
      <c r="N69" s="112"/>
      <c r="O69" s="112"/>
      <c r="P69" s="344" t="s">
        <v>27</v>
      </c>
      <c r="Q69" s="344"/>
      <c r="R69" s="344"/>
      <c r="S69" s="344"/>
      <c r="T69" s="344"/>
      <c r="U69" s="344"/>
      <c r="V69" s="344"/>
      <c r="W69" s="344"/>
      <c r="X69" s="344"/>
      <c r="Y69" s="341" t="s">
        <v>496</v>
      </c>
      <c r="Z69" s="342"/>
      <c r="AA69" s="342"/>
      <c r="AB69" s="342"/>
      <c r="AC69" s="275" t="s">
        <v>479</v>
      </c>
      <c r="AD69" s="275"/>
      <c r="AE69" s="275"/>
      <c r="AF69" s="275"/>
      <c r="AG69" s="275"/>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7">
        <v>1</v>
      </c>
      <c r="B70" s="1067">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7">
        <v>2</v>
      </c>
      <c r="B71" s="1067">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7">
        <v>3</v>
      </c>
      <c r="B72" s="1067">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7">
        <v>4</v>
      </c>
      <c r="B73" s="1067">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7">
        <v>5</v>
      </c>
      <c r="B74" s="1067">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7">
        <v>6</v>
      </c>
      <c r="B75" s="1067">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7">
        <v>7</v>
      </c>
      <c r="B76" s="1067">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7">
        <v>8</v>
      </c>
      <c r="B77" s="1067">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7">
        <v>9</v>
      </c>
      <c r="B78" s="1067">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7">
        <v>10</v>
      </c>
      <c r="B79" s="1067">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7">
        <v>11</v>
      </c>
      <c r="B80" s="1067">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7">
        <v>12</v>
      </c>
      <c r="B81" s="1067">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7">
        <v>13</v>
      </c>
      <c r="B82" s="1067">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7">
        <v>14</v>
      </c>
      <c r="B83" s="1067">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7">
        <v>15</v>
      </c>
      <c r="B84" s="1067">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7">
        <v>16</v>
      </c>
      <c r="B85" s="1067">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7">
        <v>17</v>
      </c>
      <c r="B86" s="1067">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7">
        <v>18</v>
      </c>
      <c r="B87" s="1067">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7">
        <v>19</v>
      </c>
      <c r="B88" s="1067">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7">
        <v>20</v>
      </c>
      <c r="B89" s="1067">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7">
        <v>21</v>
      </c>
      <c r="B90" s="1067">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7">
        <v>22</v>
      </c>
      <c r="B91" s="1067">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7">
        <v>23</v>
      </c>
      <c r="B92" s="1067">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7">
        <v>24</v>
      </c>
      <c r="B93" s="1067">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7">
        <v>25</v>
      </c>
      <c r="B94" s="1067">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7">
        <v>26</v>
      </c>
      <c r="B95" s="1067">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7">
        <v>27</v>
      </c>
      <c r="B96" s="1067">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7">
        <v>28</v>
      </c>
      <c r="B97" s="1067">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7">
        <v>29</v>
      </c>
      <c r="B98" s="1067">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7">
        <v>30</v>
      </c>
      <c r="B99" s="1067">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5"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5" t="s">
        <v>479</v>
      </c>
      <c r="AD102" s="275"/>
      <c r="AE102" s="275"/>
      <c r="AF102" s="275"/>
      <c r="AG102" s="275"/>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7">
        <v>1</v>
      </c>
      <c r="B103" s="1067">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7">
        <v>2</v>
      </c>
      <c r="B104" s="1067">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7">
        <v>3</v>
      </c>
      <c r="B105" s="1067">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7">
        <v>4</v>
      </c>
      <c r="B106" s="1067">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7">
        <v>5</v>
      </c>
      <c r="B107" s="1067">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7">
        <v>6</v>
      </c>
      <c r="B108" s="1067">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7">
        <v>7</v>
      </c>
      <c r="B109" s="1067">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7">
        <v>8</v>
      </c>
      <c r="B110" s="1067">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7">
        <v>9</v>
      </c>
      <c r="B111" s="1067">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7">
        <v>10</v>
      </c>
      <c r="B112" s="1067">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7">
        <v>11</v>
      </c>
      <c r="B113" s="1067">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7">
        <v>12</v>
      </c>
      <c r="B114" s="1067">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7">
        <v>13</v>
      </c>
      <c r="B115" s="1067">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7">
        <v>14</v>
      </c>
      <c r="B116" s="1067">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7">
        <v>15</v>
      </c>
      <c r="B117" s="1067">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7">
        <v>16</v>
      </c>
      <c r="B118" s="1067">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7">
        <v>17</v>
      </c>
      <c r="B119" s="1067">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7">
        <v>18</v>
      </c>
      <c r="B120" s="1067">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7">
        <v>19</v>
      </c>
      <c r="B121" s="1067">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7">
        <v>20</v>
      </c>
      <c r="B122" s="1067">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7">
        <v>21</v>
      </c>
      <c r="B123" s="1067">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7">
        <v>22</v>
      </c>
      <c r="B124" s="1067">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7">
        <v>23</v>
      </c>
      <c r="B125" s="1067">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7">
        <v>24</v>
      </c>
      <c r="B126" s="1067">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7">
        <v>25</v>
      </c>
      <c r="B127" s="1067">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7">
        <v>26</v>
      </c>
      <c r="B128" s="1067">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7">
        <v>27</v>
      </c>
      <c r="B129" s="1067">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7">
        <v>28</v>
      </c>
      <c r="B130" s="1067">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7">
        <v>29</v>
      </c>
      <c r="B131" s="1067">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7">
        <v>30</v>
      </c>
      <c r="B132" s="1067">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5"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5" t="s">
        <v>479</v>
      </c>
      <c r="AD135" s="275"/>
      <c r="AE135" s="275"/>
      <c r="AF135" s="275"/>
      <c r="AG135" s="275"/>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7">
        <v>1</v>
      </c>
      <c r="B136" s="1067">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7">
        <v>2</v>
      </c>
      <c r="B137" s="1067">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7">
        <v>3</v>
      </c>
      <c r="B138" s="1067">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7">
        <v>4</v>
      </c>
      <c r="B139" s="1067">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7">
        <v>5</v>
      </c>
      <c r="B140" s="1067">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7">
        <v>6</v>
      </c>
      <c r="B141" s="1067">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7">
        <v>7</v>
      </c>
      <c r="B142" s="1067">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7">
        <v>8</v>
      </c>
      <c r="B143" s="1067">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7">
        <v>9</v>
      </c>
      <c r="B144" s="1067">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7">
        <v>10</v>
      </c>
      <c r="B145" s="1067">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7">
        <v>11</v>
      </c>
      <c r="B146" s="1067">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7">
        <v>12</v>
      </c>
      <c r="B147" s="1067">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7">
        <v>13</v>
      </c>
      <c r="B148" s="1067">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7">
        <v>14</v>
      </c>
      <c r="B149" s="1067">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7">
        <v>15</v>
      </c>
      <c r="B150" s="1067">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7">
        <v>16</v>
      </c>
      <c r="B151" s="1067">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7">
        <v>17</v>
      </c>
      <c r="B152" s="1067">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7">
        <v>18</v>
      </c>
      <c r="B153" s="1067">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7">
        <v>19</v>
      </c>
      <c r="B154" s="1067">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7">
        <v>20</v>
      </c>
      <c r="B155" s="1067">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7">
        <v>21</v>
      </c>
      <c r="B156" s="1067">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7">
        <v>22</v>
      </c>
      <c r="B157" s="1067">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7">
        <v>23</v>
      </c>
      <c r="B158" s="1067">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7">
        <v>24</v>
      </c>
      <c r="B159" s="1067">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7">
        <v>25</v>
      </c>
      <c r="B160" s="1067">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7">
        <v>26</v>
      </c>
      <c r="B161" s="1067">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7">
        <v>27</v>
      </c>
      <c r="B162" s="1067">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7">
        <v>28</v>
      </c>
      <c r="B163" s="1067">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7">
        <v>29</v>
      </c>
      <c r="B164" s="1067">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7">
        <v>30</v>
      </c>
      <c r="B165" s="1067">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5"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5" t="s">
        <v>479</v>
      </c>
      <c r="AD168" s="275"/>
      <c r="AE168" s="275"/>
      <c r="AF168" s="275"/>
      <c r="AG168" s="275"/>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7">
        <v>1</v>
      </c>
      <c r="B169" s="1067">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7">
        <v>2</v>
      </c>
      <c r="B170" s="1067">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7">
        <v>3</v>
      </c>
      <c r="B171" s="1067">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7">
        <v>4</v>
      </c>
      <c r="B172" s="1067">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7">
        <v>5</v>
      </c>
      <c r="B173" s="1067">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7">
        <v>6</v>
      </c>
      <c r="B174" s="1067">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7">
        <v>7</v>
      </c>
      <c r="B175" s="1067">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7">
        <v>8</v>
      </c>
      <c r="B176" s="1067">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7">
        <v>9</v>
      </c>
      <c r="B177" s="1067">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7">
        <v>10</v>
      </c>
      <c r="B178" s="1067">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7">
        <v>11</v>
      </c>
      <c r="B179" s="1067">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7">
        <v>12</v>
      </c>
      <c r="B180" s="1067">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7">
        <v>13</v>
      </c>
      <c r="B181" s="1067">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7">
        <v>14</v>
      </c>
      <c r="B182" s="1067">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7">
        <v>15</v>
      </c>
      <c r="B183" s="1067">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7">
        <v>16</v>
      </c>
      <c r="B184" s="1067">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7">
        <v>17</v>
      </c>
      <c r="B185" s="1067">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7">
        <v>18</v>
      </c>
      <c r="B186" s="1067">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7">
        <v>19</v>
      </c>
      <c r="B187" s="1067">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7">
        <v>20</v>
      </c>
      <c r="B188" s="1067">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7">
        <v>21</v>
      </c>
      <c r="B189" s="1067">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7">
        <v>22</v>
      </c>
      <c r="B190" s="1067">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7">
        <v>23</v>
      </c>
      <c r="B191" s="1067">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7">
        <v>24</v>
      </c>
      <c r="B192" s="1067">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7">
        <v>25</v>
      </c>
      <c r="B193" s="1067">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7">
        <v>26</v>
      </c>
      <c r="B194" s="1067">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7">
        <v>27</v>
      </c>
      <c r="B195" s="1067">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7">
        <v>28</v>
      </c>
      <c r="B196" s="1067">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7">
        <v>29</v>
      </c>
      <c r="B197" s="1067">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7">
        <v>30</v>
      </c>
      <c r="B198" s="1067">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5"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5" t="s">
        <v>479</v>
      </c>
      <c r="AD201" s="275"/>
      <c r="AE201" s="275"/>
      <c r="AF201" s="275"/>
      <c r="AG201" s="275"/>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7">
        <v>1</v>
      </c>
      <c r="B202" s="1067">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7">
        <v>2</v>
      </c>
      <c r="B203" s="1067">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7">
        <v>3</v>
      </c>
      <c r="B204" s="1067">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7">
        <v>4</v>
      </c>
      <c r="B205" s="1067">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7">
        <v>5</v>
      </c>
      <c r="B206" s="1067">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7">
        <v>6</v>
      </c>
      <c r="B207" s="1067">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7">
        <v>7</v>
      </c>
      <c r="B208" s="1067">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7">
        <v>8</v>
      </c>
      <c r="B209" s="1067">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7">
        <v>9</v>
      </c>
      <c r="B210" s="1067">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7">
        <v>10</v>
      </c>
      <c r="B211" s="1067">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7">
        <v>11</v>
      </c>
      <c r="B212" s="1067">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7">
        <v>12</v>
      </c>
      <c r="B213" s="1067">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7">
        <v>13</v>
      </c>
      <c r="B214" s="1067">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7">
        <v>14</v>
      </c>
      <c r="B215" s="1067">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7">
        <v>15</v>
      </c>
      <c r="B216" s="1067">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7">
        <v>16</v>
      </c>
      <c r="B217" s="1067">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7">
        <v>17</v>
      </c>
      <c r="B218" s="1067">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7">
        <v>18</v>
      </c>
      <c r="B219" s="1067">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7">
        <v>19</v>
      </c>
      <c r="B220" s="1067">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7">
        <v>20</v>
      </c>
      <c r="B221" s="1067">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7">
        <v>21</v>
      </c>
      <c r="B222" s="1067">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7">
        <v>22</v>
      </c>
      <c r="B223" s="1067">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7">
        <v>23</v>
      </c>
      <c r="B224" s="1067">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7">
        <v>24</v>
      </c>
      <c r="B225" s="1067">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7">
        <v>25</v>
      </c>
      <c r="B226" s="1067">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7">
        <v>26</v>
      </c>
      <c r="B227" s="1067">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7">
        <v>27</v>
      </c>
      <c r="B228" s="1067">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7">
        <v>28</v>
      </c>
      <c r="B229" s="1067">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7">
        <v>29</v>
      </c>
      <c r="B230" s="1067">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7">
        <v>30</v>
      </c>
      <c r="B231" s="1067">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5"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5" t="s">
        <v>479</v>
      </c>
      <c r="AD234" s="275"/>
      <c r="AE234" s="275"/>
      <c r="AF234" s="275"/>
      <c r="AG234" s="275"/>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7">
        <v>1</v>
      </c>
      <c r="B235" s="1067">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7">
        <v>2</v>
      </c>
      <c r="B236" s="1067">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7">
        <v>3</v>
      </c>
      <c r="B237" s="1067">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7">
        <v>4</v>
      </c>
      <c r="B238" s="1067">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7">
        <v>5</v>
      </c>
      <c r="B239" s="1067">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7">
        <v>6</v>
      </c>
      <c r="B240" s="1067">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7">
        <v>7</v>
      </c>
      <c r="B241" s="1067">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7">
        <v>8</v>
      </c>
      <c r="B242" s="1067">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7">
        <v>9</v>
      </c>
      <c r="B243" s="1067">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7">
        <v>10</v>
      </c>
      <c r="B244" s="1067">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7">
        <v>11</v>
      </c>
      <c r="B245" s="1067">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7">
        <v>12</v>
      </c>
      <c r="B246" s="1067">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7">
        <v>13</v>
      </c>
      <c r="B247" s="1067">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7">
        <v>14</v>
      </c>
      <c r="B248" s="1067">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7">
        <v>15</v>
      </c>
      <c r="B249" s="1067">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7">
        <v>16</v>
      </c>
      <c r="B250" s="1067">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7">
        <v>17</v>
      </c>
      <c r="B251" s="1067">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7">
        <v>18</v>
      </c>
      <c r="B252" s="1067">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7">
        <v>19</v>
      </c>
      <c r="B253" s="1067">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7">
        <v>20</v>
      </c>
      <c r="B254" s="1067">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7">
        <v>21</v>
      </c>
      <c r="B255" s="1067">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7">
        <v>22</v>
      </c>
      <c r="B256" s="1067">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7">
        <v>23</v>
      </c>
      <c r="B257" s="1067">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7">
        <v>24</v>
      </c>
      <c r="B258" s="1067">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7">
        <v>25</v>
      </c>
      <c r="B259" s="1067">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7">
        <v>26</v>
      </c>
      <c r="B260" s="1067">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7">
        <v>27</v>
      </c>
      <c r="B261" s="1067">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7">
        <v>28</v>
      </c>
      <c r="B262" s="1067">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7">
        <v>29</v>
      </c>
      <c r="B263" s="1067">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7">
        <v>30</v>
      </c>
      <c r="B264" s="1067">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5"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5" t="s">
        <v>479</v>
      </c>
      <c r="AD267" s="275"/>
      <c r="AE267" s="275"/>
      <c r="AF267" s="275"/>
      <c r="AG267" s="275"/>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7">
        <v>1</v>
      </c>
      <c r="B268" s="1067">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7">
        <v>2</v>
      </c>
      <c r="B269" s="1067">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7">
        <v>3</v>
      </c>
      <c r="B270" s="1067">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7">
        <v>4</v>
      </c>
      <c r="B271" s="1067">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7">
        <v>5</v>
      </c>
      <c r="B272" s="1067">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7">
        <v>6</v>
      </c>
      <c r="B273" s="1067">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7">
        <v>7</v>
      </c>
      <c r="B274" s="1067">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7">
        <v>8</v>
      </c>
      <c r="B275" s="1067">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7">
        <v>9</v>
      </c>
      <c r="B276" s="1067">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7">
        <v>10</v>
      </c>
      <c r="B277" s="1067">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7">
        <v>11</v>
      </c>
      <c r="B278" s="1067">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7">
        <v>12</v>
      </c>
      <c r="B279" s="1067">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7">
        <v>13</v>
      </c>
      <c r="B280" s="1067">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7">
        <v>14</v>
      </c>
      <c r="B281" s="1067">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7">
        <v>15</v>
      </c>
      <c r="B282" s="1067">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7">
        <v>16</v>
      </c>
      <c r="B283" s="1067">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7">
        <v>17</v>
      </c>
      <c r="B284" s="1067">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7">
        <v>18</v>
      </c>
      <c r="B285" s="1067">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7">
        <v>19</v>
      </c>
      <c r="B286" s="1067">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7">
        <v>20</v>
      </c>
      <c r="B287" s="1067">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7">
        <v>21</v>
      </c>
      <c r="B288" s="1067">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7">
        <v>22</v>
      </c>
      <c r="B289" s="1067">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7">
        <v>23</v>
      </c>
      <c r="B290" s="1067">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7">
        <v>24</v>
      </c>
      <c r="B291" s="1067">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7">
        <v>25</v>
      </c>
      <c r="B292" s="1067">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7">
        <v>26</v>
      </c>
      <c r="B293" s="1067">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7">
        <v>27</v>
      </c>
      <c r="B294" s="1067">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7">
        <v>28</v>
      </c>
      <c r="B295" s="1067">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7">
        <v>29</v>
      </c>
      <c r="B296" s="1067">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7">
        <v>30</v>
      </c>
      <c r="B297" s="1067">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5"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5" t="s">
        <v>479</v>
      </c>
      <c r="AD300" s="275"/>
      <c r="AE300" s="275"/>
      <c r="AF300" s="275"/>
      <c r="AG300" s="275"/>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7">
        <v>1</v>
      </c>
      <c r="B301" s="1067">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7">
        <v>2</v>
      </c>
      <c r="B302" s="1067">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7">
        <v>3</v>
      </c>
      <c r="B303" s="1067">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7">
        <v>4</v>
      </c>
      <c r="B304" s="1067">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7">
        <v>5</v>
      </c>
      <c r="B305" s="1067">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7">
        <v>6</v>
      </c>
      <c r="B306" s="1067">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7">
        <v>7</v>
      </c>
      <c r="B307" s="1067">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7">
        <v>8</v>
      </c>
      <c r="B308" s="1067">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7">
        <v>9</v>
      </c>
      <c r="B309" s="1067">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7">
        <v>10</v>
      </c>
      <c r="B310" s="1067">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7">
        <v>11</v>
      </c>
      <c r="B311" s="1067">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7">
        <v>12</v>
      </c>
      <c r="B312" s="1067">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7">
        <v>13</v>
      </c>
      <c r="B313" s="1067">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7">
        <v>14</v>
      </c>
      <c r="B314" s="1067">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7">
        <v>15</v>
      </c>
      <c r="B315" s="1067">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7">
        <v>16</v>
      </c>
      <c r="B316" s="1067">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7">
        <v>17</v>
      </c>
      <c r="B317" s="1067">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7">
        <v>18</v>
      </c>
      <c r="B318" s="1067">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7">
        <v>19</v>
      </c>
      <c r="B319" s="1067">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7">
        <v>20</v>
      </c>
      <c r="B320" s="1067">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7">
        <v>21</v>
      </c>
      <c r="B321" s="1067">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7">
        <v>22</v>
      </c>
      <c r="B322" s="1067">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7">
        <v>23</v>
      </c>
      <c r="B323" s="1067">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7">
        <v>24</v>
      </c>
      <c r="B324" s="1067">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7">
        <v>25</v>
      </c>
      <c r="B325" s="1067">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7">
        <v>26</v>
      </c>
      <c r="B326" s="1067">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7">
        <v>27</v>
      </c>
      <c r="B327" s="1067">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7">
        <v>28</v>
      </c>
      <c r="B328" s="1067">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7">
        <v>29</v>
      </c>
      <c r="B329" s="1067">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7">
        <v>30</v>
      </c>
      <c r="B330" s="1067">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5"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5" t="s">
        <v>479</v>
      </c>
      <c r="AD333" s="275"/>
      <c r="AE333" s="275"/>
      <c r="AF333" s="275"/>
      <c r="AG333" s="275"/>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7">
        <v>1</v>
      </c>
      <c r="B334" s="1067">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7">
        <v>2</v>
      </c>
      <c r="B335" s="1067">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7">
        <v>3</v>
      </c>
      <c r="B336" s="1067">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7">
        <v>4</v>
      </c>
      <c r="B337" s="1067">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7">
        <v>5</v>
      </c>
      <c r="B338" s="1067">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7">
        <v>6</v>
      </c>
      <c r="B339" s="1067">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7">
        <v>7</v>
      </c>
      <c r="B340" s="1067">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7">
        <v>8</v>
      </c>
      <c r="B341" s="1067">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7">
        <v>9</v>
      </c>
      <c r="B342" s="1067">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7">
        <v>10</v>
      </c>
      <c r="B343" s="1067">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7">
        <v>11</v>
      </c>
      <c r="B344" s="1067">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7">
        <v>12</v>
      </c>
      <c r="B345" s="1067">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7">
        <v>13</v>
      </c>
      <c r="B346" s="1067">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7">
        <v>14</v>
      </c>
      <c r="B347" s="1067">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7">
        <v>15</v>
      </c>
      <c r="B348" s="1067">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7">
        <v>16</v>
      </c>
      <c r="B349" s="1067">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7">
        <v>17</v>
      </c>
      <c r="B350" s="1067">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7">
        <v>18</v>
      </c>
      <c r="B351" s="1067">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7">
        <v>19</v>
      </c>
      <c r="B352" s="1067">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7">
        <v>20</v>
      </c>
      <c r="B353" s="1067">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7">
        <v>21</v>
      </c>
      <c r="B354" s="1067">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7">
        <v>22</v>
      </c>
      <c r="B355" s="1067">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7">
        <v>23</v>
      </c>
      <c r="B356" s="1067">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7">
        <v>24</v>
      </c>
      <c r="B357" s="1067">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7">
        <v>25</v>
      </c>
      <c r="B358" s="1067">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7">
        <v>26</v>
      </c>
      <c r="B359" s="1067">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7">
        <v>27</v>
      </c>
      <c r="B360" s="1067">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7">
        <v>28</v>
      </c>
      <c r="B361" s="1067">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7">
        <v>29</v>
      </c>
      <c r="B362" s="1067">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7">
        <v>30</v>
      </c>
      <c r="B363" s="1067">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5"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5" t="s">
        <v>479</v>
      </c>
      <c r="AD366" s="275"/>
      <c r="AE366" s="275"/>
      <c r="AF366" s="275"/>
      <c r="AG366" s="275"/>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7">
        <v>1</v>
      </c>
      <c r="B367" s="1067">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7">
        <v>2</v>
      </c>
      <c r="B368" s="1067">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7">
        <v>3</v>
      </c>
      <c r="B369" s="1067">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7">
        <v>4</v>
      </c>
      <c r="B370" s="1067">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7">
        <v>5</v>
      </c>
      <c r="B371" s="1067">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7">
        <v>6</v>
      </c>
      <c r="B372" s="1067">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7">
        <v>7</v>
      </c>
      <c r="B373" s="1067">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7">
        <v>8</v>
      </c>
      <c r="B374" s="1067">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7">
        <v>9</v>
      </c>
      <c r="B375" s="1067">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7">
        <v>10</v>
      </c>
      <c r="B376" s="1067">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7">
        <v>11</v>
      </c>
      <c r="B377" s="1067">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7">
        <v>12</v>
      </c>
      <c r="B378" s="1067">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7">
        <v>13</v>
      </c>
      <c r="B379" s="1067">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7">
        <v>14</v>
      </c>
      <c r="B380" s="1067">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7">
        <v>15</v>
      </c>
      <c r="B381" s="1067">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7">
        <v>16</v>
      </c>
      <c r="B382" s="1067">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7">
        <v>17</v>
      </c>
      <c r="B383" s="1067">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7">
        <v>18</v>
      </c>
      <c r="B384" s="1067">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7">
        <v>19</v>
      </c>
      <c r="B385" s="1067">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7">
        <v>20</v>
      </c>
      <c r="B386" s="1067">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7">
        <v>21</v>
      </c>
      <c r="B387" s="1067">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7">
        <v>22</v>
      </c>
      <c r="B388" s="1067">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7">
        <v>23</v>
      </c>
      <c r="B389" s="1067">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7">
        <v>24</v>
      </c>
      <c r="B390" s="1067">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7">
        <v>25</v>
      </c>
      <c r="B391" s="1067">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7">
        <v>26</v>
      </c>
      <c r="B392" s="1067">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7">
        <v>27</v>
      </c>
      <c r="B393" s="1067">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7">
        <v>28</v>
      </c>
      <c r="B394" s="1067">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7">
        <v>29</v>
      </c>
      <c r="B395" s="1067">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7">
        <v>30</v>
      </c>
      <c r="B396" s="1067">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5"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5" t="s">
        <v>479</v>
      </c>
      <c r="AD399" s="275"/>
      <c r="AE399" s="275"/>
      <c r="AF399" s="275"/>
      <c r="AG399" s="275"/>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7">
        <v>1</v>
      </c>
      <c r="B400" s="1067">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7">
        <v>2</v>
      </c>
      <c r="B401" s="1067">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7">
        <v>3</v>
      </c>
      <c r="B402" s="1067">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7">
        <v>4</v>
      </c>
      <c r="B403" s="1067">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7">
        <v>5</v>
      </c>
      <c r="B404" s="1067">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7">
        <v>6</v>
      </c>
      <c r="B405" s="1067">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7">
        <v>7</v>
      </c>
      <c r="B406" s="1067">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7">
        <v>8</v>
      </c>
      <c r="B407" s="1067">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7">
        <v>9</v>
      </c>
      <c r="B408" s="1067">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7">
        <v>10</v>
      </c>
      <c r="B409" s="1067">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7">
        <v>11</v>
      </c>
      <c r="B410" s="1067">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7">
        <v>12</v>
      </c>
      <c r="B411" s="1067">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7">
        <v>13</v>
      </c>
      <c r="B412" s="1067">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7">
        <v>14</v>
      </c>
      <c r="B413" s="1067">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7">
        <v>15</v>
      </c>
      <c r="B414" s="1067">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7">
        <v>16</v>
      </c>
      <c r="B415" s="1067">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7">
        <v>17</v>
      </c>
      <c r="B416" s="1067">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7">
        <v>18</v>
      </c>
      <c r="B417" s="1067">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7">
        <v>19</v>
      </c>
      <c r="B418" s="1067">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7">
        <v>20</v>
      </c>
      <c r="B419" s="1067">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7">
        <v>21</v>
      </c>
      <c r="B420" s="1067">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7">
        <v>22</v>
      </c>
      <c r="B421" s="1067">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7">
        <v>23</v>
      </c>
      <c r="B422" s="1067">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7">
        <v>24</v>
      </c>
      <c r="B423" s="1067">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7">
        <v>25</v>
      </c>
      <c r="B424" s="1067">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7">
        <v>26</v>
      </c>
      <c r="B425" s="1067">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7">
        <v>27</v>
      </c>
      <c r="B426" s="1067">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7">
        <v>28</v>
      </c>
      <c r="B427" s="1067">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7">
        <v>29</v>
      </c>
      <c r="B428" s="1067">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7">
        <v>30</v>
      </c>
      <c r="B429" s="1067">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5"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5" t="s">
        <v>479</v>
      </c>
      <c r="AD432" s="275"/>
      <c r="AE432" s="275"/>
      <c r="AF432" s="275"/>
      <c r="AG432" s="275"/>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7">
        <v>1</v>
      </c>
      <c r="B433" s="1067">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7">
        <v>2</v>
      </c>
      <c r="B434" s="1067">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7">
        <v>3</v>
      </c>
      <c r="B435" s="1067">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7">
        <v>4</v>
      </c>
      <c r="B436" s="1067">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7">
        <v>5</v>
      </c>
      <c r="B437" s="1067">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7">
        <v>6</v>
      </c>
      <c r="B438" s="1067">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7">
        <v>7</v>
      </c>
      <c r="B439" s="1067">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7">
        <v>8</v>
      </c>
      <c r="B440" s="1067">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7">
        <v>9</v>
      </c>
      <c r="B441" s="1067">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7">
        <v>10</v>
      </c>
      <c r="B442" s="1067">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7">
        <v>11</v>
      </c>
      <c r="B443" s="1067">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7">
        <v>12</v>
      </c>
      <c r="B444" s="1067">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7">
        <v>13</v>
      </c>
      <c r="B445" s="1067">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7">
        <v>14</v>
      </c>
      <c r="B446" s="1067">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7">
        <v>15</v>
      </c>
      <c r="B447" s="1067">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7">
        <v>16</v>
      </c>
      <c r="B448" s="1067">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7">
        <v>17</v>
      </c>
      <c r="B449" s="1067">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7">
        <v>18</v>
      </c>
      <c r="B450" s="1067">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7">
        <v>19</v>
      </c>
      <c r="B451" s="1067">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7">
        <v>20</v>
      </c>
      <c r="B452" s="1067">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7">
        <v>21</v>
      </c>
      <c r="B453" s="1067">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7">
        <v>22</v>
      </c>
      <c r="B454" s="1067">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7">
        <v>23</v>
      </c>
      <c r="B455" s="1067">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7">
        <v>24</v>
      </c>
      <c r="B456" s="1067">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7">
        <v>25</v>
      </c>
      <c r="B457" s="1067">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7">
        <v>26</v>
      </c>
      <c r="B458" s="1067">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7">
        <v>27</v>
      </c>
      <c r="B459" s="1067">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7">
        <v>28</v>
      </c>
      <c r="B460" s="1067">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7">
        <v>29</v>
      </c>
      <c r="B461" s="1067">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7">
        <v>30</v>
      </c>
      <c r="B462" s="1067">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5"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5" t="s">
        <v>479</v>
      </c>
      <c r="AD465" s="275"/>
      <c r="AE465" s="275"/>
      <c r="AF465" s="275"/>
      <c r="AG465" s="275"/>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7">
        <v>1</v>
      </c>
      <c r="B466" s="1067">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7">
        <v>2</v>
      </c>
      <c r="B467" s="1067">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7">
        <v>3</v>
      </c>
      <c r="B468" s="1067">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7">
        <v>4</v>
      </c>
      <c r="B469" s="1067">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7">
        <v>5</v>
      </c>
      <c r="B470" s="1067">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7">
        <v>6</v>
      </c>
      <c r="B471" s="1067">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7">
        <v>7</v>
      </c>
      <c r="B472" s="1067">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7">
        <v>8</v>
      </c>
      <c r="B473" s="1067">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7">
        <v>9</v>
      </c>
      <c r="B474" s="1067">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7">
        <v>10</v>
      </c>
      <c r="B475" s="1067">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7">
        <v>11</v>
      </c>
      <c r="B476" s="1067">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7">
        <v>12</v>
      </c>
      <c r="B477" s="1067">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7">
        <v>13</v>
      </c>
      <c r="B478" s="1067">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7">
        <v>14</v>
      </c>
      <c r="B479" s="1067">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7">
        <v>15</v>
      </c>
      <c r="B480" s="1067">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7">
        <v>16</v>
      </c>
      <c r="B481" s="1067">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7">
        <v>17</v>
      </c>
      <c r="B482" s="1067">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7">
        <v>18</v>
      </c>
      <c r="B483" s="1067">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7">
        <v>19</v>
      </c>
      <c r="B484" s="1067">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7">
        <v>20</v>
      </c>
      <c r="B485" s="1067">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7">
        <v>21</v>
      </c>
      <c r="B486" s="1067">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7">
        <v>22</v>
      </c>
      <c r="B487" s="1067">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7">
        <v>23</v>
      </c>
      <c r="B488" s="1067">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7">
        <v>24</v>
      </c>
      <c r="B489" s="1067">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7">
        <v>25</v>
      </c>
      <c r="B490" s="1067">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7">
        <v>26</v>
      </c>
      <c r="B491" s="1067">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7">
        <v>27</v>
      </c>
      <c r="B492" s="1067">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7">
        <v>28</v>
      </c>
      <c r="B493" s="1067">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7">
        <v>29</v>
      </c>
      <c r="B494" s="1067">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7">
        <v>30</v>
      </c>
      <c r="B495" s="1067">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5"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5" t="s">
        <v>479</v>
      </c>
      <c r="AD498" s="275"/>
      <c r="AE498" s="275"/>
      <c r="AF498" s="275"/>
      <c r="AG498" s="275"/>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7">
        <v>1</v>
      </c>
      <c r="B499" s="1067">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7">
        <v>2</v>
      </c>
      <c r="B500" s="1067">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7">
        <v>3</v>
      </c>
      <c r="B501" s="1067">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7">
        <v>4</v>
      </c>
      <c r="B502" s="1067">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7">
        <v>5</v>
      </c>
      <c r="B503" s="1067">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7">
        <v>6</v>
      </c>
      <c r="B504" s="1067">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7">
        <v>7</v>
      </c>
      <c r="B505" s="1067">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7">
        <v>8</v>
      </c>
      <c r="B506" s="1067">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7">
        <v>9</v>
      </c>
      <c r="B507" s="1067">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7">
        <v>10</v>
      </c>
      <c r="B508" s="1067">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7">
        <v>11</v>
      </c>
      <c r="B509" s="1067">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7">
        <v>12</v>
      </c>
      <c r="B510" s="1067">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7">
        <v>13</v>
      </c>
      <c r="B511" s="1067">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7">
        <v>14</v>
      </c>
      <c r="B512" s="1067">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7">
        <v>15</v>
      </c>
      <c r="B513" s="1067">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7">
        <v>16</v>
      </c>
      <c r="B514" s="1067">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7">
        <v>17</v>
      </c>
      <c r="B515" s="1067">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7">
        <v>18</v>
      </c>
      <c r="B516" s="1067">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7">
        <v>19</v>
      </c>
      <c r="B517" s="1067">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7">
        <v>20</v>
      </c>
      <c r="B518" s="1067">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7">
        <v>21</v>
      </c>
      <c r="B519" s="1067">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7">
        <v>22</v>
      </c>
      <c r="B520" s="1067">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7">
        <v>23</v>
      </c>
      <c r="B521" s="1067">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7">
        <v>24</v>
      </c>
      <c r="B522" s="1067">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7">
        <v>25</v>
      </c>
      <c r="B523" s="1067">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7">
        <v>26</v>
      </c>
      <c r="B524" s="1067">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7">
        <v>27</v>
      </c>
      <c r="B525" s="1067">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7">
        <v>28</v>
      </c>
      <c r="B526" s="1067">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7">
        <v>29</v>
      </c>
      <c r="B527" s="1067">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7">
        <v>30</v>
      </c>
      <c r="B528" s="1067">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5"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5" t="s">
        <v>479</v>
      </c>
      <c r="AD531" s="275"/>
      <c r="AE531" s="275"/>
      <c r="AF531" s="275"/>
      <c r="AG531" s="275"/>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7">
        <v>1</v>
      </c>
      <c r="B532" s="1067">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7">
        <v>2</v>
      </c>
      <c r="B533" s="1067">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7">
        <v>3</v>
      </c>
      <c r="B534" s="1067">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7">
        <v>4</v>
      </c>
      <c r="B535" s="1067">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7">
        <v>5</v>
      </c>
      <c r="B536" s="1067">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7">
        <v>6</v>
      </c>
      <c r="B537" s="1067">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7">
        <v>7</v>
      </c>
      <c r="B538" s="1067">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7">
        <v>8</v>
      </c>
      <c r="B539" s="1067">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7">
        <v>9</v>
      </c>
      <c r="B540" s="1067">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7">
        <v>10</v>
      </c>
      <c r="B541" s="1067">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7">
        <v>11</v>
      </c>
      <c r="B542" s="1067">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7">
        <v>12</v>
      </c>
      <c r="B543" s="1067">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7">
        <v>13</v>
      </c>
      <c r="B544" s="1067">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7">
        <v>14</v>
      </c>
      <c r="B545" s="1067">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7">
        <v>15</v>
      </c>
      <c r="B546" s="1067">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7">
        <v>16</v>
      </c>
      <c r="B547" s="1067">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7">
        <v>17</v>
      </c>
      <c r="B548" s="1067">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7">
        <v>18</v>
      </c>
      <c r="B549" s="1067">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7">
        <v>19</v>
      </c>
      <c r="B550" s="1067">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7">
        <v>20</v>
      </c>
      <c r="B551" s="1067">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7">
        <v>21</v>
      </c>
      <c r="B552" s="1067">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7">
        <v>22</v>
      </c>
      <c r="B553" s="1067">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7">
        <v>23</v>
      </c>
      <c r="B554" s="1067">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7">
        <v>24</v>
      </c>
      <c r="B555" s="1067">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7">
        <v>25</v>
      </c>
      <c r="B556" s="1067">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7">
        <v>26</v>
      </c>
      <c r="B557" s="1067">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7">
        <v>27</v>
      </c>
      <c r="B558" s="1067">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7">
        <v>28</v>
      </c>
      <c r="B559" s="1067">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7">
        <v>29</v>
      </c>
      <c r="B560" s="1067">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7">
        <v>30</v>
      </c>
      <c r="B561" s="1067">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5"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5" t="s">
        <v>479</v>
      </c>
      <c r="AD564" s="275"/>
      <c r="AE564" s="275"/>
      <c r="AF564" s="275"/>
      <c r="AG564" s="275"/>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7">
        <v>1</v>
      </c>
      <c r="B565" s="1067">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7">
        <v>2</v>
      </c>
      <c r="B566" s="1067">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7">
        <v>3</v>
      </c>
      <c r="B567" s="1067">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7">
        <v>4</v>
      </c>
      <c r="B568" s="1067">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7">
        <v>5</v>
      </c>
      <c r="B569" s="1067">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7">
        <v>6</v>
      </c>
      <c r="B570" s="1067">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7">
        <v>7</v>
      </c>
      <c r="B571" s="1067">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7">
        <v>8</v>
      </c>
      <c r="B572" s="1067">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7">
        <v>9</v>
      </c>
      <c r="B573" s="1067">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7">
        <v>10</v>
      </c>
      <c r="B574" s="1067">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7">
        <v>11</v>
      </c>
      <c r="B575" s="1067">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7">
        <v>12</v>
      </c>
      <c r="B576" s="1067">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7">
        <v>13</v>
      </c>
      <c r="B577" s="1067">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7">
        <v>14</v>
      </c>
      <c r="B578" s="1067">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7">
        <v>15</v>
      </c>
      <c r="B579" s="1067">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7">
        <v>16</v>
      </c>
      <c r="B580" s="1067">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7">
        <v>17</v>
      </c>
      <c r="B581" s="1067">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7">
        <v>18</v>
      </c>
      <c r="B582" s="1067">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7">
        <v>19</v>
      </c>
      <c r="B583" s="1067">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7">
        <v>20</v>
      </c>
      <c r="B584" s="1067">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7">
        <v>21</v>
      </c>
      <c r="B585" s="1067">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7">
        <v>22</v>
      </c>
      <c r="B586" s="1067">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7">
        <v>23</v>
      </c>
      <c r="B587" s="1067">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7">
        <v>24</v>
      </c>
      <c r="B588" s="1067">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7">
        <v>25</v>
      </c>
      <c r="B589" s="1067">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7">
        <v>26</v>
      </c>
      <c r="B590" s="1067">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7">
        <v>27</v>
      </c>
      <c r="B591" s="1067">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7">
        <v>28</v>
      </c>
      <c r="B592" s="1067">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7">
        <v>29</v>
      </c>
      <c r="B593" s="1067">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7">
        <v>30</v>
      </c>
      <c r="B594" s="1067">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5"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5" t="s">
        <v>479</v>
      </c>
      <c r="AD597" s="275"/>
      <c r="AE597" s="275"/>
      <c r="AF597" s="275"/>
      <c r="AG597" s="275"/>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7">
        <v>1</v>
      </c>
      <c r="B598" s="1067">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7">
        <v>2</v>
      </c>
      <c r="B599" s="1067">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7">
        <v>3</v>
      </c>
      <c r="B600" s="1067">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7">
        <v>4</v>
      </c>
      <c r="B601" s="1067">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7">
        <v>5</v>
      </c>
      <c r="B602" s="1067">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7">
        <v>6</v>
      </c>
      <c r="B603" s="1067">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7">
        <v>7</v>
      </c>
      <c r="B604" s="1067">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7">
        <v>8</v>
      </c>
      <c r="B605" s="1067">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7">
        <v>9</v>
      </c>
      <c r="B606" s="1067">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7">
        <v>10</v>
      </c>
      <c r="B607" s="1067">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7">
        <v>11</v>
      </c>
      <c r="B608" s="1067">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7">
        <v>12</v>
      </c>
      <c r="B609" s="1067">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7">
        <v>13</v>
      </c>
      <c r="B610" s="1067">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7">
        <v>14</v>
      </c>
      <c r="B611" s="1067">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7">
        <v>15</v>
      </c>
      <c r="B612" s="1067">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7">
        <v>16</v>
      </c>
      <c r="B613" s="1067">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7">
        <v>17</v>
      </c>
      <c r="B614" s="1067">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7">
        <v>18</v>
      </c>
      <c r="B615" s="1067">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7">
        <v>19</v>
      </c>
      <c r="B616" s="1067">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7">
        <v>20</v>
      </c>
      <c r="B617" s="1067">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7">
        <v>21</v>
      </c>
      <c r="B618" s="1067">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7">
        <v>22</v>
      </c>
      <c r="B619" s="1067">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7">
        <v>23</v>
      </c>
      <c r="B620" s="1067">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7">
        <v>24</v>
      </c>
      <c r="B621" s="1067">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7">
        <v>25</v>
      </c>
      <c r="B622" s="1067">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7">
        <v>26</v>
      </c>
      <c r="B623" s="1067">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7">
        <v>27</v>
      </c>
      <c r="B624" s="1067">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7">
        <v>28</v>
      </c>
      <c r="B625" s="1067">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7">
        <v>29</v>
      </c>
      <c r="B626" s="1067">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7">
        <v>30</v>
      </c>
      <c r="B627" s="1067">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5"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5" t="s">
        <v>479</v>
      </c>
      <c r="AD630" s="275"/>
      <c r="AE630" s="275"/>
      <c r="AF630" s="275"/>
      <c r="AG630" s="275"/>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7">
        <v>1</v>
      </c>
      <c r="B631" s="1067">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7">
        <v>2</v>
      </c>
      <c r="B632" s="1067">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7">
        <v>3</v>
      </c>
      <c r="B633" s="1067">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7">
        <v>4</v>
      </c>
      <c r="B634" s="1067">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7">
        <v>5</v>
      </c>
      <c r="B635" s="1067">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7">
        <v>6</v>
      </c>
      <c r="B636" s="1067">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7">
        <v>7</v>
      </c>
      <c r="B637" s="1067">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7">
        <v>8</v>
      </c>
      <c r="B638" s="1067">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7">
        <v>9</v>
      </c>
      <c r="B639" s="1067">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7">
        <v>10</v>
      </c>
      <c r="B640" s="1067">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7">
        <v>11</v>
      </c>
      <c r="B641" s="1067">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7">
        <v>12</v>
      </c>
      <c r="B642" s="1067">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7">
        <v>13</v>
      </c>
      <c r="B643" s="1067">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7">
        <v>14</v>
      </c>
      <c r="B644" s="1067">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7">
        <v>15</v>
      </c>
      <c r="B645" s="1067">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7">
        <v>16</v>
      </c>
      <c r="B646" s="1067">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7">
        <v>17</v>
      </c>
      <c r="B647" s="1067">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7">
        <v>18</v>
      </c>
      <c r="B648" s="1067">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7">
        <v>19</v>
      </c>
      <c r="B649" s="1067">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7">
        <v>20</v>
      </c>
      <c r="B650" s="1067">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7">
        <v>21</v>
      </c>
      <c r="B651" s="1067">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7">
        <v>22</v>
      </c>
      <c r="B652" s="1067">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7">
        <v>23</v>
      </c>
      <c r="B653" s="1067">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7">
        <v>24</v>
      </c>
      <c r="B654" s="1067">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7">
        <v>25</v>
      </c>
      <c r="B655" s="1067">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7">
        <v>26</v>
      </c>
      <c r="B656" s="1067">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7">
        <v>27</v>
      </c>
      <c r="B657" s="1067">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7">
        <v>28</v>
      </c>
      <c r="B658" s="1067">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7">
        <v>29</v>
      </c>
      <c r="B659" s="1067">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7">
        <v>30</v>
      </c>
      <c r="B660" s="1067">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5"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5" t="s">
        <v>479</v>
      </c>
      <c r="AD663" s="275"/>
      <c r="AE663" s="275"/>
      <c r="AF663" s="275"/>
      <c r="AG663" s="275"/>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7">
        <v>1</v>
      </c>
      <c r="B664" s="1067">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7">
        <v>2</v>
      </c>
      <c r="B665" s="1067">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7">
        <v>3</v>
      </c>
      <c r="B666" s="1067">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7">
        <v>4</v>
      </c>
      <c r="B667" s="1067">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7">
        <v>5</v>
      </c>
      <c r="B668" s="1067">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7">
        <v>6</v>
      </c>
      <c r="B669" s="1067">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7">
        <v>7</v>
      </c>
      <c r="B670" s="1067">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7">
        <v>8</v>
      </c>
      <c r="B671" s="1067">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7">
        <v>9</v>
      </c>
      <c r="B672" s="1067">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7">
        <v>10</v>
      </c>
      <c r="B673" s="1067">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7">
        <v>11</v>
      </c>
      <c r="B674" s="1067">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7">
        <v>12</v>
      </c>
      <c r="B675" s="1067">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7">
        <v>13</v>
      </c>
      <c r="B676" s="1067">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7">
        <v>14</v>
      </c>
      <c r="B677" s="1067">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7">
        <v>15</v>
      </c>
      <c r="B678" s="1067">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7">
        <v>16</v>
      </c>
      <c r="B679" s="1067">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7">
        <v>17</v>
      </c>
      <c r="B680" s="1067">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7">
        <v>18</v>
      </c>
      <c r="B681" s="1067">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7">
        <v>19</v>
      </c>
      <c r="B682" s="1067">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7">
        <v>20</v>
      </c>
      <c r="B683" s="1067">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7">
        <v>21</v>
      </c>
      <c r="B684" s="1067">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7">
        <v>22</v>
      </c>
      <c r="B685" s="1067">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7">
        <v>23</v>
      </c>
      <c r="B686" s="1067">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7">
        <v>24</v>
      </c>
      <c r="B687" s="1067">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7">
        <v>25</v>
      </c>
      <c r="B688" s="1067">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7">
        <v>26</v>
      </c>
      <c r="B689" s="1067">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7">
        <v>27</v>
      </c>
      <c r="B690" s="1067">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7">
        <v>28</v>
      </c>
      <c r="B691" s="1067">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7">
        <v>29</v>
      </c>
      <c r="B692" s="1067">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7">
        <v>30</v>
      </c>
      <c r="B693" s="1067">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5"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5" t="s">
        <v>479</v>
      </c>
      <c r="AD696" s="275"/>
      <c r="AE696" s="275"/>
      <c r="AF696" s="275"/>
      <c r="AG696" s="275"/>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7">
        <v>1</v>
      </c>
      <c r="B697" s="1067">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7">
        <v>2</v>
      </c>
      <c r="B698" s="1067">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7">
        <v>3</v>
      </c>
      <c r="B699" s="1067">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7">
        <v>4</v>
      </c>
      <c r="B700" s="1067">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7">
        <v>5</v>
      </c>
      <c r="B701" s="1067">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7">
        <v>6</v>
      </c>
      <c r="B702" s="1067">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7">
        <v>7</v>
      </c>
      <c r="B703" s="1067">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7">
        <v>8</v>
      </c>
      <c r="B704" s="1067">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7">
        <v>9</v>
      </c>
      <c r="B705" s="1067">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7">
        <v>10</v>
      </c>
      <c r="B706" s="1067">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7">
        <v>11</v>
      </c>
      <c r="B707" s="1067">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7">
        <v>12</v>
      </c>
      <c r="B708" s="1067">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7">
        <v>13</v>
      </c>
      <c r="B709" s="1067">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7">
        <v>14</v>
      </c>
      <c r="B710" s="1067">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7">
        <v>15</v>
      </c>
      <c r="B711" s="1067">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7">
        <v>16</v>
      </c>
      <c r="B712" s="1067">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7">
        <v>17</v>
      </c>
      <c r="B713" s="1067">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7">
        <v>18</v>
      </c>
      <c r="B714" s="1067">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7">
        <v>19</v>
      </c>
      <c r="B715" s="1067">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7">
        <v>20</v>
      </c>
      <c r="B716" s="1067">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7">
        <v>21</v>
      </c>
      <c r="B717" s="1067">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7">
        <v>22</v>
      </c>
      <c r="B718" s="1067">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7">
        <v>23</v>
      </c>
      <c r="B719" s="1067">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7">
        <v>24</v>
      </c>
      <c r="B720" s="1067">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7">
        <v>25</v>
      </c>
      <c r="B721" s="1067">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7">
        <v>26</v>
      </c>
      <c r="B722" s="1067">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7">
        <v>27</v>
      </c>
      <c r="B723" s="1067">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7">
        <v>28</v>
      </c>
      <c r="B724" s="1067">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7">
        <v>29</v>
      </c>
      <c r="B725" s="1067">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7">
        <v>30</v>
      </c>
      <c r="B726" s="1067">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5"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5" t="s">
        <v>479</v>
      </c>
      <c r="AD729" s="275"/>
      <c r="AE729" s="275"/>
      <c r="AF729" s="275"/>
      <c r="AG729" s="275"/>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7">
        <v>1</v>
      </c>
      <c r="B730" s="1067">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7">
        <v>2</v>
      </c>
      <c r="B731" s="1067">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7">
        <v>3</v>
      </c>
      <c r="B732" s="1067">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7">
        <v>4</v>
      </c>
      <c r="B733" s="1067">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7">
        <v>5</v>
      </c>
      <c r="B734" s="1067">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7">
        <v>6</v>
      </c>
      <c r="B735" s="1067">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7">
        <v>7</v>
      </c>
      <c r="B736" s="1067">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7">
        <v>8</v>
      </c>
      <c r="B737" s="1067">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7">
        <v>9</v>
      </c>
      <c r="B738" s="1067">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7">
        <v>10</v>
      </c>
      <c r="B739" s="1067">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7">
        <v>11</v>
      </c>
      <c r="B740" s="1067">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7">
        <v>12</v>
      </c>
      <c r="B741" s="1067">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7">
        <v>13</v>
      </c>
      <c r="B742" s="1067">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7">
        <v>14</v>
      </c>
      <c r="B743" s="1067">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7">
        <v>15</v>
      </c>
      <c r="B744" s="1067">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7">
        <v>16</v>
      </c>
      <c r="B745" s="1067">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7">
        <v>17</v>
      </c>
      <c r="B746" s="1067">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7">
        <v>18</v>
      </c>
      <c r="B747" s="1067">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7">
        <v>19</v>
      </c>
      <c r="B748" s="1067">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7">
        <v>20</v>
      </c>
      <c r="B749" s="1067">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7">
        <v>21</v>
      </c>
      <c r="B750" s="1067">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7">
        <v>22</v>
      </c>
      <c r="B751" s="1067">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7">
        <v>23</v>
      </c>
      <c r="B752" s="1067">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7">
        <v>24</v>
      </c>
      <c r="B753" s="1067">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7">
        <v>25</v>
      </c>
      <c r="B754" s="1067">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7">
        <v>26</v>
      </c>
      <c r="B755" s="1067">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7">
        <v>27</v>
      </c>
      <c r="B756" s="1067">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7">
        <v>28</v>
      </c>
      <c r="B757" s="1067">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7">
        <v>29</v>
      </c>
      <c r="B758" s="1067">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7">
        <v>30</v>
      </c>
      <c r="B759" s="1067">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5"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5" t="s">
        <v>479</v>
      </c>
      <c r="AD762" s="275"/>
      <c r="AE762" s="275"/>
      <c r="AF762" s="275"/>
      <c r="AG762" s="275"/>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7">
        <v>1</v>
      </c>
      <c r="B763" s="1067">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7">
        <v>2</v>
      </c>
      <c r="B764" s="1067">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7">
        <v>3</v>
      </c>
      <c r="B765" s="1067">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7">
        <v>4</v>
      </c>
      <c r="B766" s="1067">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7">
        <v>5</v>
      </c>
      <c r="B767" s="1067">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7">
        <v>6</v>
      </c>
      <c r="B768" s="1067">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7">
        <v>7</v>
      </c>
      <c r="B769" s="1067">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7">
        <v>8</v>
      </c>
      <c r="B770" s="1067">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7">
        <v>9</v>
      </c>
      <c r="B771" s="1067">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7">
        <v>10</v>
      </c>
      <c r="B772" s="1067">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7">
        <v>11</v>
      </c>
      <c r="B773" s="1067">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7">
        <v>12</v>
      </c>
      <c r="B774" s="1067">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7">
        <v>13</v>
      </c>
      <c r="B775" s="1067">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7">
        <v>14</v>
      </c>
      <c r="B776" s="1067">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7">
        <v>15</v>
      </c>
      <c r="B777" s="1067">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7">
        <v>16</v>
      </c>
      <c r="B778" s="1067">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7">
        <v>17</v>
      </c>
      <c r="B779" s="1067">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7">
        <v>18</v>
      </c>
      <c r="B780" s="1067">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7">
        <v>19</v>
      </c>
      <c r="B781" s="1067">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7">
        <v>20</v>
      </c>
      <c r="B782" s="1067">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7">
        <v>21</v>
      </c>
      <c r="B783" s="1067">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7">
        <v>22</v>
      </c>
      <c r="B784" s="1067">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7">
        <v>23</v>
      </c>
      <c r="B785" s="1067">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7">
        <v>24</v>
      </c>
      <c r="B786" s="1067">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7">
        <v>25</v>
      </c>
      <c r="B787" s="1067">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7">
        <v>26</v>
      </c>
      <c r="B788" s="1067">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7">
        <v>27</v>
      </c>
      <c r="B789" s="1067">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7">
        <v>28</v>
      </c>
      <c r="B790" s="1067">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7">
        <v>29</v>
      </c>
      <c r="B791" s="1067">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7">
        <v>30</v>
      </c>
      <c r="B792" s="1067">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5"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5" t="s">
        <v>479</v>
      </c>
      <c r="AD795" s="275"/>
      <c r="AE795" s="275"/>
      <c r="AF795" s="275"/>
      <c r="AG795" s="275"/>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7">
        <v>1</v>
      </c>
      <c r="B796" s="1067">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7">
        <v>2</v>
      </c>
      <c r="B797" s="1067">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7">
        <v>3</v>
      </c>
      <c r="B798" s="1067">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7">
        <v>4</v>
      </c>
      <c r="B799" s="1067">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7">
        <v>5</v>
      </c>
      <c r="B800" s="1067">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7">
        <v>6</v>
      </c>
      <c r="B801" s="1067">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7">
        <v>7</v>
      </c>
      <c r="B802" s="1067">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7">
        <v>8</v>
      </c>
      <c r="B803" s="1067">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7">
        <v>9</v>
      </c>
      <c r="B804" s="1067">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7">
        <v>10</v>
      </c>
      <c r="B805" s="1067">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7">
        <v>11</v>
      </c>
      <c r="B806" s="1067">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7">
        <v>12</v>
      </c>
      <c r="B807" s="1067">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7">
        <v>13</v>
      </c>
      <c r="B808" s="1067">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7">
        <v>14</v>
      </c>
      <c r="B809" s="1067">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7">
        <v>15</v>
      </c>
      <c r="B810" s="1067">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7">
        <v>16</v>
      </c>
      <c r="B811" s="1067">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7">
        <v>17</v>
      </c>
      <c r="B812" s="1067">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7">
        <v>18</v>
      </c>
      <c r="B813" s="1067">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7">
        <v>19</v>
      </c>
      <c r="B814" s="1067">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7">
        <v>20</v>
      </c>
      <c r="B815" s="1067">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7">
        <v>21</v>
      </c>
      <c r="B816" s="1067">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7">
        <v>22</v>
      </c>
      <c r="B817" s="1067">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7">
        <v>23</v>
      </c>
      <c r="B818" s="1067">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7">
        <v>24</v>
      </c>
      <c r="B819" s="1067">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7">
        <v>25</v>
      </c>
      <c r="B820" s="1067">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7">
        <v>26</v>
      </c>
      <c r="B821" s="1067">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7">
        <v>27</v>
      </c>
      <c r="B822" s="1067">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7">
        <v>28</v>
      </c>
      <c r="B823" s="1067">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7">
        <v>29</v>
      </c>
      <c r="B824" s="1067">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7">
        <v>30</v>
      </c>
      <c r="B825" s="1067">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5"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5" t="s">
        <v>479</v>
      </c>
      <c r="AD828" s="275"/>
      <c r="AE828" s="275"/>
      <c r="AF828" s="275"/>
      <c r="AG828" s="275"/>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7">
        <v>1</v>
      </c>
      <c r="B829" s="1067">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7">
        <v>2</v>
      </c>
      <c r="B830" s="1067">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7">
        <v>3</v>
      </c>
      <c r="B831" s="1067">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7">
        <v>4</v>
      </c>
      <c r="B832" s="1067">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7">
        <v>5</v>
      </c>
      <c r="B833" s="1067">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7">
        <v>6</v>
      </c>
      <c r="B834" s="1067">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7">
        <v>7</v>
      </c>
      <c r="B835" s="1067">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7">
        <v>8</v>
      </c>
      <c r="B836" s="1067">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7">
        <v>9</v>
      </c>
      <c r="B837" s="1067">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7">
        <v>10</v>
      </c>
      <c r="B838" s="1067">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7">
        <v>11</v>
      </c>
      <c r="B839" s="1067">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7">
        <v>12</v>
      </c>
      <c r="B840" s="1067">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7">
        <v>13</v>
      </c>
      <c r="B841" s="1067">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7">
        <v>14</v>
      </c>
      <c r="B842" s="1067">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7">
        <v>15</v>
      </c>
      <c r="B843" s="1067">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7">
        <v>16</v>
      </c>
      <c r="B844" s="1067">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7">
        <v>17</v>
      </c>
      <c r="B845" s="1067">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7">
        <v>18</v>
      </c>
      <c r="B846" s="1067">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7">
        <v>19</v>
      </c>
      <c r="B847" s="1067">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7">
        <v>20</v>
      </c>
      <c r="B848" s="1067">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7">
        <v>21</v>
      </c>
      <c r="B849" s="1067">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7">
        <v>22</v>
      </c>
      <c r="B850" s="1067">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7">
        <v>23</v>
      </c>
      <c r="B851" s="1067">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7">
        <v>24</v>
      </c>
      <c r="B852" s="1067">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7">
        <v>25</v>
      </c>
      <c r="B853" s="1067">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7">
        <v>26</v>
      </c>
      <c r="B854" s="1067">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7">
        <v>27</v>
      </c>
      <c r="B855" s="1067">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7">
        <v>28</v>
      </c>
      <c r="B856" s="1067">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7">
        <v>29</v>
      </c>
      <c r="B857" s="1067">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7">
        <v>30</v>
      </c>
      <c r="B858" s="1067">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5"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5" t="s">
        <v>479</v>
      </c>
      <c r="AD861" s="275"/>
      <c r="AE861" s="275"/>
      <c r="AF861" s="275"/>
      <c r="AG861" s="275"/>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7">
        <v>1</v>
      </c>
      <c r="B862" s="1067">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7">
        <v>2</v>
      </c>
      <c r="B863" s="1067">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7">
        <v>3</v>
      </c>
      <c r="B864" s="1067">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7">
        <v>4</v>
      </c>
      <c r="B865" s="1067">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7">
        <v>5</v>
      </c>
      <c r="B866" s="1067">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7">
        <v>6</v>
      </c>
      <c r="B867" s="1067">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7">
        <v>7</v>
      </c>
      <c r="B868" s="1067">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7">
        <v>8</v>
      </c>
      <c r="B869" s="1067">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7">
        <v>9</v>
      </c>
      <c r="B870" s="1067">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7">
        <v>10</v>
      </c>
      <c r="B871" s="1067">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7">
        <v>11</v>
      </c>
      <c r="B872" s="1067">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7">
        <v>12</v>
      </c>
      <c r="B873" s="1067">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7">
        <v>13</v>
      </c>
      <c r="B874" s="1067">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7">
        <v>14</v>
      </c>
      <c r="B875" s="1067">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7">
        <v>15</v>
      </c>
      <c r="B876" s="1067">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7">
        <v>16</v>
      </c>
      <c r="B877" s="1067">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7">
        <v>17</v>
      </c>
      <c r="B878" s="1067">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7">
        <v>18</v>
      </c>
      <c r="B879" s="1067">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7">
        <v>19</v>
      </c>
      <c r="B880" s="1067">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7">
        <v>20</v>
      </c>
      <c r="B881" s="1067">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7">
        <v>21</v>
      </c>
      <c r="B882" s="1067">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7">
        <v>22</v>
      </c>
      <c r="B883" s="1067">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7">
        <v>23</v>
      </c>
      <c r="B884" s="1067">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7">
        <v>24</v>
      </c>
      <c r="B885" s="1067">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7">
        <v>25</v>
      </c>
      <c r="B886" s="1067">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7">
        <v>26</v>
      </c>
      <c r="B887" s="1067">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7">
        <v>27</v>
      </c>
      <c r="B888" s="1067">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7">
        <v>28</v>
      </c>
      <c r="B889" s="1067">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7">
        <v>29</v>
      </c>
      <c r="B890" s="1067">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7">
        <v>30</v>
      </c>
      <c r="B891" s="1067">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5"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5" t="s">
        <v>479</v>
      </c>
      <c r="AD894" s="275"/>
      <c r="AE894" s="275"/>
      <c r="AF894" s="275"/>
      <c r="AG894" s="275"/>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7">
        <v>1</v>
      </c>
      <c r="B895" s="1067">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7">
        <v>2</v>
      </c>
      <c r="B896" s="1067">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7">
        <v>3</v>
      </c>
      <c r="B897" s="1067">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7">
        <v>4</v>
      </c>
      <c r="B898" s="1067">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7">
        <v>5</v>
      </c>
      <c r="B899" s="1067">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7">
        <v>6</v>
      </c>
      <c r="B900" s="1067">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7">
        <v>7</v>
      </c>
      <c r="B901" s="1067">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7">
        <v>8</v>
      </c>
      <c r="B902" s="1067">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7">
        <v>9</v>
      </c>
      <c r="B903" s="1067">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7">
        <v>10</v>
      </c>
      <c r="B904" s="1067">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7">
        <v>11</v>
      </c>
      <c r="B905" s="1067">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7">
        <v>12</v>
      </c>
      <c r="B906" s="1067">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7">
        <v>13</v>
      </c>
      <c r="B907" s="1067">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7">
        <v>14</v>
      </c>
      <c r="B908" s="1067">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7">
        <v>15</v>
      </c>
      <c r="B909" s="1067">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7">
        <v>16</v>
      </c>
      <c r="B910" s="1067">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7">
        <v>17</v>
      </c>
      <c r="B911" s="1067">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7">
        <v>18</v>
      </c>
      <c r="B912" s="1067">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7">
        <v>19</v>
      </c>
      <c r="B913" s="1067">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7">
        <v>20</v>
      </c>
      <c r="B914" s="1067">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7">
        <v>21</v>
      </c>
      <c r="B915" s="1067">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7">
        <v>22</v>
      </c>
      <c r="B916" s="1067">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7">
        <v>23</v>
      </c>
      <c r="B917" s="1067">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7">
        <v>24</v>
      </c>
      <c r="B918" s="1067">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7">
        <v>25</v>
      </c>
      <c r="B919" s="1067">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7">
        <v>26</v>
      </c>
      <c r="B920" s="1067">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7">
        <v>27</v>
      </c>
      <c r="B921" s="1067">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7">
        <v>28</v>
      </c>
      <c r="B922" s="1067">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7">
        <v>29</v>
      </c>
      <c r="B923" s="1067">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7">
        <v>30</v>
      </c>
      <c r="B924" s="1067">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5"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5" t="s">
        <v>479</v>
      </c>
      <c r="AD927" s="275"/>
      <c r="AE927" s="275"/>
      <c r="AF927" s="275"/>
      <c r="AG927" s="275"/>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7">
        <v>1</v>
      </c>
      <c r="B928" s="1067">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7">
        <v>2</v>
      </c>
      <c r="B929" s="1067">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7">
        <v>3</v>
      </c>
      <c r="B930" s="1067">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7">
        <v>4</v>
      </c>
      <c r="B931" s="1067">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7">
        <v>5</v>
      </c>
      <c r="B932" s="1067">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7">
        <v>6</v>
      </c>
      <c r="B933" s="1067">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7">
        <v>7</v>
      </c>
      <c r="B934" s="1067">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7">
        <v>8</v>
      </c>
      <c r="B935" s="1067">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7">
        <v>9</v>
      </c>
      <c r="B936" s="1067">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7">
        <v>10</v>
      </c>
      <c r="B937" s="1067">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7">
        <v>11</v>
      </c>
      <c r="B938" s="1067">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7">
        <v>12</v>
      </c>
      <c r="B939" s="1067">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7">
        <v>13</v>
      </c>
      <c r="B940" s="1067">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7">
        <v>14</v>
      </c>
      <c r="B941" s="1067">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7">
        <v>15</v>
      </c>
      <c r="B942" s="1067">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7">
        <v>16</v>
      </c>
      <c r="B943" s="1067">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7">
        <v>17</v>
      </c>
      <c r="B944" s="1067">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7">
        <v>18</v>
      </c>
      <c r="B945" s="1067">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7">
        <v>19</v>
      </c>
      <c r="B946" s="1067">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7">
        <v>20</v>
      </c>
      <c r="B947" s="1067">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7">
        <v>21</v>
      </c>
      <c r="B948" s="1067">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7">
        <v>22</v>
      </c>
      <c r="B949" s="1067">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7">
        <v>23</v>
      </c>
      <c r="B950" s="1067">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7">
        <v>24</v>
      </c>
      <c r="B951" s="1067">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7">
        <v>25</v>
      </c>
      <c r="B952" s="1067">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7">
        <v>26</v>
      </c>
      <c r="B953" s="1067">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7">
        <v>27</v>
      </c>
      <c r="B954" s="1067">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7">
        <v>28</v>
      </c>
      <c r="B955" s="1067">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7">
        <v>29</v>
      </c>
      <c r="B956" s="1067">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7">
        <v>30</v>
      </c>
      <c r="B957" s="1067">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5"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5" t="s">
        <v>479</v>
      </c>
      <c r="AD960" s="275"/>
      <c r="AE960" s="275"/>
      <c r="AF960" s="275"/>
      <c r="AG960" s="275"/>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7">
        <v>1</v>
      </c>
      <c r="B961" s="1067">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7">
        <v>2</v>
      </c>
      <c r="B962" s="1067">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7">
        <v>3</v>
      </c>
      <c r="B963" s="1067">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7">
        <v>4</v>
      </c>
      <c r="B964" s="1067">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7">
        <v>5</v>
      </c>
      <c r="B965" s="1067">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7">
        <v>6</v>
      </c>
      <c r="B966" s="1067">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7">
        <v>7</v>
      </c>
      <c r="B967" s="1067">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7">
        <v>8</v>
      </c>
      <c r="B968" s="1067">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7">
        <v>9</v>
      </c>
      <c r="B969" s="1067">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7">
        <v>10</v>
      </c>
      <c r="B970" s="1067">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7">
        <v>11</v>
      </c>
      <c r="B971" s="1067">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7">
        <v>12</v>
      </c>
      <c r="B972" s="1067">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7">
        <v>13</v>
      </c>
      <c r="B973" s="1067">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7">
        <v>14</v>
      </c>
      <c r="B974" s="1067">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7">
        <v>15</v>
      </c>
      <c r="B975" s="1067">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7">
        <v>16</v>
      </c>
      <c r="B976" s="1067">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7">
        <v>17</v>
      </c>
      <c r="B977" s="1067">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7">
        <v>18</v>
      </c>
      <c r="B978" s="1067">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7">
        <v>19</v>
      </c>
      <c r="B979" s="1067">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7">
        <v>20</v>
      </c>
      <c r="B980" s="1067">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7">
        <v>21</v>
      </c>
      <c r="B981" s="1067">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7">
        <v>22</v>
      </c>
      <c r="B982" s="1067">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7">
        <v>23</v>
      </c>
      <c r="B983" s="1067">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7">
        <v>24</v>
      </c>
      <c r="B984" s="1067">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7">
        <v>25</v>
      </c>
      <c r="B985" s="1067">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7">
        <v>26</v>
      </c>
      <c r="B986" s="1067">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7">
        <v>27</v>
      </c>
      <c r="B987" s="1067">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7">
        <v>28</v>
      </c>
      <c r="B988" s="1067">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7">
        <v>29</v>
      </c>
      <c r="B989" s="1067">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7">
        <v>30</v>
      </c>
      <c r="B990" s="1067">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5"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5" t="s">
        <v>479</v>
      </c>
      <c r="AD993" s="275"/>
      <c r="AE993" s="275"/>
      <c r="AF993" s="275"/>
      <c r="AG993" s="275"/>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7">
        <v>1</v>
      </c>
      <c r="B994" s="1067">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7">
        <v>2</v>
      </c>
      <c r="B995" s="1067">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7">
        <v>3</v>
      </c>
      <c r="B996" s="1067">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7">
        <v>4</v>
      </c>
      <c r="B997" s="1067">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7">
        <v>5</v>
      </c>
      <c r="B998" s="1067">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7">
        <v>6</v>
      </c>
      <c r="B999" s="1067">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7">
        <v>7</v>
      </c>
      <c r="B1000" s="1067">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7">
        <v>8</v>
      </c>
      <c r="B1001" s="1067">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7">
        <v>9</v>
      </c>
      <c r="B1002" s="1067">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7">
        <v>10</v>
      </c>
      <c r="B1003" s="1067">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7">
        <v>11</v>
      </c>
      <c r="B1004" s="1067">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7">
        <v>12</v>
      </c>
      <c r="B1005" s="1067">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7">
        <v>13</v>
      </c>
      <c r="B1006" s="1067">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7">
        <v>14</v>
      </c>
      <c r="B1007" s="1067">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7">
        <v>15</v>
      </c>
      <c r="B1008" s="1067">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7">
        <v>16</v>
      </c>
      <c r="B1009" s="1067">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7">
        <v>17</v>
      </c>
      <c r="B1010" s="1067">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7">
        <v>18</v>
      </c>
      <c r="B1011" s="1067">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7">
        <v>19</v>
      </c>
      <c r="B1012" s="1067">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7">
        <v>20</v>
      </c>
      <c r="B1013" s="1067">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7">
        <v>21</v>
      </c>
      <c r="B1014" s="1067">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7">
        <v>22</v>
      </c>
      <c r="B1015" s="1067">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7">
        <v>23</v>
      </c>
      <c r="B1016" s="1067">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7">
        <v>24</v>
      </c>
      <c r="B1017" s="1067">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7">
        <v>25</v>
      </c>
      <c r="B1018" s="1067">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7">
        <v>26</v>
      </c>
      <c r="B1019" s="1067">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7">
        <v>27</v>
      </c>
      <c r="B1020" s="1067">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7">
        <v>28</v>
      </c>
      <c r="B1021" s="1067">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7">
        <v>29</v>
      </c>
      <c r="B1022" s="1067">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7">
        <v>30</v>
      </c>
      <c r="B1023" s="1067">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5"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5" t="s">
        <v>479</v>
      </c>
      <c r="AD1026" s="275"/>
      <c r="AE1026" s="275"/>
      <c r="AF1026" s="275"/>
      <c r="AG1026" s="275"/>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7">
        <v>1</v>
      </c>
      <c r="B1027" s="1067">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7">
        <v>2</v>
      </c>
      <c r="B1028" s="1067">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7">
        <v>3</v>
      </c>
      <c r="B1029" s="1067">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7">
        <v>4</v>
      </c>
      <c r="B1030" s="1067">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7">
        <v>5</v>
      </c>
      <c r="B1031" s="1067">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7">
        <v>6</v>
      </c>
      <c r="B1032" s="1067">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7">
        <v>7</v>
      </c>
      <c r="B1033" s="1067">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7">
        <v>8</v>
      </c>
      <c r="B1034" s="1067">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7">
        <v>9</v>
      </c>
      <c r="B1035" s="1067">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7">
        <v>10</v>
      </c>
      <c r="B1036" s="1067">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7">
        <v>11</v>
      </c>
      <c r="B1037" s="1067">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7">
        <v>12</v>
      </c>
      <c r="B1038" s="1067">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7">
        <v>13</v>
      </c>
      <c r="B1039" s="1067">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7">
        <v>14</v>
      </c>
      <c r="B1040" s="1067">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7">
        <v>15</v>
      </c>
      <c r="B1041" s="1067">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7">
        <v>16</v>
      </c>
      <c r="B1042" s="1067">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7">
        <v>17</v>
      </c>
      <c r="B1043" s="1067">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7">
        <v>18</v>
      </c>
      <c r="B1044" s="1067">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7">
        <v>19</v>
      </c>
      <c r="B1045" s="1067">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7">
        <v>20</v>
      </c>
      <c r="B1046" s="1067">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7">
        <v>21</v>
      </c>
      <c r="B1047" s="1067">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7">
        <v>22</v>
      </c>
      <c r="B1048" s="1067">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7">
        <v>23</v>
      </c>
      <c r="B1049" s="1067">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7">
        <v>24</v>
      </c>
      <c r="B1050" s="1067">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7">
        <v>25</v>
      </c>
      <c r="B1051" s="1067">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7">
        <v>26</v>
      </c>
      <c r="B1052" s="1067">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7">
        <v>27</v>
      </c>
      <c r="B1053" s="1067">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7">
        <v>28</v>
      </c>
      <c r="B1054" s="1067">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7">
        <v>29</v>
      </c>
      <c r="B1055" s="1067">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7">
        <v>30</v>
      </c>
      <c r="B1056" s="1067">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5"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5" t="s">
        <v>479</v>
      </c>
      <c r="AD1059" s="275"/>
      <c r="AE1059" s="275"/>
      <c r="AF1059" s="275"/>
      <c r="AG1059" s="275"/>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7">
        <v>1</v>
      </c>
      <c r="B1060" s="1067">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7">
        <v>2</v>
      </c>
      <c r="B1061" s="1067">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7">
        <v>3</v>
      </c>
      <c r="B1062" s="1067">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7">
        <v>4</v>
      </c>
      <c r="B1063" s="1067">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7">
        <v>5</v>
      </c>
      <c r="B1064" s="1067">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7">
        <v>6</v>
      </c>
      <c r="B1065" s="1067">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7">
        <v>7</v>
      </c>
      <c r="B1066" s="1067">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7">
        <v>8</v>
      </c>
      <c r="B1067" s="1067">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7">
        <v>9</v>
      </c>
      <c r="B1068" s="1067">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7">
        <v>10</v>
      </c>
      <c r="B1069" s="1067">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7">
        <v>11</v>
      </c>
      <c r="B1070" s="1067">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7">
        <v>12</v>
      </c>
      <c r="B1071" s="1067">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7">
        <v>13</v>
      </c>
      <c r="B1072" s="1067">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7">
        <v>14</v>
      </c>
      <c r="B1073" s="1067">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7">
        <v>15</v>
      </c>
      <c r="B1074" s="1067">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7">
        <v>16</v>
      </c>
      <c r="B1075" s="1067">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7">
        <v>17</v>
      </c>
      <c r="B1076" s="1067">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7">
        <v>18</v>
      </c>
      <c r="B1077" s="1067">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7">
        <v>19</v>
      </c>
      <c r="B1078" s="1067">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7">
        <v>20</v>
      </c>
      <c r="B1079" s="1067">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7">
        <v>21</v>
      </c>
      <c r="B1080" s="1067">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7">
        <v>22</v>
      </c>
      <c r="B1081" s="1067">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7">
        <v>23</v>
      </c>
      <c r="B1082" s="1067">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7">
        <v>24</v>
      </c>
      <c r="B1083" s="1067">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7">
        <v>25</v>
      </c>
      <c r="B1084" s="1067">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7">
        <v>26</v>
      </c>
      <c r="B1085" s="1067">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7">
        <v>27</v>
      </c>
      <c r="B1086" s="1067">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7">
        <v>28</v>
      </c>
      <c r="B1087" s="1067">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7">
        <v>29</v>
      </c>
      <c r="B1088" s="1067">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7">
        <v>30</v>
      </c>
      <c r="B1089" s="1067">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5"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5" t="s">
        <v>479</v>
      </c>
      <c r="AD1092" s="275"/>
      <c r="AE1092" s="275"/>
      <c r="AF1092" s="275"/>
      <c r="AG1092" s="275"/>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7">
        <v>1</v>
      </c>
      <c r="B1093" s="1067">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7">
        <v>2</v>
      </c>
      <c r="B1094" s="1067">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7">
        <v>3</v>
      </c>
      <c r="B1095" s="1067">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7">
        <v>4</v>
      </c>
      <c r="B1096" s="1067">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7">
        <v>5</v>
      </c>
      <c r="B1097" s="1067">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7">
        <v>6</v>
      </c>
      <c r="B1098" s="1067">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7">
        <v>7</v>
      </c>
      <c r="B1099" s="1067">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7">
        <v>8</v>
      </c>
      <c r="B1100" s="1067">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7">
        <v>9</v>
      </c>
      <c r="B1101" s="1067">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7">
        <v>10</v>
      </c>
      <c r="B1102" s="1067">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7">
        <v>11</v>
      </c>
      <c r="B1103" s="1067">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7">
        <v>12</v>
      </c>
      <c r="B1104" s="1067">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7">
        <v>13</v>
      </c>
      <c r="B1105" s="1067">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7">
        <v>14</v>
      </c>
      <c r="B1106" s="1067">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7">
        <v>15</v>
      </c>
      <c r="B1107" s="1067">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7">
        <v>16</v>
      </c>
      <c r="B1108" s="1067">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7">
        <v>17</v>
      </c>
      <c r="B1109" s="1067">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7">
        <v>18</v>
      </c>
      <c r="B1110" s="1067">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7">
        <v>19</v>
      </c>
      <c r="B1111" s="1067">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7">
        <v>20</v>
      </c>
      <c r="B1112" s="1067">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7">
        <v>21</v>
      </c>
      <c r="B1113" s="1067">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7">
        <v>22</v>
      </c>
      <c r="B1114" s="1067">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7">
        <v>23</v>
      </c>
      <c r="B1115" s="1067">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7">
        <v>24</v>
      </c>
      <c r="B1116" s="1067">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7">
        <v>25</v>
      </c>
      <c r="B1117" s="1067">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7">
        <v>26</v>
      </c>
      <c r="B1118" s="1067">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7">
        <v>27</v>
      </c>
      <c r="B1119" s="1067">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7">
        <v>28</v>
      </c>
      <c r="B1120" s="1067">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7">
        <v>29</v>
      </c>
      <c r="B1121" s="1067">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7">
        <v>30</v>
      </c>
      <c r="B1122" s="1067">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5"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5" t="s">
        <v>479</v>
      </c>
      <c r="AD1125" s="275"/>
      <c r="AE1125" s="275"/>
      <c r="AF1125" s="275"/>
      <c r="AG1125" s="275"/>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7">
        <v>1</v>
      </c>
      <c r="B1126" s="1067">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7">
        <v>2</v>
      </c>
      <c r="B1127" s="1067">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7">
        <v>3</v>
      </c>
      <c r="B1128" s="1067">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7">
        <v>4</v>
      </c>
      <c r="B1129" s="1067">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7">
        <v>5</v>
      </c>
      <c r="B1130" s="1067">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7">
        <v>6</v>
      </c>
      <c r="B1131" s="1067">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7">
        <v>7</v>
      </c>
      <c r="B1132" s="1067">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7">
        <v>8</v>
      </c>
      <c r="B1133" s="1067">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7">
        <v>9</v>
      </c>
      <c r="B1134" s="1067">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7">
        <v>10</v>
      </c>
      <c r="B1135" s="1067">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7">
        <v>11</v>
      </c>
      <c r="B1136" s="1067">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7">
        <v>12</v>
      </c>
      <c r="B1137" s="1067">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7">
        <v>13</v>
      </c>
      <c r="B1138" s="1067">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7">
        <v>14</v>
      </c>
      <c r="B1139" s="1067">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7">
        <v>15</v>
      </c>
      <c r="B1140" s="1067">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7">
        <v>16</v>
      </c>
      <c r="B1141" s="1067">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7">
        <v>17</v>
      </c>
      <c r="B1142" s="1067">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7">
        <v>18</v>
      </c>
      <c r="B1143" s="1067">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7">
        <v>19</v>
      </c>
      <c r="B1144" s="1067">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7">
        <v>20</v>
      </c>
      <c r="B1145" s="1067">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7">
        <v>21</v>
      </c>
      <c r="B1146" s="1067">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7">
        <v>22</v>
      </c>
      <c r="B1147" s="1067">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7">
        <v>23</v>
      </c>
      <c r="B1148" s="1067">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7">
        <v>24</v>
      </c>
      <c r="B1149" s="1067">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7">
        <v>25</v>
      </c>
      <c r="B1150" s="1067">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7">
        <v>26</v>
      </c>
      <c r="B1151" s="1067">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7">
        <v>27</v>
      </c>
      <c r="B1152" s="1067">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7">
        <v>28</v>
      </c>
      <c r="B1153" s="1067">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7">
        <v>29</v>
      </c>
      <c r="B1154" s="1067">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7">
        <v>30</v>
      </c>
      <c r="B1155" s="1067">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5"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5" t="s">
        <v>479</v>
      </c>
      <c r="AD1158" s="275"/>
      <c r="AE1158" s="275"/>
      <c r="AF1158" s="275"/>
      <c r="AG1158" s="275"/>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7">
        <v>1</v>
      </c>
      <c r="B1159" s="1067">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7">
        <v>2</v>
      </c>
      <c r="B1160" s="1067">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7">
        <v>3</v>
      </c>
      <c r="B1161" s="1067">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7">
        <v>4</v>
      </c>
      <c r="B1162" s="1067">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7">
        <v>5</v>
      </c>
      <c r="B1163" s="1067">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7">
        <v>6</v>
      </c>
      <c r="B1164" s="1067">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7">
        <v>7</v>
      </c>
      <c r="B1165" s="1067">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7">
        <v>8</v>
      </c>
      <c r="B1166" s="1067">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7">
        <v>9</v>
      </c>
      <c r="B1167" s="1067">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7">
        <v>10</v>
      </c>
      <c r="B1168" s="1067">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7">
        <v>11</v>
      </c>
      <c r="B1169" s="1067">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7">
        <v>12</v>
      </c>
      <c r="B1170" s="1067">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7">
        <v>13</v>
      </c>
      <c r="B1171" s="1067">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7">
        <v>14</v>
      </c>
      <c r="B1172" s="1067">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7">
        <v>15</v>
      </c>
      <c r="B1173" s="1067">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7">
        <v>16</v>
      </c>
      <c r="B1174" s="1067">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7">
        <v>17</v>
      </c>
      <c r="B1175" s="1067">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7">
        <v>18</v>
      </c>
      <c r="B1176" s="1067">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7">
        <v>19</v>
      </c>
      <c r="B1177" s="1067">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7">
        <v>20</v>
      </c>
      <c r="B1178" s="1067">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7">
        <v>21</v>
      </c>
      <c r="B1179" s="1067">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7">
        <v>22</v>
      </c>
      <c r="B1180" s="1067">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7">
        <v>23</v>
      </c>
      <c r="B1181" s="1067">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7">
        <v>24</v>
      </c>
      <c r="B1182" s="1067">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7">
        <v>25</v>
      </c>
      <c r="B1183" s="1067">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7">
        <v>26</v>
      </c>
      <c r="B1184" s="1067">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7">
        <v>27</v>
      </c>
      <c r="B1185" s="1067">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7">
        <v>28</v>
      </c>
      <c r="B1186" s="1067">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7">
        <v>29</v>
      </c>
      <c r="B1187" s="1067">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7">
        <v>30</v>
      </c>
      <c r="B1188" s="1067">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5"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5" t="s">
        <v>479</v>
      </c>
      <c r="AD1191" s="275"/>
      <c r="AE1191" s="275"/>
      <c r="AF1191" s="275"/>
      <c r="AG1191" s="275"/>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7">
        <v>1</v>
      </c>
      <c r="B1192" s="1067">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7">
        <v>2</v>
      </c>
      <c r="B1193" s="1067">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7">
        <v>3</v>
      </c>
      <c r="B1194" s="1067">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7">
        <v>4</v>
      </c>
      <c r="B1195" s="1067">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7">
        <v>5</v>
      </c>
      <c r="B1196" s="1067">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7">
        <v>6</v>
      </c>
      <c r="B1197" s="1067">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7">
        <v>7</v>
      </c>
      <c r="B1198" s="1067">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7">
        <v>8</v>
      </c>
      <c r="B1199" s="1067">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7">
        <v>9</v>
      </c>
      <c r="B1200" s="1067">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7">
        <v>10</v>
      </c>
      <c r="B1201" s="1067">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7">
        <v>11</v>
      </c>
      <c r="B1202" s="1067">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7">
        <v>12</v>
      </c>
      <c r="B1203" s="1067">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7">
        <v>13</v>
      </c>
      <c r="B1204" s="1067">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7">
        <v>14</v>
      </c>
      <c r="B1205" s="1067">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7">
        <v>15</v>
      </c>
      <c r="B1206" s="1067">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7">
        <v>16</v>
      </c>
      <c r="B1207" s="1067">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7">
        <v>17</v>
      </c>
      <c r="B1208" s="1067">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7">
        <v>18</v>
      </c>
      <c r="B1209" s="1067">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7">
        <v>19</v>
      </c>
      <c r="B1210" s="1067">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7">
        <v>20</v>
      </c>
      <c r="B1211" s="1067">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7">
        <v>21</v>
      </c>
      <c r="B1212" s="1067">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7">
        <v>22</v>
      </c>
      <c r="B1213" s="1067">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7">
        <v>23</v>
      </c>
      <c r="B1214" s="1067">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7">
        <v>24</v>
      </c>
      <c r="B1215" s="1067">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7">
        <v>25</v>
      </c>
      <c r="B1216" s="1067">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7">
        <v>26</v>
      </c>
      <c r="B1217" s="1067">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7">
        <v>27</v>
      </c>
      <c r="B1218" s="1067">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7">
        <v>28</v>
      </c>
      <c r="B1219" s="1067">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7">
        <v>29</v>
      </c>
      <c r="B1220" s="1067">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7">
        <v>30</v>
      </c>
      <c r="B1221" s="1067">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5"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5" t="s">
        <v>479</v>
      </c>
      <c r="AD1224" s="275"/>
      <c r="AE1224" s="275"/>
      <c r="AF1224" s="275"/>
      <c r="AG1224" s="275"/>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7">
        <v>1</v>
      </c>
      <c r="B1225" s="1067">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7">
        <v>2</v>
      </c>
      <c r="B1226" s="1067">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7">
        <v>3</v>
      </c>
      <c r="B1227" s="1067">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7">
        <v>4</v>
      </c>
      <c r="B1228" s="1067">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7">
        <v>5</v>
      </c>
      <c r="B1229" s="1067">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7">
        <v>6</v>
      </c>
      <c r="B1230" s="1067">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7">
        <v>7</v>
      </c>
      <c r="B1231" s="1067">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7">
        <v>8</v>
      </c>
      <c r="B1232" s="1067">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7">
        <v>9</v>
      </c>
      <c r="B1233" s="1067">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7">
        <v>10</v>
      </c>
      <c r="B1234" s="1067">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7">
        <v>11</v>
      </c>
      <c r="B1235" s="1067">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7">
        <v>12</v>
      </c>
      <c r="B1236" s="1067">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7">
        <v>13</v>
      </c>
      <c r="B1237" s="1067">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7">
        <v>14</v>
      </c>
      <c r="B1238" s="1067">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7">
        <v>15</v>
      </c>
      <c r="B1239" s="1067">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7">
        <v>16</v>
      </c>
      <c r="B1240" s="1067">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7">
        <v>17</v>
      </c>
      <c r="B1241" s="1067">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7">
        <v>18</v>
      </c>
      <c r="B1242" s="1067">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7">
        <v>19</v>
      </c>
      <c r="B1243" s="1067">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7">
        <v>20</v>
      </c>
      <c r="B1244" s="1067">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7">
        <v>21</v>
      </c>
      <c r="B1245" s="1067">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7">
        <v>22</v>
      </c>
      <c r="B1246" s="1067">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7">
        <v>23</v>
      </c>
      <c r="B1247" s="1067">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7">
        <v>24</v>
      </c>
      <c r="B1248" s="1067">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7">
        <v>25</v>
      </c>
      <c r="B1249" s="1067">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7">
        <v>26</v>
      </c>
      <c r="B1250" s="1067">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7">
        <v>27</v>
      </c>
      <c r="B1251" s="1067">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7">
        <v>28</v>
      </c>
      <c r="B1252" s="1067">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7">
        <v>29</v>
      </c>
      <c r="B1253" s="1067">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7">
        <v>30</v>
      </c>
      <c r="B1254" s="1067">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5"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5" t="s">
        <v>479</v>
      </c>
      <c r="AD1257" s="275"/>
      <c r="AE1257" s="275"/>
      <c r="AF1257" s="275"/>
      <c r="AG1257" s="275"/>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7">
        <v>1</v>
      </c>
      <c r="B1258" s="1067">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7">
        <v>2</v>
      </c>
      <c r="B1259" s="1067">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7">
        <v>3</v>
      </c>
      <c r="B1260" s="1067">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7">
        <v>4</v>
      </c>
      <c r="B1261" s="1067">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7">
        <v>5</v>
      </c>
      <c r="B1262" s="1067">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7">
        <v>6</v>
      </c>
      <c r="B1263" s="1067">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7">
        <v>7</v>
      </c>
      <c r="B1264" s="1067">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7">
        <v>8</v>
      </c>
      <c r="B1265" s="1067">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7">
        <v>9</v>
      </c>
      <c r="B1266" s="1067">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7">
        <v>10</v>
      </c>
      <c r="B1267" s="1067">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7">
        <v>11</v>
      </c>
      <c r="B1268" s="1067">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7">
        <v>12</v>
      </c>
      <c r="B1269" s="1067">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7">
        <v>13</v>
      </c>
      <c r="B1270" s="1067">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7">
        <v>14</v>
      </c>
      <c r="B1271" s="1067">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7">
        <v>15</v>
      </c>
      <c r="B1272" s="1067">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7">
        <v>16</v>
      </c>
      <c r="B1273" s="1067">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7">
        <v>17</v>
      </c>
      <c r="B1274" s="1067">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7">
        <v>18</v>
      </c>
      <c r="B1275" s="1067">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7">
        <v>19</v>
      </c>
      <c r="B1276" s="1067">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7">
        <v>20</v>
      </c>
      <c r="B1277" s="1067">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7">
        <v>21</v>
      </c>
      <c r="B1278" s="1067">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7">
        <v>22</v>
      </c>
      <c r="B1279" s="1067">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7">
        <v>23</v>
      </c>
      <c r="B1280" s="1067">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7">
        <v>24</v>
      </c>
      <c r="B1281" s="1067">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7">
        <v>25</v>
      </c>
      <c r="B1282" s="1067">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7">
        <v>26</v>
      </c>
      <c r="B1283" s="1067">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7">
        <v>27</v>
      </c>
      <c r="B1284" s="1067">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7">
        <v>28</v>
      </c>
      <c r="B1285" s="1067">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7">
        <v>29</v>
      </c>
      <c r="B1286" s="1067">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7">
        <v>30</v>
      </c>
      <c r="B1287" s="1067">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5"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5" t="s">
        <v>479</v>
      </c>
      <c r="AD1290" s="275"/>
      <c r="AE1290" s="275"/>
      <c r="AF1290" s="275"/>
      <c r="AG1290" s="275"/>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7">
        <v>1</v>
      </c>
      <c r="B1291" s="1067">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7">
        <v>2</v>
      </c>
      <c r="B1292" s="1067">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7">
        <v>3</v>
      </c>
      <c r="B1293" s="1067">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7">
        <v>4</v>
      </c>
      <c r="B1294" s="1067">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7">
        <v>5</v>
      </c>
      <c r="B1295" s="1067">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7">
        <v>6</v>
      </c>
      <c r="B1296" s="1067">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7">
        <v>7</v>
      </c>
      <c r="B1297" s="1067">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7">
        <v>8</v>
      </c>
      <c r="B1298" s="1067">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7">
        <v>9</v>
      </c>
      <c r="B1299" s="1067">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7">
        <v>10</v>
      </c>
      <c r="B1300" s="1067">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7">
        <v>11</v>
      </c>
      <c r="B1301" s="1067">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7">
        <v>12</v>
      </c>
      <c r="B1302" s="1067">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7">
        <v>13</v>
      </c>
      <c r="B1303" s="1067">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7">
        <v>14</v>
      </c>
      <c r="B1304" s="1067">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7">
        <v>15</v>
      </c>
      <c r="B1305" s="1067">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7">
        <v>16</v>
      </c>
      <c r="B1306" s="1067">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7">
        <v>17</v>
      </c>
      <c r="B1307" s="1067">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7">
        <v>18</v>
      </c>
      <c r="B1308" s="1067">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7">
        <v>19</v>
      </c>
      <c r="B1309" s="1067">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7">
        <v>20</v>
      </c>
      <c r="B1310" s="1067">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7">
        <v>21</v>
      </c>
      <c r="B1311" s="1067">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7">
        <v>22</v>
      </c>
      <c r="B1312" s="1067">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7">
        <v>23</v>
      </c>
      <c r="B1313" s="1067">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7">
        <v>24</v>
      </c>
      <c r="B1314" s="1067">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7">
        <v>25</v>
      </c>
      <c r="B1315" s="1067">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7">
        <v>26</v>
      </c>
      <c r="B1316" s="1067">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7">
        <v>27</v>
      </c>
      <c r="B1317" s="1067">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7">
        <v>28</v>
      </c>
      <c r="B1318" s="1067">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7">
        <v>29</v>
      </c>
      <c r="B1319" s="1067">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7">
        <v>30</v>
      </c>
      <c r="B1320" s="1067">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2018-08-23T07:55:07Z</cp:lastPrinted>
  <dcterms:created xsi:type="dcterms:W3CDTF">2012-03-13T00:50:25Z</dcterms:created>
  <dcterms:modified xsi:type="dcterms:W3CDTF">2018-09-11T09:12:11Z</dcterms:modified>
</cp:coreProperties>
</file>