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09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<sst xmlns="http://schemas.openxmlformats.org/spreadsheetml/2006/main" count="2971" uniqueCount="649">
  <si>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</si>
  <si>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</si>
  <si>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</si>
  <si>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</si>
  <si>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</si>
  <si>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</si>
  <si>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</si>
  <si>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</si>
  <si>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</si>
  <si>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</si>
  <si>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</si>
  <si>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</si>
  <si>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</si>
  <si>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</si>
  <si>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</si>
  <si>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</si>
  <si>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</si>
  <si>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</si>
  <si>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</si>
  <si>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</si>
  <si>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</si>
  <si>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</si>
  <si>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</si>
  <si>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</si>
  <si>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</si>
  <si>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</si>
  <si>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</si>
  <si>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</si>
  <si>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</si>
  <si>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</si>
  <si>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</si>
  <si>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</si>
  <si>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</si>
  <si>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</si>
  <si>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</si>
  <si>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</si>
  <si>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</si>
  <si>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</si>
  <si>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</si>
  <si>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</si>
  <si>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</si>
  <si>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</si>
  <si>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</si>
  <si>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</si>
  <si>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</si>
  <si>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</si>
  <si>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</si>
  <si>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</si>
  <si>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</si>
  <si>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</si>
  <si>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</si>
  <si>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</si>
  <si>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</si>
  <si>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</si>
  <si>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</si>
  <si>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</si>
  <si>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</si>
  <si>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</si>
  <si>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</si>
  <si>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</si>
  <si>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</si>
  <si>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</si>
  <si>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</si>
  <si>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</si>
  <si>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</si>
  <si>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</si>
  <si>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</si>
  <si>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</si>
  <si>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</si>
  <si>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</si>
  <si>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</si>
  <si>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</si>
  <si>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</si>
  <si>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</si>
  <si>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</si>
  <si>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</si>
  <si>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</si>
  <si>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</si>
  <si>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</si>
  <si>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</si>
  <si>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</si>
  <si>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</si>
  <si>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</si>
  <si>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</si>
  <si>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</si>
  <si>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</si>
  <si>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</si>
  <si>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</si>
  <si>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</si>
  <si>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</si>
  <si>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</si>
  <si>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</si>
  <si>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</si>
  <si>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</si>
  <si>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</si>
  <si>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</si>
  <si>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</si>
  <si>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</si>
  <si>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</si>
  <si>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</si>
  <si>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</si>
  <si>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</si>
  <si>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</si>
  <si>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</si>
  <si>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</si>
  <si>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</si>
  <si>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</si>
  <si>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</si>
  <si>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</si>
  <si>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</si>
  <si>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</si>
  <si>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</si>
  <si>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</si>
  <si>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</si>
  <si>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</si>
  <si>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</si>
  <si>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</si>
  <si>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</si>
  <si>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</si>
  <si>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</si>
  <si>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</si>
  <si>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</si>
  <si>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</si>
  <si>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</si>
  <si>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</si>
  <si>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</si>
  <si>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</si>
  <si>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</si>
  <si>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</si>
  <si>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</si>
  <si>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</si>
  <si>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</si>
  <si>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</si>
  <si>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</si>
  <si>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</si>
  <si>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</si>
  <si>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</si>
  <si>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</si>
  <si>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</si>
  <si>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</si>
  <si>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</si>
  <si>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</si>
  <si>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</si>
  <si>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</si>
  <si>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</si>
  <si>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</si>
  <si>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</si>
  <si>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</si>
  <si>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</si>
  <si>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</si>
  <si>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</si>
  <si>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</si>
  <si>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</si>
  <si>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</si>
  <si>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</si>
  <si>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</si>
  <si>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</si>
  <si>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</si>
  <si>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</si>
  <si>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</si>
  <si>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</si>
  <si>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</si>
  <si>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</si>
  <si>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</si>
  <si>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</si>
  <si>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</si>
  <si>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</si>
  <si>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</si>
  <si>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</si>
  <si>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</si>
  <si>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</si>
  <si>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</si>
  <si>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</si>
  <si>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</si>
  <si>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</si>
  <si>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</si>
  <si>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</si>
  <si>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</si>
  <si>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</si>
  <si>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</si>
  <si>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</si>
  <si>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</si>
  <si>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</si>
  <si>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</si>
  <si>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</si>
  <si>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</si>
  <si>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</si>
  <si>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</si>
  <si>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</si>
  <si>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</si>
  <si>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</si>
  <si>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</si>
  <si>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</si>
  <si>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</si>
  <si>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</si>
  <si>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</si>
  <si>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</si>
  <si>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</si>
  <si>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</si>
  <si>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</si>
  <si>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</si>
  <si>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</si>
  <si>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</si>
  <si>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</si>
  <si>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</si>
  <si>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</si>
  <si>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</si>
  <si>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</si>
  <si>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</si>
  <si>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</si>
  <si>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</si>
  <si>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</si>
  <si>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</si>
  <si>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</si>
  <si>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</si>
  <si>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</si>
  <si>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</si>
  <si>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</si>
  <si>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</si>
  <si>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</si>
  <si>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</si>
  <si>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</si>
  <si>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</si>
  <si>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</si>
  <si>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</si>
  <si>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</si>
  <si>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</si>
  <si>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</si>
  <si>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</si>
  <si>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</si>
  <si>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</si>
  <si>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</si>
  <si>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</si>
  <si>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</si>
  <si>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</si>
  <si>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</si>
  <si>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</si>
  <si>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</si>
  <si>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</si>
  <si>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</si>
  <si>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</si>
  <si>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</si>
  <si>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</si>
  <si>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</si>
  <si>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</si>
  <si>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</si>
  <si>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</si>
  <si>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</si>
  <si>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</si>
  <si>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</si>
  <si>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</si>
  <si>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</si>
  <si>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</si>
  <si>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</si>
  <si>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</si>
  <si>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</si>
  <si>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</si>
  <si>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</si>
  <si>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</si>
  <si>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</si>
  <si>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</si>
  <si>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</si>
  <si>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</si>
  <si>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</si>
  <si>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</si>
  <si>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</si>
  <si>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</si>
  <si>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</si>
  <si>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</si>
  <si>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</si>
  <si>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</si>
  <si>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</si>
  <si>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</si>
  <si>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</si>
  <si>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</si>
  <si>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</si>
  <si>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</si>
  <si>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</si>
  <si>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</si>
  <si>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</si>
  <si>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</si>
  <si>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</si>
  <si>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</si>
  <si>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</si>
  <si>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</si>
  <si>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</si>
  <si>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</si>
  <si>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</si>
  <si>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</si>
  <si>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</si>
  <si>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</si>
  <si>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</si>
  <si>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</si>
  <si>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</si>
  <si>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</si>
  <si>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</si>
  <si>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</si>
  <si>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</si>
  <si>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</si>
  <si>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</si>
  <si>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</si>
  <si>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</si>
  <si>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</si>
  <si>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</si>
  <si>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</si>
  <si>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</si>
  <si>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</si>
  <si>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</si>
  <si>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</si>
  <si>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</si>
  <si>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</si>
  <si>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</si>
  <si>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</si>
  <si>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</si>
  <si>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</si>
  <si>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</si>
  <si>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</si>
  <si>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</si>
  <si>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</si>
  <si>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</si>
  <si>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</si>
  <si>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</si>
  <si>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</si>
  <si>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</si>
  <si>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</si>
  <si>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</si>
  <si>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</si>
  <si>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</si>
  <si>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</si>
  <si>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</si>
  <si>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</si>
  <si>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</si>
  <si>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</si>
  <si>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</si>
  <si>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</si>
  <si>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</si>
  <si>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</si>
  <si>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</si>
  <si>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</si>
  <si>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</si>
  <si>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</si>
  <si>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</si>
  <si>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</si>
  <si>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</si>
  <si>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</si>
  <si>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</si>
  <si>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</si>
  <si>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</si>
  <si>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</si>
  <si>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</si>
  <si>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</si>
  <si>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</si>
  <si>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</si>
  <si>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</si>
  <si>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</si>
  <si>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</si>
  <si>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</si>
  <si>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</si>
  <si>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</si>
  <si>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</si>
  <si>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</si>
  <si>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</si>
  <si>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</si>
  <si>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</si>
  <si>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</si>
  <si>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</si>
  <si>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</si>
  <si>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</si>
  <si>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</si>
  <si>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</si>
  <si>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</si>
  <si>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</si>
  <si>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</si>
  <si>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</si>
  <si>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</si>
  <si>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</si>
  <si>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</si>
  <si>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</si>
  <si>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</si>
  <si>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</si>
  <si>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</si>
  <si>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</si>
  <si>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</si>
  <si>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</si>
  <si>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</si>
  <si>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</si>
  <si>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</si>
  <si>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</si>
  <si>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</si>
  <si>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</si>
  <si>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</si>
  <si>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</si>
  <si>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</si>
  <si>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</si>
  <si>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</si>
  <si>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</si>
  <si>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</si>
  <si>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</si>
  <si>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</si>
  <si>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</si>
  <si>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</si>
  <si>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</si>
  <si>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</si>
  <si>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</si>
  <si>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</si>
  <si>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</si>
  <si>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</si>
  <si>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</si>
  <si>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</si>
  <si>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</si>
  <si>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</si>
  <si>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</si>
  <si>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</si>
  <si>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</si>
  <si>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</si>
  <si>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</si>
  <si>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</si>
  <si>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</si>
  <si>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</si>
  <si>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</si>
  <si>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</si>
  <si>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</si>
  <si>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</si>
  <si>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</si>
  <si>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</si>
  <si>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</si>
  <si>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</si>
  <si>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</si>
  <si>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</si>
  <si>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</si>
  <si>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</si>
  <si>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</si>
  <si>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</si>
  <si>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</si>
  <si>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</si>
  <si>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</si>
  <si>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</si>
  <si>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</si>
  <si>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</si>
  <si>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</si>
  <si>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</si>
  <si>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</si>
  <si>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</si>
  <si>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</si>
  <si>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</si>
  <si>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</si>
  <si>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</si>
  <si>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</si>
  <si>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</si>
  <si>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</si>
  <si>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</si>
  <si>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</si>
  <si>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</si>
  <si>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</si>
  <si>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</si>
  <si>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</si>
  <si>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</si>
  <si>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</si>
  <si>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</si>
  <si>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</si>
  <si>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</si>
  <si>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</si>
  <si>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</si>
  <si>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</si>
  <si>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</si>
  <si>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</si>
  <si>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</si>
  <si>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</si>
  <si>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</si>
  <si>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</si>
  <si>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</si>
  <si>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</si>
  <si>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</si>
  <si>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</si>
  <si>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</si>
  <si>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</si>
  <si>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</si>
  <si>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</si>
  <si>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</si>
  <si>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</si>
  <si>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</si>
  <si>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</si>
  <si>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</si>
  <si>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</si>
  <si>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</si>
  <si>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</si>
  <si>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</si>
  <si>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</si>
  <si>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</si>
  <si>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</si>
  <si>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</si>
  <si>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</si>
  <si>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</si>
  <si>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</si>
  <si>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</si>
  <si>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</si>
  <si>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</si>
  <si>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</si>
  <si>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</si>
  <si>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</si>
  <si>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</si>
  <si>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</si>
  <si>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</si>
  <si>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</si>
  <si>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</si>
  <si>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</si>
  <si>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</si>
  <si>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</si>
  <si>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</si>
  <si>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</si>
  <si>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</si>
  <si>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</si>
  <si>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</si>
  <si>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</si>
  <si>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</si>
  <si>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</si>
  <si>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</si>
  <si>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</si>
  <si>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</si>
  <si>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</si>
  <si>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</si>
  <si>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</si>
  <si>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</si>
  <si>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</si>
  <si>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</si>
  <si>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</si>
  <si>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</si>
  <si>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</si>
  <si>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</si>
  <si>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</si>
  <si>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</si>
  <si>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</si>
  <si>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</si>
  <si>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</si>
  <si>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</si>
  <si>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</si>
  <si>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</si>
  <si>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</si>
  <si>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</si>
  <si>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</si>
  <si>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</si>
  <si>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</si>
  <si>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</si>
  <si>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</si>
  <si>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</si>
  <si>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</si>
  <si>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</si>
  <si>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</si>
  <si>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</si>
  <si>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</si>
  <si>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</si>
  <si>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</si>
  <si>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</si>
  <si>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オーストラリア科学奨学生の派遣</t>
    <rPh sb="7" eb="9">
      <t>カガク</t>
    </rPh>
    <rPh sb="9" eb="12">
      <t>ショウガクセイ</t>
    </rPh>
    <rPh sb="13" eb="15">
      <t>ハケン</t>
    </rPh>
    <phoneticPr fontId="5"/>
  </si>
  <si>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</si>
  <si>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</si>
  <si>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国際教育課長　小幡 泰弘</t>
    <rPh sb="0" eb="2">
      <t>コクサイ</t>
    </rPh>
    <rPh sb="2" eb="4">
      <t>キョウイク</t>
    </rPh>
    <rPh sb="4" eb="6">
      <t>カチョウ</t>
    </rPh>
    <rPh sb="7" eb="9">
      <t>オバタ</t>
    </rPh>
    <rPh sb="10" eb="12">
      <t>ヤスヒロ</t>
    </rPh>
    <phoneticPr fontId="5"/>
  </si>
  <si>
    <t>－</t>
  </si>
  <si>
    <t>科学分野等に興味のある日本の高校生を対象に、高校生段階における国際交流を通じて、広い視野を持って異文化を理解し、これを尊重する態度や異なる文化を持った人々と共に生きていく態度を育成し、国際的に活躍できるグローバル人材となるための機運を醸成する。</t>
  </si>
  <si>
    <t>ノーベル賞クラスの一線級の科学者から最新の科学知識に関する講義を受け、他国からの参加高校生との交流を深めることを目的とした、シドニー大学内物理学財団が主催する「高校生のための国際科学学校」事業の派遣高校生（オーストラリア科学奨学生）を文部科学省が決定し、当該派遣に要する旅費を支給する。（隔年実施）</t>
  </si>
  <si>
    <t>-</t>
  </si>
  <si>
    <t>400</t>
    <phoneticPr fontId="5"/>
  </si>
  <si>
    <t>20</t>
    <phoneticPr fontId="5"/>
  </si>
  <si>
    <t>144</t>
    <phoneticPr fontId="5"/>
  </si>
  <si>
    <t>422</t>
    <phoneticPr fontId="5"/>
  </si>
  <si>
    <t>421</t>
    <phoneticPr fontId="5"/>
  </si>
  <si>
    <t>413</t>
    <phoneticPr fontId="5"/>
  </si>
  <si>
    <t>395</t>
    <phoneticPr fontId="5"/>
  </si>
  <si>
    <t>-</t>
    <phoneticPr fontId="5"/>
  </si>
  <si>
    <t>-</t>
    <phoneticPr fontId="5"/>
  </si>
  <si>
    <t>-</t>
    <phoneticPr fontId="5"/>
  </si>
  <si>
    <t>-</t>
    <phoneticPr fontId="5"/>
  </si>
  <si>
    <t>-</t>
    <phoneticPr fontId="5"/>
  </si>
  <si>
    <t>参加学生の進路状況を各学校より聴取。</t>
    <phoneticPr fontId="5"/>
  </si>
  <si>
    <t>ハリーメッセル国際科学学校へのオーストラリア科学奨学生の派遣数</t>
    <phoneticPr fontId="5"/>
  </si>
  <si>
    <t>人</t>
    <rPh sb="0" eb="1">
      <t>ヒト</t>
    </rPh>
    <phoneticPr fontId="5"/>
  </si>
  <si>
    <t>旅費支給額　／　派遣人数　　　　　　　　　　　　　　</t>
    <rPh sb="0" eb="2">
      <t>リョヒ</t>
    </rPh>
    <rPh sb="2" eb="4">
      <t>シキュウ</t>
    </rPh>
    <rPh sb="4" eb="5">
      <t>ガク</t>
    </rPh>
    <rPh sb="8" eb="10">
      <t>ハケン</t>
    </rPh>
    <rPh sb="10" eb="12">
      <t>ニンズウ</t>
    </rPh>
    <phoneticPr fontId="5"/>
  </si>
  <si>
    <t>円</t>
    <rPh sb="0" eb="1">
      <t>エン</t>
    </rPh>
    <phoneticPr fontId="5"/>
  </si>
  <si>
    <t>　円　/　人</t>
    <rPh sb="1" eb="2">
      <t>エン</t>
    </rPh>
    <rPh sb="5" eb="6">
      <t>ヒト</t>
    </rPh>
    <phoneticPr fontId="5"/>
  </si>
  <si>
    <t>1,317,000/9</t>
    <phoneticPr fontId="5"/>
  </si>
  <si>
    <t>-</t>
    <phoneticPr fontId="5"/>
  </si>
  <si>
    <t>１　国際交流の推進</t>
    <phoneticPr fontId="5"/>
  </si>
  <si>
    <t>１３　豊かな国際社会の構築に資する国際交流・協力の推進</t>
    <phoneticPr fontId="5"/>
  </si>
  <si>
    <t>本事業に参加した高校生が他国の高校生の国際交流を通じて、広い視野を持って異文化を理解し、これを尊重する態度や異なる文化を持った人々と共に生きていく態度を育成し、国際的に活躍できるグローバル人材となるための機運を醸成することで、初等中等教育段階の国際交流等の拡大につながる。</t>
    <phoneticPr fontId="5"/>
  </si>
  <si>
    <t>-</t>
    <phoneticPr fontId="5"/>
  </si>
  <si>
    <t>本事業は、科学分野等に興味のある日本の高校生を対象に世界トップレベルの人材に知識及び人材に触れる刺激的な機会を確保することで、国際的に活躍できるグローバル人材となるための機運を醸成する。</t>
    <phoneticPr fontId="5"/>
  </si>
  <si>
    <t>他国からの参加高校生との交流を深めることを目的とした高校生交流の推進のため、国が事業を行う必要がある。</t>
    <phoneticPr fontId="5"/>
  </si>
  <si>
    <t>国際化が著しく進展する現代においては、広い視野をもって異文化を理解し、これを尊重する態度や異なる文化を持った人々と共に生きていく態度の育成が必要である。</t>
    <phoneticPr fontId="5"/>
  </si>
  <si>
    <t>‐</t>
  </si>
  <si>
    <t>派遣するための経費（旅費）や講義用テキスト代等について、シドニー大学内物理学財団と分担して費用負担している。</t>
    <phoneticPr fontId="5"/>
  </si>
  <si>
    <t>「高校生のための国際科学学校」事業へ派遣するための経費（旅費）という必要最低限の経費について補助しているため、水準は妥当である。</t>
    <phoneticPr fontId="5"/>
  </si>
  <si>
    <t>ノーベル賞クラスの一線級の科学者から最新の科学知識に関する講義を受け、他国から参加の高校生との交流を深めることを目的とした「高校生のための国際科学学校」事業へ派遣するための経費（旅費）であり、真に必要なものに限定している。</t>
    <phoneticPr fontId="5"/>
  </si>
  <si>
    <t>オーストラリア科学奨学生に派遣した生徒の多数が理系又は国際関係学部に進学することができているので、実績は目標に見合ったものである。</t>
    <phoneticPr fontId="5"/>
  </si>
  <si>
    <t>当初の見込み通りに事業を実施できているため、実績は目標に見合ったものである。</t>
    <phoneticPr fontId="5"/>
  </si>
  <si>
    <t>本事業は、ノーベル賞クラスの一線級の科学者から最新の科学知識に関する講義を受け、他国から参加の高校生との交流を深めることを目的とした事業であり、派遣のための必要最低限の経費で実施しているところである。</t>
    <phoneticPr fontId="5"/>
  </si>
  <si>
    <t>今後も限られた予算の範囲内で、最大限の効果が得られるよう適切な事業実施に努める。</t>
    <phoneticPr fontId="5"/>
  </si>
  <si>
    <t>派遣旅費：１．３百万円</t>
    <rPh sb="0" eb="2">
      <t>ハケン</t>
    </rPh>
    <rPh sb="2" eb="4">
      <t>リョヒ</t>
    </rPh>
    <rPh sb="8" eb="10">
      <t>ヒャクマン</t>
    </rPh>
    <rPh sb="10" eb="11">
      <t>エン</t>
    </rPh>
    <phoneticPr fontId="5"/>
  </si>
  <si>
    <t>教員等派遣旅費</t>
    <rPh sb="0" eb="2">
      <t>キョウイン</t>
    </rPh>
    <rPh sb="2" eb="3">
      <t>ナド</t>
    </rPh>
    <rPh sb="3" eb="5">
      <t>ハケン</t>
    </rPh>
    <rPh sb="5" eb="7">
      <t>リョヒ</t>
    </rPh>
    <phoneticPr fontId="5"/>
  </si>
  <si>
    <t>-</t>
    <phoneticPr fontId="5"/>
  </si>
  <si>
    <t>隔年実施のため。</t>
    <rPh sb="0" eb="2">
      <t>カクネン</t>
    </rPh>
    <rPh sb="2" eb="4">
      <t>ジッシ</t>
    </rPh>
    <phoneticPr fontId="5"/>
  </si>
  <si>
    <t>-</t>
    <phoneticPr fontId="5"/>
  </si>
  <si>
    <t>-</t>
    <phoneticPr fontId="5"/>
  </si>
  <si>
    <t>オーストラリア科学奨学生として派遣された生徒の理系又は国際関係学部への進学率
※29年度実績については、大学進学する学年ではない生徒が含まれているため「-」と表記している。</t>
    <rPh sb="42" eb="44">
      <t>ネンド</t>
    </rPh>
    <rPh sb="44" eb="46">
      <t>ジッセキ</t>
    </rPh>
    <rPh sb="52" eb="54">
      <t>ダイガク</t>
    </rPh>
    <rPh sb="54" eb="56">
      <t>シンガク</t>
    </rPh>
    <rPh sb="58" eb="60">
      <t>ガクネン</t>
    </rPh>
    <rPh sb="64" eb="66">
      <t>セイト</t>
    </rPh>
    <rPh sb="67" eb="68">
      <t>フク</t>
    </rPh>
    <rPh sb="79" eb="81">
      <t>ヒョウキ</t>
    </rPh>
    <phoneticPr fontId="5"/>
  </si>
  <si>
    <t>-</t>
    <phoneticPr fontId="5"/>
  </si>
  <si>
    <t>外国の高等学校等に留学した日本の高校生数
※隔年調査のため、平成28年度は「-」としている。また、平成29年度実績は、現在調査中のため、「-」としている。
※目標年度の目標値については、「外国へ研修旅行した日本の高校生数」とあわせて、「60,000」と設定している。</t>
    <rPh sb="49" eb="51">
      <t>ヘイセイ</t>
    </rPh>
    <rPh sb="53" eb="55">
      <t>ネンド</t>
    </rPh>
    <rPh sb="55" eb="57">
      <t>ジッセキ</t>
    </rPh>
    <rPh sb="59" eb="61">
      <t>ゲンザイ</t>
    </rPh>
    <rPh sb="61" eb="64">
      <t>チョウサチュウ</t>
    </rPh>
    <phoneticPr fontId="5"/>
  </si>
  <si>
    <t>-</t>
    <phoneticPr fontId="5"/>
  </si>
  <si>
    <t>-</t>
    <phoneticPr fontId="5"/>
  </si>
  <si>
    <t>-</t>
    <phoneticPr fontId="5"/>
  </si>
  <si>
    <t>-</t>
    <phoneticPr fontId="5"/>
  </si>
  <si>
    <t>外国へ研修旅行した日本の高校生数
※隔年調査のため、平成28年度は「-」としている。また、平成29年度実績は、現在調査中のため、「-」としている。
※目標年度の目標値については、「外国の高等学校等に留学した日本の高校生数」とあわせて、「60,000」と設定している。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</si>
  <si>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</si>
  <si>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</si>
  <si>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</si>
  <si>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</si>
  <si>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</si>
  <si>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</si>
  <si>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</si>
  <si>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</si>
  <si>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</si>
  <si>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</si>
  <si>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</si>
  <si>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</si>
  <si>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</si>
  <si>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</si>
  <si>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</si>
  <si>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</si>
  <si>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</si>
  <si>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t>
    <phoneticPr fontId="5"/>
  </si>
  <si>
    <t>-</t>
    <phoneticPr fontId="5"/>
  </si>
  <si>
    <t>旅費</t>
    <rPh sb="0" eb="2">
      <t>リョヒ</t>
    </rPh>
    <phoneticPr fontId="5"/>
  </si>
  <si>
    <t>派遣に係る旅費</t>
    <rPh sb="0" eb="2">
      <t>ハケン</t>
    </rPh>
    <rPh sb="3" eb="4">
      <t>カカ</t>
    </rPh>
    <rPh sb="5" eb="7">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</si>
  <si>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</si>
  <si>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</si>
  <si>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</si>
  <si>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</si>
  <si>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</si>
  <si>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</si>
  <si>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</si>
  <si>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</si>
  <si>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</si>
  <si>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</si>
  <si>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</si>
  <si>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</si>
  <si>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・「第三期教育振興基本計画」平成30年６月15日閣議決定
・教育再生実行会議「これからの大学教育等の在り方について（第三次提言）」平成25年５月28日
・「『日本再興戦略』改訂2015-未来への投資・生産性革命-」平成27年６月30日閣議決定</t>
    <rPh sb="3" eb="4">
      <t>サン</t>
    </rPh>
    <phoneticPr fontId="5"/>
  </si>
  <si>
    <t>オーストラリア科学奨学生として派遣された生徒が100％理系又は国際関係学部に進学する</t>
    <phoneticPr fontId="5"/>
  </si>
  <si>
    <t>A.個人A</t>
    <rPh sb="2" eb="4">
      <t>コジン</t>
    </rPh>
    <phoneticPr fontId="5"/>
  </si>
  <si>
    <t xml:space="preserve">外部有識者による点検対象外 </t>
    <phoneticPr fontId="5"/>
  </si>
  <si>
    <t>１．事業評価の観点：当該事業は、科学分野等に興味のある日本の高校生を対象に、国際交流を通じて、国際的に活躍できるグローバル人材となるための機運を醸成するものであり、長期継続事業の観点から検証を行った。
２．所見：当該事業は、「第三期教育振興基本計画」等に基づき、国際的に活躍できるグローバル人材となるための機運を醸成するために必要な事業であり、事業所管部局による自己点検及び行政事業レビュー推進チームによる点検の結果を踏まえ、特段の見直しは要しないものと考えられ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</si>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</sst>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9525</xdr:colOff>
      <xdr:row>743</xdr:row>
      <xdr:rowOff>12889</xdr:rowOff>
    </xdr:from>
    <xdr:to>
      <xdr:col>37</xdr:col>
      <xdr:colOff>47625</xdr:colOff>
      <xdr:row>744</xdr:row>
      <xdr:rowOff>342342</xdr:rowOff>
    </xdr:to>
    <xdr:sp macro="" textlink="">
      <xdr:nvSpPr>
        <xdr:cNvPr id="2" name="Rectangle 6">
          <a:extLst>
            <a:ext uri="{FF2B5EF4-FFF2-40B4-BE49-F238E27FC236}">
              <a16:creationId xmlns:a16="http://schemas.microsoft.com/office/drawing/2014/main" id="{EE1511D3-7417-4BE2-A720-4E2B7D8EBCA8}"/>
            </a:ext>
          </a:extLst>
        </xdr:cNvPr>
        <xdr:cNvSpPr>
          <a:spLocks noChangeArrowheads="1"/>
        </xdr:cNvSpPr>
      </xdr:nvSpPr>
      <xdr:spPr bwMode="auto">
        <a:xfrm>
          <a:off x="3388829" y="42825693"/>
          <a:ext cx="4013753" cy="685606"/>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17</xdr:col>
      <xdr:colOff>1</xdr:colOff>
      <xdr:row>745</xdr:row>
      <xdr:rowOff>329452</xdr:rowOff>
    </xdr:from>
    <xdr:to>
      <xdr:col>37</xdr:col>
      <xdr:colOff>50801</xdr:colOff>
      <xdr:row>747</xdr:row>
      <xdr:rowOff>296394</xdr:rowOff>
    </xdr:to>
    <xdr:sp macro="" textlink="">
      <xdr:nvSpPr>
        <xdr:cNvPr id="3" name="AutoShape 8">
          <a:extLst>
            <a:ext uri="{FF2B5EF4-FFF2-40B4-BE49-F238E27FC236}">
              <a16:creationId xmlns:a16="http://schemas.microsoft.com/office/drawing/2014/main" id="{D10A1682-DA1B-4694-B5FB-49081CD96E36}"/>
            </a:ext>
          </a:extLst>
        </xdr:cNvPr>
        <xdr:cNvSpPr>
          <a:spLocks noChangeArrowheads="1"/>
        </xdr:cNvSpPr>
      </xdr:nvSpPr>
      <xdr:spPr bwMode="auto">
        <a:xfrm>
          <a:off x="3200401" y="42896677"/>
          <a:ext cx="4051300" cy="671792"/>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155388</xdr:colOff>
      <xdr:row>745</xdr:row>
      <xdr:rowOff>186580</xdr:rowOff>
    </xdr:from>
    <xdr:to>
      <xdr:col>35</xdr:col>
      <xdr:colOff>155388</xdr:colOff>
      <xdr:row>748</xdr:row>
      <xdr:rowOff>44823</xdr:rowOff>
    </xdr:to>
    <xdr:sp macro="" textlink="">
      <xdr:nvSpPr>
        <xdr:cNvPr id="4" name="Text Box 2">
          <a:extLst>
            <a:ext uri="{FF2B5EF4-FFF2-40B4-BE49-F238E27FC236}">
              <a16:creationId xmlns:a16="http://schemas.microsoft.com/office/drawing/2014/main" id="{74E574D1-6F2A-441E-898B-3FE6E52505D6}"/>
            </a:ext>
          </a:extLst>
        </xdr:cNvPr>
        <xdr:cNvSpPr txBox="1">
          <a:spLocks noChangeArrowheads="1"/>
        </xdr:cNvSpPr>
      </xdr:nvSpPr>
      <xdr:spPr bwMode="auto">
        <a:xfrm>
          <a:off x="3534692" y="43711689"/>
          <a:ext cx="3578087" cy="926699"/>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シドニー大学内物理学財団が主催する「高校生のための国際科学学校」事業への派遣高校生を選考・決定し、派遣する。</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22412</xdr:colOff>
      <xdr:row>751</xdr:row>
      <xdr:rowOff>10474</xdr:rowOff>
    </xdr:from>
    <xdr:to>
      <xdr:col>38</xdr:col>
      <xdr:colOff>13577</xdr:colOff>
      <xdr:row>753</xdr:row>
      <xdr:rowOff>198377</xdr:rowOff>
    </xdr:to>
    <xdr:sp macro="" textlink="">
      <xdr:nvSpPr>
        <xdr:cNvPr id="5" name="Rectangle 6">
          <a:extLst>
            <a:ext uri="{FF2B5EF4-FFF2-40B4-BE49-F238E27FC236}">
              <a16:creationId xmlns:a16="http://schemas.microsoft.com/office/drawing/2014/main" id="{93394AE6-AD34-4AF3-9081-5E93CFF724DA}"/>
            </a:ext>
          </a:extLst>
        </xdr:cNvPr>
        <xdr:cNvSpPr>
          <a:spLocks noChangeArrowheads="1"/>
        </xdr:cNvSpPr>
      </xdr:nvSpPr>
      <xdr:spPr bwMode="auto">
        <a:xfrm>
          <a:off x="3401716" y="45672496"/>
          <a:ext cx="4165600" cy="900207"/>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教員等派遣旅費：</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１．３百万円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Ａ．派遣された高校生（</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名）及び引率者（</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41213</xdr:colOff>
      <xdr:row>753</xdr:row>
      <xdr:rowOff>254406</xdr:rowOff>
    </xdr:from>
    <xdr:to>
      <xdr:col>38</xdr:col>
      <xdr:colOff>148236</xdr:colOff>
      <xdr:row>754</xdr:row>
      <xdr:rowOff>294195</xdr:rowOff>
    </xdr:to>
    <xdr:sp macro="" textlink="">
      <xdr:nvSpPr>
        <xdr:cNvPr id="6" name="Text Box 2">
          <a:extLst>
            <a:ext uri="{FF2B5EF4-FFF2-40B4-BE49-F238E27FC236}">
              <a16:creationId xmlns:a16="http://schemas.microsoft.com/office/drawing/2014/main" id="{5C287A08-F34A-41A4-8969-3A98A169BC32}"/>
            </a:ext>
          </a:extLst>
        </xdr:cNvPr>
        <xdr:cNvSpPr txBox="1">
          <a:spLocks noChangeArrowheads="1"/>
        </xdr:cNvSpPr>
      </xdr:nvSpPr>
      <xdr:spPr bwMode="auto">
        <a:xfrm>
          <a:off x="3619300" y="46628732"/>
          <a:ext cx="4082675" cy="395941"/>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「高校生のための国際科学学校」事業への派遣に係る旅費</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17</xdr:col>
      <xdr:colOff>0</xdr:colOff>
      <xdr:row>753</xdr:row>
      <xdr:rowOff>301151</xdr:rowOff>
    </xdr:from>
    <xdr:to>
      <xdr:col>38</xdr:col>
      <xdr:colOff>42715</xdr:colOff>
      <xdr:row>754</xdr:row>
      <xdr:rowOff>169064</xdr:rowOff>
    </xdr:to>
    <xdr:sp macro="" textlink="">
      <xdr:nvSpPr>
        <xdr:cNvPr id="7" name="AutoShape 8">
          <a:extLst>
            <a:ext uri="{FF2B5EF4-FFF2-40B4-BE49-F238E27FC236}">
              <a16:creationId xmlns:a16="http://schemas.microsoft.com/office/drawing/2014/main" id="{433E15A0-D849-45B4-8B18-878227C1D453}"/>
            </a:ext>
          </a:extLst>
        </xdr:cNvPr>
        <xdr:cNvSpPr>
          <a:spLocks noChangeArrowheads="1"/>
        </xdr:cNvSpPr>
      </xdr:nvSpPr>
      <xdr:spPr bwMode="auto">
        <a:xfrm>
          <a:off x="3379304" y="46675477"/>
          <a:ext cx="4217150" cy="22406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93426</xdr:colOff>
      <xdr:row>749</xdr:row>
      <xdr:rowOff>0</xdr:rowOff>
    </xdr:from>
    <xdr:to>
      <xdr:col>27</xdr:col>
      <xdr:colOff>148899</xdr:colOff>
      <xdr:row>750</xdr:row>
      <xdr:rowOff>284185</xdr:rowOff>
    </xdr:to>
    <xdr:sp macro="" textlink="">
      <xdr:nvSpPr>
        <xdr:cNvPr id="8" name="下矢印 1">
          <a:extLst>
            <a:ext uri="{FF2B5EF4-FFF2-40B4-BE49-F238E27FC236}">
              <a16:creationId xmlns:a16="http://schemas.microsoft.com/office/drawing/2014/main" id="{52D4D651-DD7C-47BD-AE65-58B5FB814CF0}"/>
            </a:ext>
          </a:extLst>
        </xdr:cNvPr>
        <xdr:cNvSpPr/>
      </xdr:nvSpPr>
      <xdr:spPr>
        <a:xfrm>
          <a:off x="5062991" y="44949717"/>
          <a:ext cx="453038" cy="640338"/>
        </a:xfrm>
        <a:prstGeom prst="downArrow">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7"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407</v>
      </c>
      <c r="AT2" s="219"/>
      <c r="AU2" s="219"/>
      <c r="AV2" s="52" t="str">
        <f>IF(AW2="", "", "-")</f>
        <v/>
      </c>
      <c r="AW2" s="400"/>
      <c r="AX2" s="400"/>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553</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554</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143</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555</v>
      </c>
      <c r="AF5" s="719"/>
      <c r="AG5" s="719"/>
      <c r="AH5" s="719"/>
      <c r="AI5" s="719"/>
      <c r="AJ5" s="719"/>
      <c r="AK5" s="719"/>
      <c r="AL5" s="719"/>
      <c r="AM5" s="719"/>
      <c r="AN5" s="719"/>
      <c r="AO5" s="719"/>
      <c r="AP5" s="720"/>
      <c r="AQ5" s="721" t="s">
        <v>556</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91.5" customHeight="1" x14ac:dyDescent="0.15">
      <c r="A7" s="831" t="s">
        <v>22</v>
      </c>
      <c r="B7" s="832"/>
      <c r="C7" s="832"/>
      <c r="D7" s="832"/>
      <c r="E7" s="832"/>
      <c r="F7" s="833"/>
      <c r="G7" s="834" t="s">
        <v>557</v>
      </c>
      <c r="H7" s="835"/>
      <c r="I7" s="835"/>
      <c r="J7" s="835"/>
      <c r="K7" s="835"/>
      <c r="L7" s="835"/>
      <c r="M7" s="835"/>
      <c r="N7" s="835"/>
      <c r="O7" s="835"/>
      <c r="P7" s="835"/>
      <c r="Q7" s="835"/>
      <c r="R7" s="835"/>
      <c r="S7" s="835"/>
      <c r="T7" s="835"/>
      <c r="U7" s="835"/>
      <c r="V7" s="835"/>
      <c r="W7" s="835"/>
      <c r="X7" s="836"/>
      <c r="Y7" s="398" t="s">
        <v>548</v>
      </c>
      <c r="Z7" s="295"/>
      <c r="AA7" s="295"/>
      <c r="AB7" s="295"/>
      <c r="AC7" s="295"/>
      <c r="AD7" s="399"/>
      <c r="AE7" s="386" t="s">
        <v>643</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1" t="s">
        <v>389</v>
      </c>
      <c r="B8" s="832"/>
      <c r="C8" s="832"/>
      <c r="D8" s="832"/>
      <c r="E8" s="832"/>
      <c r="F8" s="833"/>
      <c r="G8" s="222" t="str">
        <f>入力規則等!A26</f>
        <v>子ども・若者育成支援</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3"/>
    </row>
    <row r="13" spans="1:50" ht="21" customHeight="1" x14ac:dyDescent="0.15">
      <c r="A13" s="140"/>
      <c r="B13" s="141"/>
      <c r="C13" s="141"/>
      <c r="D13" s="141"/>
      <c r="E13" s="141"/>
      <c r="F13" s="142"/>
      <c r="G13" s="744" t="s">
        <v>6</v>
      </c>
      <c r="H13" s="745"/>
      <c r="I13" s="636" t="s">
        <v>7</v>
      </c>
      <c r="J13" s="637"/>
      <c r="K13" s="637"/>
      <c r="L13" s="637"/>
      <c r="M13" s="637"/>
      <c r="N13" s="637"/>
      <c r="O13" s="638"/>
      <c r="P13" s="98">
        <v>1</v>
      </c>
      <c r="Q13" s="99"/>
      <c r="R13" s="99"/>
      <c r="S13" s="99"/>
      <c r="T13" s="99"/>
      <c r="U13" s="99"/>
      <c r="V13" s="100"/>
      <c r="W13" s="98" t="s">
        <v>560</v>
      </c>
      <c r="X13" s="99"/>
      <c r="Y13" s="99"/>
      <c r="Z13" s="99"/>
      <c r="AA13" s="99"/>
      <c r="AB13" s="99"/>
      <c r="AC13" s="100"/>
      <c r="AD13" s="98">
        <v>1</v>
      </c>
      <c r="AE13" s="99"/>
      <c r="AF13" s="99"/>
      <c r="AG13" s="99"/>
      <c r="AH13" s="99"/>
      <c r="AI13" s="99"/>
      <c r="AJ13" s="100"/>
      <c r="AK13" s="98" t="s">
        <v>600</v>
      </c>
      <c r="AL13" s="99"/>
      <c r="AM13" s="99"/>
      <c r="AN13" s="99"/>
      <c r="AO13" s="99"/>
      <c r="AP13" s="99"/>
      <c r="AQ13" s="100"/>
      <c r="AR13" s="95">
        <v>1</v>
      </c>
      <c r="AS13" s="96"/>
      <c r="AT13" s="96"/>
      <c r="AU13" s="96"/>
      <c r="AV13" s="96"/>
      <c r="AW13" s="96"/>
      <c r="AX13" s="397"/>
    </row>
    <row r="14" spans="1:50" ht="21" customHeight="1" x14ac:dyDescent="0.15">
      <c r="A14" s="140"/>
      <c r="B14" s="141"/>
      <c r="C14" s="141"/>
      <c r="D14" s="141"/>
      <c r="E14" s="141"/>
      <c r="F14" s="142"/>
      <c r="G14" s="746"/>
      <c r="H14" s="747"/>
      <c r="I14" s="576" t="s">
        <v>8</v>
      </c>
      <c r="J14" s="630"/>
      <c r="K14" s="630"/>
      <c r="L14" s="630"/>
      <c r="M14" s="630"/>
      <c r="N14" s="630"/>
      <c r="O14" s="631"/>
      <c r="P14" s="98" t="s">
        <v>560</v>
      </c>
      <c r="Q14" s="99"/>
      <c r="R14" s="99"/>
      <c r="S14" s="99"/>
      <c r="T14" s="99"/>
      <c r="U14" s="99"/>
      <c r="V14" s="100"/>
      <c r="W14" s="98" t="s">
        <v>560</v>
      </c>
      <c r="X14" s="99"/>
      <c r="Y14" s="99"/>
      <c r="Z14" s="99"/>
      <c r="AA14" s="99"/>
      <c r="AB14" s="99"/>
      <c r="AC14" s="100"/>
      <c r="AD14" s="98" t="s">
        <v>560</v>
      </c>
      <c r="AE14" s="99"/>
      <c r="AF14" s="99"/>
      <c r="AG14" s="99"/>
      <c r="AH14" s="99"/>
      <c r="AI14" s="99"/>
      <c r="AJ14" s="100"/>
      <c r="AK14" s="98" t="s">
        <v>568</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6"/>
      <c r="H15" s="747"/>
      <c r="I15" s="576" t="s">
        <v>51</v>
      </c>
      <c r="J15" s="577"/>
      <c r="K15" s="577"/>
      <c r="L15" s="577"/>
      <c r="M15" s="577"/>
      <c r="N15" s="577"/>
      <c r="O15" s="578"/>
      <c r="P15" s="98" t="s">
        <v>560</v>
      </c>
      <c r="Q15" s="99"/>
      <c r="R15" s="99"/>
      <c r="S15" s="99"/>
      <c r="T15" s="99"/>
      <c r="U15" s="99"/>
      <c r="V15" s="100"/>
      <c r="W15" s="98" t="s">
        <v>560</v>
      </c>
      <c r="X15" s="99"/>
      <c r="Y15" s="99"/>
      <c r="Z15" s="99"/>
      <c r="AA15" s="99"/>
      <c r="AB15" s="99"/>
      <c r="AC15" s="100"/>
      <c r="AD15" s="98" t="s">
        <v>560</v>
      </c>
      <c r="AE15" s="99"/>
      <c r="AF15" s="99"/>
      <c r="AG15" s="99"/>
      <c r="AH15" s="99"/>
      <c r="AI15" s="99"/>
      <c r="AJ15" s="100"/>
      <c r="AK15" s="98" t="s">
        <v>560</v>
      </c>
      <c r="AL15" s="99"/>
      <c r="AM15" s="99"/>
      <c r="AN15" s="99"/>
      <c r="AO15" s="99"/>
      <c r="AP15" s="99"/>
      <c r="AQ15" s="100"/>
      <c r="AR15" s="98" t="s">
        <v>601</v>
      </c>
      <c r="AS15" s="99"/>
      <c r="AT15" s="99"/>
      <c r="AU15" s="99"/>
      <c r="AV15" s="99"/>
      <c r="AW15" s="99"/>
      <c r="AX15" s="629"/>
    </row>
    <row r="16" spans="1:50" ht="21" customHeight="1" x14ac:dyDescent="0.15">
      <c r="A16" s="140"/>
      <c r="B16" s="141"/>
      <c r="C16" s="141"/>
      <c r="D16" s="141"/>
      <c r="E16" s="141"/>
      <c r="F16" s="142"/>
      <c r="G16" s="746"/>
      <c r="H16" s="747"/>
      <c r="I16" s="576" t="s">
        <v>52</v>
      </c>
      <c r="J16" s="577"/>
      <c r="K16" s="577"/>
      <c r="L16" s="577"/>
      <c r="M16" s="577"/>
      <c r="N16" s="577"/>
      <c r="O16" s="578"/>
      <c r="P16" s="98" t="s">
        <v>560</v>
      </c>
      <c r="Q16" s="99"/>
      <c r="R16" s="99"/>
      <c r="S16" s="99"/>
      <c r="T16" s="99"/>
      <c r="U16" s="99"/>
      <c r="V16" s="100"/>
      <c r="W16" s="98" t="s">
        <v>560</v>
      </c>
      <c r="X16" s="99"/>
      <c r="Y16" s="99"/>
      <c r="Z16" s="99"/>
      <c r="AA16" s="99"/>
      <c r="AB16" s="99"/>
      <c r="AC16" s="100"/>
      <c r="AD16" s="98" t="s">
        <v>560</v>
      </c>
      <c r="AE16" s="99"/>
      <c r="AF16" s="99"/>
      <c r="AG16" s="99"/>
      <c r="AH16" s="99"/>
      <c r="AI16" s="99"/>
      <c r="AJ16" s="100"/>
      <c r="AK16" s="98" t="s">
        <v>569</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6"/>
      <c r="H17" s="747"/>
      <c r="I17" s="576" t="s">
        <v>50</v>
      </c>
      <c r="J17" s="630"/>
      <c r="K17" s="630"/>
      <c r="L17" s="630"/>
      <c r="M17" s="630"/>
      <c r="N17" s="630"/>
      <c r="O17" s="631"/>
      <c r="P17" s="98" t="s">
        <v>560</v>
      </c>
      <c r="Q17" s="99"/>
      <c r="R17" s="99"/>
      <c r="S17" s="99"/>
      <c r="T17" s="99"/>
      <c r="U17" s="99"/>
      <c r="V17" s="100"/>
      <c r="W17" s="98" t="s">
        <v>560</v>
      </c>
      <c r="X17" s="99"/>
      <c r="Y17" s="99"/>
      <c r="Z17" s="99"/>
      <c r="AA17" s="99"/>
      <c r="AB17" s="99"/>
      <c r="AC17" s="100"/>
      <c r="AD17" s="98" t="s">
        <v>560</v>
      </c>
      <c r="AE17" s="99"/>
      <c r="AF17" s="99"/>
      <c r="AG17" s="99"/>
      <c r="AH17" s="99"/>
      <c r="AI17" s="99"/>
      <c r="AJ17" s="100"/>
      <c r="AK17" s="98" t="s">
        <v>570</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8"/>
      <c r="H18" s="749"/>
      <c r="I18" s="736" t="s">
        <v>20</v>
      </c>
      <c r="J18" s="737"/>
      <c r="K18" s="737"/>
      <c r="L18" s="737"/>
      <c r="M18" s="737"/>
      <c r="N18" s="737"/>
      <c r="O18" s="738"/>
      <c r="P18" s="104">
        <f>SUM(P13:V17)</f>
        <v>1</v>
      </c>
      <c r="Q18" s="105"/>
      <c r="R18" s="105"/>
      <c r="S18" s="105"/>
      <c r="T18" s="105"/>
      <c r="U18" s="105"/>
      <c r="V18" s="106"/>
      <c r="W18" s="104">
        <f>SUM(W13:AC17)</f>
        <v>0</v>
      </c>
      <c r="X18" s="105"/>
      <c r="Y18" s="105"/>
      <c r="Z18" s="105"/>
      <c r="AA18" s="105"/>
      <c r="AB18" s="105"/>
      <c r="AC18" s="106"/>
      <c r="AD18" s="104">
        <f>SUM(AD13:AJ17)</f>
        <v>1</v>
      </c>
      <c r="AE18" s="105"/>
      <c r="AF18" s="105"/>
      <c r="AG18" s="105"/>
      <c r="AH18" s="105"/>
      <c r="AI18" s="105"/>
      <c r="AJ18" s="106"/>
      <c r="AK18" s="104">
        <f>SUM(AK13:AQ17)</f>
        <v>0</v>
      </c>
      <c r="AL18" s="105"/>
      <c r="AM18" s="105"/>
      <c r="AN18" s="105"/>
      <c r="AO18" s="105"/>
      <c r="AP18" s="105"/>
      <c r="AQ18" s="106"/>
      <c r="AR18" s="104">
        <f>SUM(AR13:AX17)</f>
        <v>1</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v>
      </c>
      <c r="Q19" s="99"/>
      <c r="R19" s="99"/>
      <c r="S19" s="99"/>
      <c r="T19" s="99"/>
      <c r="U19" s="99"/>
      <c r="V19" s="100"/>
      <c r="W19" s="98">
        <v>0</v>
      </c>
      <c r="X19" s="99"/>
      <c r="Y19" s="99"/>
      <c r="Z19" s="99"/>
      <c r="AA19" s="99"/>
      <c r="AB19" s="99"/>
      <c r="AC19" s="100"/>
      <c r="AD19" s="98">
        <v>1</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1</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1" t="s">
        <v>497</v>
      </c>
      <c r="H21" s="932"/>
      <c r="I21" s="932"/>
      <c r="J21" s="932"/>
      <c r="K21" s="932"/>
      <c r="L21" s="932"/>
      <c r="M21" s="932"/>
      <c r="N21" s="932"/>
      <c r="O21" s="932"/>
      <c r="P21" s="540">
        <f>IF(P19=0, "-", SUM(P19)/SUM(P13,P14))</f>
        <v>1</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hidden="1" customHeight="1" x14ac:dyDescent="0.15">
      <c r="A23" s="199"/>
      <c r="B23" s="200"/>
      <c r="C23" s="200"/>
      <c r="D23" s="200"/>
      <c r="E23" s="200"/>
      <c r="F23" s="201"/>
      <c r="G23" s="184"/>
      <c r="H23" s="185"/>
      <c r="I23" s="185"/>
      <c r="J23" s="185"/>
      <c r="K23" s="185"/>
      <c r="L23" s="185"/>
      <c r="M23" s="185"/>
      <c r="N23" s="185"/>
      <c r="O23" s="186"/>
      <c r="P23" s="95"/>
      <c r="Q23" s="96"/>
      <c r="R23" s="96"/>
      <c r="S23" s="96"/>
      <c r="T23" s="96"/>
      <c r="U23" s="96"/>
      <c r="V23" s="97"/>
      <c r="W23" s="95"/>
      <c r="X23" s="96"/>
      <c r="Y23" s="96"/>
      <c r="Z23" s="96"/>
      <c r="AA23" s="96"/>
      <c r="AB23" s="96"/>
      <c r="AC23" s="97"/>
      <c r="AD23" s="207" t="s">
        <v>599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597</v>
      </c>
      <c r="H27" s="188"/>
      <c r="I27" s="188"/>
      <c r="J27" s="188"/>
      <c r="K27" s="188"/>
      <c r="L27" s="188"/>
      <c r="M27" s="188"/>
      <c r="N27" s="188"/>
      <c r="O27" s="189"/>
      <c r="P27" s="98" t="s">
        <v>598</v>
      </c>
      <c r="Q27" s="99"/>
      <c r="R27" s="99"/>
      <c r="S27" s="99"/>
      <c r="T27" s="99"/>
      <c r="U27" s="99"/>
      <c r="V27" s="100"/>
      <c r="W27" s="98">
        <v>1</v>
      </c>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f>AR13</f>
        <v>1</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357</v>
      </c>
      <c r="AF30" s="390"/>
      <c r="AG30" s="390"/>
      <c r="AH30" s="391"/>
      <c r="AI30" s="389" t="s">
        <v>363</v>
      </c>
      <c r="AJ30" s="390"/>
      <c r="AK30" s="390"/>
      <c r="AL30" s="391"/>
      <c r="AM30" s="392" t="s">
        <v>472</v>
      </c>
      <c r="AN30" s="392"/>
      <c r="AO30" s="392"/>
      <c r="AP30" s="389"/>
      <c r="AQ30" s="639" t="s">
        <v>355</v>
      </c>
      <c r="AR30" s="640"/>
      <c r="AS30" s="640"/>
      <c r="AT30" s="641"/>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6" t="s">
        <v>601</v>
      </c>
      <c r="AR31" s="134"/>
      <c r="AS31" s="135" t="s">
        <v>356</v>
      </c>
      <c r="AT31" s="170"/>
      <c r="AU31" s="270">
        <v>32</v>
      </c>
      <c r="AV31" s="270"/>
      <c r="AW31" s="382" t="s">
        <v>300</v>
      </c>
      <c r="AX31" s="383"/>
    </row>
    <row r="32" spans="1:50" ht="42.75" customHeight="1" x14ac:dyDescent="0.15">
      <c r="A32" s="516"/>
      <c r="B32" s="514"/>
      <c r="C32" s="514"/>
      <c r="D32" s="514"/>
      <c r="E32" s="514"/>
      <c r="F32" s="515"/>
      <c r="G32" s="541" t="s">
        <v>644</v>
      </c>
      <c r="H32" s="542"/>
      <c r="I32" s="542"/>
      <c r="J32" s="542"/>
      <c r="K32" s="542"/>
      <c r="L32" s="542"/>
      <c r="M32" s="542"/>
      <c r="N32" s="542"/>
      <c r="O32" s="543"/>
      <c r="P32" s="159" t="s">
        <v>602</v>
      </c>
      <c r="Q32" s="159"/>
      <c r="R32" s="159"/>
      <c r="S32" s="159"/>
      <c r="T32" s="159"/>
      <c r="U32" s="159"/>
      <c r="V32" s="159"/>
      <c r="W32" s="159"/>
      <c r="X32" s="230"/>
      <c r="Y32" s="341" t="s">
        <v>12</v>
      </c>
      <c r="Z32" s="550"/>
      <c r="AA32" s="551"/>
      <c r="AB32" s="523" t="s">
        <v>301</v>
      </c>
      <c r="AC32" s="523"/>
      <c r="AD32" s="523"/>
      <c r="AE32" s="367">
        <v>86</v>
      </c>
      <c r="AF32" s="368"/>
      <c r="AG32" s="368"/>
      <c r="AH32" s="368"/>
      <c r="AI32" s="367" t="s">
        <v>571</v>
      </c>
      <c r="AJ32" s="368"/>
      <c r="AK32" s="368"/>
      <c r="AL32" s="368"/>
      <c r="AM32" s="367" t="s">
        <v>601</v>
      </c>
      <c r="AN32" s="368"/>
      <c r="AO32" s="368"/>
      <c r="AP32" s="368"/>
      <c r="AQ32" s="101" t="s">
        <v>598</v>
      </c>
      <c r="AR32" s="102"/>
      <c r="AS32" s="102"/>
      <c r="AT32" s="103"/>
      <c r="AU32" s="368" t="s">
        <v>601</v>
      </c>
      <c r="AV32" s="368"/>
      <c r="AW32" s="368"/>
      <c r="AX32" s="370"/>
    </row>
    <row r="33" spans="1:50" ht="42.7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301</v>
      </c>
      <c r="AC33" s="523"/>
      <c r="AD33" s="523"/>
      <c r="AE33" s="367">
        <v>100</v>
      </c>
      <c r="AF33" s="368"/>
      <c r="AG33" s="368"/>
      <c r="AH33" s="368"/>
      <c r="AI33" s="367" t="s">
        <v>571</v>
      </c>
      <c r="AJ33" s="368"/>
      <c r="AK33" s="368"/>
      <c r="AL33" s="368"/>
      <c r="AM33" s="367">
        <v>100</v>
      </c>
      <c r="AN33" s="368"/>
      <c r="AO33" s="368"/>
      <c r="AP33" s="368"/>
      <c r="AQ33" s="101" t="s">
        <v>598</v>
      </c>
      <c r="AR33" s="102"/>
      <c r="AS33" s="102"/>
      <c r="AT33" s="103"/>
      <c r="AU33" s="368">
        <v>100</v>
      </c>
      <c r="AV33" s="368"/>
      <c r="AW33" s="368"/>
      <c r="AX33" s="370"/>
    </row>
    <row r="34" spans="1:50" ht="42.7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7">
        <v>86</v>
      </c>
      <c r="AF34" s="368"/>
      <c r="AG34" s="368"/>
      <c r="AH34" s="368"/>
      <c r="AI34" s="367" t="s">
        <v>572</v>
      </c>
      <c r="AJ34" s="368"/>
      <c r="AK34" s="368"/>
      <c r="AL34" s="368"/>
      <c r="AM34" s="367" t="s">
        <v>601</v>
      </c>
      <c r="AN34" s="368"/>
      <c r="AO34" s="368"/>
      <c r="AP34" s="368"/>
      <c r="AQ34" s="101" t="s">
        <v>601</v>
      </c>
      <c r="AR34" s="102"/>
      <c r="AS34" s="102"/>
      <c r="AT34" s="103"/>
      <c r="AU34" s="368" t="s">
        <v>601</v>
      </c>
      <c r="AV34" s="368"/>
      <c r="AW34" s="368"/>
      <c r="AX34" s="370"/>
    </row>
    <row r="35" spans="1:50" ht="23.25" customHeight="1" x14ac:dyDescent="0.15">
      <c r="A35" s="902" t="s">
        <v>528</v>
      </c>
      <c r="B35" s="903"/>
      <c r="C35" s="903"/>
      <c r="D35" s="903"/>
      <c r="E35" s="903"/>
      <c r="F35" s="904"/>
      <c r="G35" s="908" t="s">
        <v>573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2" t="s">
        <v>491</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357</v>
      </c>
      <c r="AF37" s="372"/>
      <c r="AG37" s="372"/>
      <c r="AH37" s="373"/>
      <c r="AI37" s="371" t="s">
        <v>363</v>
      </c>
      <c r="AJ37" s="372"/>
      <c r="AK37" s="372"/>
      <c r="AL37" s="373"/>
      <c r="AM37" s="378" t="s">
        <v>472</v>
      </c>
      <c r="AN37" s="378"/>
      <c r="AO37" s="378"/>
      <c r="AP37" s="371"/>
      <c r="AQ37" s="266" t="s">
        <v>355</v>
      </c>
      <c r="AR37" s="267"/>
      <c r="AS37" s="267"/>
      <c r="AT37" s="268"/>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6"/>
      <c r="AR38" s="134"/>
      <c r="AS38" s="135" t="s">
        <v>356</v>
      </c>
      <c r="AT38" s="170"/>
      <c r="AU38" s="270"/>
      <c r="AV38" s="270"/>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41" t="s">
        <v>12</v>
      </c>
      <c r="Z39" s="550"/>
      <c r="AA39" s="551"/>
      <c r="AB39" s="552"/>
      <c r="AC39" s="552"/>
      <c r="AD39" s="552"/>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681"/>
      <c r="AC40" s="681"/>
      <c r="AD40" s="681"/>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2" t="s">
        <v>491</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357</v>
      </c>
      <c r="AF44" s="372"/>
      <c r="AG44" s="372"/>
      <c r="AH44" s="373"/>
      <c r="AI44" s="371" t="s">
        <v>363</v>
      </c>
      <c r="AJ44" s="372"/>
      <c r="AK44" s="372"/>
      <c r="AL44" s="373"/>
      <c r="AM44" s="378" t="s">
        <v>472</v>
      </c>
      <c r="AN44" s="378"/>
      <c r="AO44" s="378"/>
      <c r="AP44" s="371"/>
      <c r="AQ44" s="266" t="s">
        <v>355</v>
      </c>
      <c r="AR44" s="267"/>
      <c r="AS44" s="267"/>
      <c r="AT44" s="268"/>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c r="AV45" s="270"/>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41" t="s">
        <v>12</v>
      </c>
      <c r="Z46" s="550"/>
      <c r="AA46" s="551"/>
      <c r="AB46" s="552"/>
      <c r="AC46" s="552"/>
      <c r="AD46" s="552"/>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681"/>
      <c r="AC47" s="681"/>
      <c r="AD47" s="681"/>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3" t="s">
        <v>491</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357</v>
      </c>
      <c r="AF51" s="372"/>
      <c r="AG51" s="372"/>
      <c r="AH51" s="373"/>
      <c r="AI51" s="371" t="s">
        <v>363</v>
      </c>
      <c r="AJ51" s="372"/>
      <c r="AK51" s="372"/>
      <c r="AL51" s="373"/>
      <c r="AM51" s="378" t="s">
        <v>472</v>
      </c>
      <c r="AN51" s="378"/>
      <c r="AO51" s="378"/>
      <c r="AP51" s="371"/>
      <c r="AQ51" s="266" t="s">
        <v>355</v>
      </c>
      <c r="AR51" s="267"/>
      <c r="AS51" s="267"/>
      <c r="AT51" s="268"/>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41" t="s">
        <v>12</v>
      </c>
      <c r="Z53" s="550"/>
      <c r="AA53" s="551"/>
      <c r="AB53" s="552"/>
      <c r="AC53" s="552"/>
      <c r="AD53" s="552"/>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681"/>
      <c r="AC54" s="681"/>
      <c r="AD54" s="681"/>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3" t="s">
        <v>491</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357</v>
      </c>
      <c r="AF58" s="372"/>
      <c r="AG58" s="372"/>
      <c r="AH58" s="373"/>
      <c r="AI58" s="371" t="s">
        <v>363</v>
      </c>
      <c r="AJ58" s="372"/>
      <c r="AK58" s="372"/>
      <c r="AL58" s="373"/>
      <c r="AM58" s="378" t="s">
        <v>472</v>
      </c>
      <c r="AN58" s="378"/>
      <c r="AO58" s="378"/>
      <c r="AP58" s="371"/>
      <c r="AQ58" s="266" t="s">
        <v>355</v>
      </c>
      <c r="AR58" s="267"/>
      <c r="AS58" s="267"/>
      <c r="AT58" s="268"/>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41" t="s">
        <v>12</v>
      </c>
      <c r="Z60" s="550"/>
      <c r="AA60" s="551"/>
      <c r="AB60" s="552"/>
      <c r="AC60" s="552"/>
      <c r="AD60" s="552"/>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681"/>
      <c r="AC61" s="681"/>
      <c r="AD61" s="681"/>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71" t="s">
        <v>357</v>
      </c>
      <c r="AF65" s="372"/>
      <c r="AG65" s="372"/>
      <c r="AH65" s="373"/>
      <c r="AI65" s="371" t="s">
        <v>363</v>
      </c>
      <c r="AJ65" s="372"/>
      <c r="AK65" s="372"/>
      <c r="AL65" s="373"/>
      <c r="AM65" s="378" t="s">
        <v>472</v>
      </c>
      <c r="AN65" s="378"/>
      <c r="AO65" s="378"/>
      <c r="AP65" s="371"/>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5"/>
      <c r="AF66" s="336"/>
      <c r="AG66" s="336"/>
      <c r="AH66" s="337"/>
      <c r="AI66" s="335"/>
      <c r="AJ66" s="336"/>
      <c r="AK66" s="336"/>
      <c r="AL66" s="337"/>
      <c r="AM66" s="379"/>
      <c r="AN66" s="379"/>
      <c r="AO66" s="379"/>
      <c r="AP66" s="335"/>
      <c r="AQ66" s="269"/>
      <c r="AR66" s="270"/>
      <c r="AS66" s="870" t="s">
        <v>356</v>
      </c>
      <c r="AT66" s="871"/>
      <c r="AU66" s="270"/>
      <c r="AV66" s="270"/>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2" t="s">
        <v>54</v>
      </c>
      <c r="Z68" s="182"/>
      <c r="AA68" s="183"/>
      <c r="AB68" s="979" t="s">
        <v>518</v>
      </c>
      <c r="AC68" s="979"/>
      <c r="AD68" s="97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2" t="s">
        <v>13</v>
      </c>
      <c r="Z69" s="182"/>
      <c r="AA69" s="183"/>
      <c r="AB69" s="980" t="s">
        <v>519</v>
      </c>
      <c r="AC69" s="980"/>
      <c r="AD69" s="980"/>
      <c r="AE69" s="819"/>
      <c r="AF69" s="820"/>
      <c r="AG69" s="820"/>
      <c r="AH69" s="820"/>
      <c r="AI69" s="819"/>
      <c r="AJ69" s="820"/>
      <c r="AK69" s="820"/>
      <c r="AL69" s="820"/>
      <c r="AM69" s="819"/>
      <c r="AN69" s="820"/>
      <c r="AO69" s="820"/>
      <c r="AP69" s="820"/>
      <c r="AQ69" s="367"/>
      <c r="AR69" s="368"/>
      <c r="AS69" s="368"/>
      <c r="AT69" s="369"/>
      <c r="AU69" s="368"/>
      <c r="AV69" s="368"/>
      <c r="AW69" s="368"/>
      <c r="AX69" s="370"/>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2" t="s">
        <v>54</v>
      </c>
      <c r="Z71" s="182"/>
      <c r="AA71" s="183"/>
      <c r="AB71" s="979" t="s">
        <v>518</v>
      </c>
      <c r="AC71" s="979"/>
      <c r="AD71" s="97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2" t="s">
        <v>13</v>
      </c>
      <c r="Z72" s="182"/>
      <c r="AA72" s="183"/>
      <c r="AB72" s="980" t="s">
        <v>519</v>
      </c>
      <c r="AC72" s="980"/>
      <c r="AD72" s="98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272"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6" t="s">
        <v>531</v>
      </c>
      <c r="B78" s="917"/>
      <c r="C78" s="917"/>
      <c r="D78" s="917"/>
      <c r="E78" s="914" t="s">
        <v>465</v>
      </c>
      <c r="F78" s="915"/>
      <c r="G78" s="57" t="s">
        <v>365</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0"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1" t="s">
        <v>54</v>
      </c>
      <c r="Z88" s="732"/>
      <c r="AA88" s="733"/>
      <c r="AB88" s="681"/>
      <c r="AC88" s="681"/>
      <c r="AD88" s="681"/>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1" t="s">
        <v>13</v>
      </c>
      <c r="Z89" s="732"/>
      <c r="AA89" s="733"/>
      <c r="AB89" s="462" t="s">
        <v>14</v>
      </c>
      <c r="AC89" s="462"/>
      <c r="AD89" s="462"/>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1" t="s">
        <v>54</v>
      </c>
      <c r="Z93" s="732"/>
      <c r="AA93" s="733"/>
      <c r="AB93" s="681"/>
      <c r="AC93" s="681"/>
      <c r="AD93" s="681"/>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1" t="s">
        <v>13</v>
      </c>
      <c r="Z94" s="732"/>
      <c r="AA94" s="733"/>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1" t="s">
        <v>54</v>
      </c>
      <c r="Z98" s="732"/>
      <c r="AA98" s="733"/>
      <c r="AB98" s="801"/>
      <c r="AC98" s="802"/>
      <c r="AD98" s="803"/>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541</v>
      </c>
      <c r="AV100" s="934"/>
      <c r="AW100" s="934"/>
      <c r="AX100" s="936"/>
    </row>
    <row r="101" spans="1:60" ht="23.25" customHeight="1" x14ac:dyDescent="0.15">
      <c r="A101" s="492"/>
      <c r="B101" s="493"/>
      <c r="C101" s="493"/>
      <c r="D101" s="493"/>
      <c r="E101" s="493"/>
      <c r="F101" s="494"/>
      <c r="G101" s="159" t="s">
        <v>574</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52" t="s">
        <v>575</v>
      </c>
      <c r="AC101" s="552"/>
      <c r="AD101" s="552"/>
      <c r="AE101" s="367">
        <v>9</v>
      </c>
      <c r="AF101" s="368"/>
      <c r="AG101" s="368"/>
      <c r="AH101" s="369"/>
      <c r="AI101" s="367" t="s">
        <v>569</v>
      </c>
      <c r="AJ101" s="368"/>
      <c r="AK101" s="368"/>
      <c r="AL101" s="369"/>
      <c r="AM101" s="367">
        <v>9</v>
      </c>
      <c r="AN101" s="368"/>
      <c r="AO101" s="368"/>
      <c r="AP101" s="369"/>
      <c r="AQ101" s="367" t="s">
        <v>569</v>
      </c>
      <c r="AR101" s="368"/>
      <c r="AS101" s="368"/>
      <c r="AT101" s="369"/>
      <c r="AU101" s="367" t="s">
        <v>603</v>
      </c>
      <c r="AV101" s="368"/>
      <c r="AW101" s="368"/>
      <c r="AX101" s="36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2"/>
      <c r="AA102" s="343"/>
      <c r="AB102" s="552" t="s">
        <v>575</v>
      </c>
      <c r="AC102" s="552"/>
      <c r="AD102" s="552"/>
      <c r="AE102" s="361">
        <v>9</v>
      </c>
      <c r="AF102" s="361"/>
      <c r="AG102" s="361"/>
      <c r="AH102" s="361"/>
      <c r="AI102" s="361" t="s">
        <v>569</v>
      </c>
      <c r="AJ102" s="361"/>
      <c r="AK102" s="361"/>
      <c r="AL102" s="361"/>
      <c r="AM102" s="361">
        <v>9</v>
      </c>
      <c r="AN102" s="361"/>
      <c r="AO102" s="361"/>
      <c r="AP102" s="361"/>
      <c r="AQ102" s="819" t="s">
        <v>569</v>
      </c>
      <c r="AR102" s="820"/>
      <c r="AS102" s="820"/>
      <c r="AT102" s="821"/>
      <c r="AU102" s="819">
        <v>9</v>
      </c>
      <c r="AV102" s="820"/>
      <c r="AW102" s="820"/>
      <c r="AX102" s="821"/>
    </row>
    <row r="103" spans="1:60" ht="31.5" hidden="1" customHeight="1" x14ac:dyDescent="0.15">
      <c r="A103" s="489" t="s">
        <v>493</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3" t="s">
        <v>494</v>
      </c>
      <c r="AR103" s="364"/>
      <c r="AS103" s="364"/>
      <c r="AT103" s="365"/>
      <c r="AU103" s="363" t="s">
        <v>541</v>
      </c>
      <c r="AV103" s="364"/>
      <c r="AW103" s="364"/>
      <c r="AX103" s="366"/>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19"/>
      <c r="AV105" s="820"/>
      <c r="AW105" s="820"/>
      <c r="AX105" s="821"/>
    </row>
    <row r="106" spans="1:60" ht="31.5" hidden="1" customHeight="1" x14ac:dyDescent="0.15">
      <c r="A106" s="489" t="s">
        <v>493</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3" t="s">
        <v>494</v>
      </c>
      <c r="AR106" s="364"/>
      <c r="AS106" s="364"/>
      <c r="AT106" s="365"/>
      <c r="AU106" s="363" t="s">
        <v>541</v>
      </c>
      <c r="AV106" s="364"/>
      <c r="AW106" s="364"/>
      <c r="AX106" s="36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9"/>
      <c r="AV108" s="820"/>
      <c r="AW108" s="820"/>
      <c r="AX108" s="821"/>
    </row>
    <row r="109" spans="1:60" ht="31.5" hidden="1" customHeight="1" x14ac:dyDescent="0.15">
      <c r="A109" s="489" t="s">
        <v>493</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3" t="s">
        <v>494</v>
      </c>
      <c r="AR109" s="364"/>
      <c r="AS109" s="364"/>
      <c r="AT109" s="365"/>
      <c r="AU109" s="363" t="s">
        <v>541</v>
      </c>
      <c r="AV109" s="364"/>
      <c r="AW109" s="364"/>
      <c r="AX109" s="36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9"/>
      <c r="AV111" s="820"/>
      <c r="AW111" s="820"/>
      <c r="AX111" s="821"/>
    </row>
    <row r="112" spans="1:60" ht="31.5" hidden="1" customHeight="1" x14ac:dyDescent="0.15">
      <c r="A112" s="489" t="s">
        <v>493</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3" t="s">
        <v>494</v>
      </c>
      <c r="AR112" s="364"/>
      <c r="AS112" s="364"/>
      <c r="AT112" s="365"/>
      <c r="AU112" s="363" t="s">
        <v>541</v>
      </c>
      <c r="AV112" s="364"/>
      <c r="AW112" s="364"/>
      <c r="AX112" s="36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8" t="s">
        <v>542</v>
      </c>
      <c r="AR115" s="339"/>
      <c r="AS115" s="339"/>
      <c r="AT115" s="339"/>
      <c r="AU115" s="339"/>
      <c r="AV115" s="339"/>
      <c r="AW115" s="339"/>
      <c r="AX115" s="340"/>
    </row>
    <row r="116" spans="1:50" ht="23.25" customHeight="1" x14ac:dyDescent="0.15">
      <c r="A116" s="291"/>
      <c r="B116" s="292"/>
      <c r="C116" s="292"/>
      <c r="D116" s="292"/>
      <c r="E116" s="292"/>
      <c r="F116" s="293"/>
      <c r="G116" s="354" t="s">
        <v>576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577</v>
      </c>
      <c r="AC116" s="300"/>
      <c r="AD116" s="301"/>
      <c r="AE116" s="361">
        <v>146333</v>
      </c>
      <c r="AF116" s="361"/>
      <c r="AG116" s="361"/>
      <c r="AH116" s="361"/>
      <c r="AI116" s="361" t="s">
        <v>580</v>
      </c>
      <c r="AJ116" s="361"/>
      <c r="AK116" s="361"/>
      <c r="AL116" s="361"/>
      <c r="AM116" s="361">
        <v>146333</v>
      </c>
      <c r="AN116" s="361"/>
      <c r="AO116" s="361"/>
      <c r="AP116" s="361"/>
      <c r="AQ116" s="367" t="s">
        <v>569</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578</v>
      </c>
      <c r="AC117" s="345"/>
      <c r="AD117" s="346"/>
      <c r="AE117" s="305" t="s">
        <v>579</v>
      </c>
      <c r="AF117" s="305"/>
      <c r="AG117" s="305"/>
      <c r="AH117" s="305"/>
      <c r="AI117" s="305" t="s">
        <v>569</v>
      </c>
      <c r="AJ117" s="305"/>
      <c r="AK117" s="305"/>
      <c r="AL117" s="305"/>
      <c r="AM117" s="305" t="s">
        <v>579</v>
      </c>
      <c r="AN117" s="305"/>
      <c r="AO117" s="305"/>
      <c r="AP117" s="305"/>
      <c r="AQ117" s="305" t="s">
        <v>569</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8" t="s">
        <v>542</v>
      </c>
      <c r="AR118" s="339"/>
      <c r="AS118" s="339"/>
      <c r="AT118" s="339"/>
      <c r="AU118" s="339"/>
      <c r="AV118" s="339"/>
      <c r="AW118" s="339"/>
      <c r="AX118" s="340"/>
    </row>
    <row r="119" spans="1:50" ht="23.25" hidden="1" customHeight="1" x14ac:dyDescent="0.15">
      <c r="A119" s="291"/>
      <c r="B119" s="292"/>
      <c r="C119" s="292"/>
      <c r="D119" s="292"/>
      <c r="E119" s="292"/>
      <c r="F119" s="293"/>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8" t="s">
        <v>542</v>
      </c>
      <c r="AR121" s="339"/>
      <c r="AS121" s="339"/>
      <c r="AT121" s="339"/>
      <c r="AU121" s="339"/>
      <c r="AV121" s="339"/>
      <c r="AW121" s="339"/>
      <c r="AX121" s="340"/>
    </row>
    <row r="122" spans="1:50" ht="23.25" hidden="1" customHeight="1" x14ac:dyDescent="0.15">
      <c r="A122" s="291"/>
      <c r="B122" s="292"/>
      <c r="C122" s="292"/>
      <c r="D122" s="292"/>
      <c r="E122" s="292"/>
      <c r="F122" s="293"/>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8" t="s">
        <v>542</v>
      </c>
      <c r="AR124" s="339"/>
      <c r="AS124" s="339"/>
      <c r="AT124" s="339"/>
      <c r="AU124" s="339"/>
      <c r="AV124" s="339"/>
      <c r="AW124" s="339"/>
      <c r="AX124" s="340"/>
    </row>
    <row r="125" spans="1:50" ht="23.25" hidden="1" customHeight="1" x14ac:dyDescent="0.15">
      <c r="A125" s="291"/>
      <c r="B125" s="292"/>
      <c r="C125" s="292"/>
      <c r="D125" s="292"/>
      <c r="E125" s="292"/>
      <c r="F125" s="293"/>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472</v>
      </c>
      <c r="AN127" s="297"/>
      <c r="AO127" s="297"/>
      <c r="AP127" s="298"/>
      <c r="AQ127" s="338" t="s">
        <v>542</v>
      </c>
      <c r="AR127" s="339"/>
      <c r="AS127" s="339"/>
      <c r="AT127" s="339"/>
      <c r="AU127" s="339"/>
      <c r="AV127" s="339"/>
      <c r="AW127" s="339"/>
      <c r="AX127" s="340"/>
    </row>
    <row r="128" spans="1:50" ht="23.25" hidden="1" customHeight="1" x14ac:dyDescent="0.15">
      <c r="A128" s="291"/>
      <c r="B128" s="292"/>
      <c r="C128" s="292"/>
      <c r="D128" s="292"/>
      <c r="E128" s="292"/>
      <c r="F128" s="293"/>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582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581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569</v>
      </c>
      <c r="AR133" s="270"/>
      <c r="AS133" s="135" t="s">
        <v>356</v>
      </c>
      <c r="AT133" s="170"/>
      <c r="AU133" s="134">
        <v>32</v>
      </c>
      <c r="AV133" s="134"/>
      <c r="AW133" s="135" t="s">
        <v>300</v>
      </c>
      <c r="AX133" s="136"/>
    </row>
    <row r="134" spans="1:50" ht="45" customHeight="1" x14ac:dyDescent="0.15">
      <c r="A134" s="999"/>
      <c r="B134" s="251"/>
      <c r="C134" s="250"/>
      <c r="D134" s="251"/>
      <c r="E134" s="250"/>
      <c r="F134" s="313"/>
      <c r="G134" s="229" t="s">
        <v>604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575</v>
      </c>
      <c r="AC134" s="220"/>
      <c r="AD134" s="220"/>
      <c r="AE134" s="265">
        <v>4197</v>
      </c>
      <c r="AF134" s="102"/>
      <c r="AG134" s="102"/>
      <c r="AH134" s="102"/>
      <c r="AI134" s="265" t="s">
        <v>605</v>
      </c>
      <c r="AJ134" s="102"/>
      <c r="AK134" s="102"/>
      <c r="AL134" s="102"/>
      <c r="AM134" s="265" t="s">
        <v>606</v>
      </c>
      <c r="AN134" s="102"/>
      <c r="AO134" s="102"/>
      <c r="AP134" s="102"/>
      <c r="AQ134" s="265" t="s">
        <v>606</v>
      </c>
      <c r="AR134" s="102"/>
      <c r="AS134" s="102"/>
      <c r="AT134" s="102"/>
      <c r="AU134" s="265" t="s">
        <v>607</v>
      </c>
      <c r="AV134" s="102"/>
      <c r="AW134" s="102"/>
      <c r="AX134" s="221"/>
    </row>
    <row r="135" spans="1:50" ht="57"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575</v>
      </c>
      <c r="AC135" s="131"/>
      <c r="AD135" s="131"/>
      <c r="AE135" s="265" t="s">
        <v>608</v>
      </c>
      <c r="AF135" s="102"/>
      <c r="AG135" s="102"/>
      <c r="AH135" s="102"/>
      <c r="AI135" s="265" t="s">
        <v>607</v>
      </c>
      <c r="AJ135" s="102"/>
      <c r="AK135" s="102"/>
      <c r="AL135" s="102"/>
      <c r="AM135" s="265">
        <v>4197</v>
      </c>
      <c r="AN135" s="102"/>
      <c r="AO135" s="102"/>
      <c r="AP135" s="102"/>
      <c r="AQ135" s="265" t="s">
        <v>608</v>
      </c>
      <c r="AR135" s="102"/>
      <c r="AS135" s="102"/>
      <c r="AT135" s="102"/>
      <c r="AU135" s="265">
        <v>60000</v>
      </c>
      <c r="AV135" s="102"/>
      <c r="AW135" s="102"/>
      <c r="AX135" s="221"/>
    </row>
    <row r="136" spans="1:50" ht="18.75"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569</v>
      </c>
      <c r="AR137" s="270"/>
      <c r="AS137" s="135" t="s">
        <v>356</v>
      </c>
      <c r="AT137" s="170"/>
      <c r="AU137" s="134">
        <v>32</v>
      </c>
      <c r="AV137" s="134"/>
      <c r="AW137" s="135" t="s">
        <v>300</v>
      </c>
      <c r="AX137" s="136"/>
    </row>
    <row r="138" spans="1:50" ht="39.75" customHeight="1" x14ac:dyDescent="0.15">
      <c r="A138" s="999"/>
      <c r="B138" s="251"/>
      <c r="C138" s="250"/>
      <c r="D138" s="251"/>
      <c r="E138" s="250"/>
      <c r="F138" s="313"/>
      <c r="G138" s="229" t="s">
        <v>609</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575</v>
      </c>
      <c r="AC138" s="220"/>
      <c r="AD138" s="220"/>
      <c r="AE138" s="265">
        <v>31645</v>
      </c>
      <c r="AF138" s="102"/>
      <c r="AG138" s="102"/>
      <c r="AH138" s="102"/>
      <c r="AI138" s="265" t="s">
        <v>605</v>
      </c>
      <c r="AJ138" s="102"/>
      <c r="AK138" s="102"/>
      <c r="AL138" s="102"/>
      <c r="AM138" s="265" t="s">
        <v>610</v>
      </c>
      <c r="AN138" s="102"/>
      <c r="AO138" s="102"/>
      <c r="AP138" s="102"/>
      <c r="AQ138" s="265" t="s">
        <v>605</v>
      </c>
      <c r="AR138" s="102"/>
      <c r="AS138" s="102"/>
      <c r="AT138" s="102"/>
      <c r="AU138" s="265" t="s">
        <v>610</v>
      </c>
      <c r="AV138" s="102"/>
      <c r="AW138" s="102"/>
      <c r="AX138" s="221"/>
    </row>
    <row r="139" spans="1:50" ht="50.25"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575</v>
      </c>
      <c r="AC139" s="131"/>
      <c r="AD139" s="131"/>
      <c r="AE139" s="265" t="s">
        <v>605</v>
      </c>
      <c r="AF139" s="102"/>
      <c r="AG139" s="102"/>
      <c r="AH139" s="102"/>
      <c r="AI139" s="265" t="s">
        <v>605</v>
      </c>
      <c r="AJ139" s="102"/>
      <c r="AK139" s="102"/>
      <c r="AL139" s="102"/>
      <c r="AM139" s="265">
        <v>31645</v>
      </c>
      <c r="AN139" s="102"/>
      <c r="AO139" s="102"/>
      <c r="AP139" s="102"/>
      <c r="AQ139" s="265" t="s">
        <v>605</v>
      </c>
      <c r="AR139" s="102"/>
      <c r="AS139" s="102"/>
      <c r="AT139" s="102"/>
      <c r="AU139" s="265">
        <v>60000</v>
      </c>
      <c r="AV139" s="102"/>
      <c r="AW139" s="102"/>
      <c r="AX139" s="221"/>
    </row>
    <row r="140" spans="1:50" ht="18.75" hidden="1"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9"/>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9"/>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9"/>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9"/>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9"/>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9"/>
      <c r="B188" s="251"/>
      <c r="C188" s="250"/>
      <c r="D188" s="251"/>
      <c r="E188" s="158" t="s">
        <v>583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560</v>
      </c>
      <c r="K430" s="241"/>
      <c r="L430" s="241"/>
      <c r="M430" s="241"/>
      <c r="N430" s="241"/>
      <c r="O430" s="241"/>
      <c r="P430" s="241"/>
      <c r="Q430" s="241"/>
      <c r="R430" s="241"/>
      <c r="S430" s="241"/>
      <c r="T430" s="242"/>
      <c r="U430" s="243" t="s">
        <v>601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598</v>
      </c>
      <c r="AF432" s="134"/>
      <c r="AG432" s="135" t="s">
        <v>356</v>
      </c>
      <c r="AH432" s="170"/>
      <c r="AI432" s="180"/>
      <c r="AJ432" s="180"/>
      <c r="AK432" s="180"/>
      <c r="AL432" s="175"/>
      <c r="AM432" s="180"/>
      <c r="AN432" s="180"/>
      <c r="AO432" s="180"/>
      <c r="AP432" s="175"/>
      <c r="AQ432" s="216" t="s">
        <v>601</v>
      </c>
      <c r="AR432" s="134"/>
      <c r="AS432" s="135" t="s">
        <v>356</v>
      </c>
      <c r="AT432" s="170"/>
      <c r="AU432" s="134" t="s">
        <v>601</v>
      </c>
      <c r="AV432" s="134"/>
      <c r="AW432" s="135" t="s">
        <v>300</v>
      </c>
      <c r="AX432" s="136"/>
    </row>
    <row r="433" spans="1:50" ht="23.25" customHeight="1" x14ac:dyDescent="0.15">
      <c r="A433" s="999"/>
      <c r="B433" s="251"/>
      <c r="C433" s="250"/>
      <c r="D433" s="251"/>
      <c r="E433" s="164"/>
      <c r="F433" s="165"/>
      <c r="G433" s="229" t="s">
        <v>569</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611</v>
      </c>
      <c r="AC433" s="131"/>
      <c r="AD433" s="131"/>
      <c r="AE433" s="101" t="s">
        <v>598</v>
      </c>
      <c r="AF433" s="102"/>
      <c r="AG433" s="102"/>
      <c r="AH433" s="102"/>
      <c r="AI433" s="101" t="s">
        <v>601</v>
      </c>
      <c r="AJ433" s="102"/>
      <c r="AK433" s="102"/>
      <c r="AL433" s="102"/>
      <c r="AM433" s="101" t="s">
        <v>615</v>
      </c>
      <c r="AN433" s="102"/>
      <c r="AO433" s="102"/>
      <c r="AP433" s="103"/>
      <c r="AQ433" s="101" t="s">
        <v>601</v>
      </c>
      <c r="AR433" s="102"/>
      <c r="AS433" s="102"/>
      <c r="AT433" s="103"/>
      <c r="AU433" s="102" t="s">
        <v>613</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611</v>
      </c>
      <c r="AC434" s="220"/>
      <c r="AD434" s="220"/>
      <c r="AE434" s="101" t="s">
        <v>612</v>
      </c>
      <c r="AF434" s="102"/>
      <c r="AG434" s="102"/>
      <c r="AH434" s="103"/>
      <c r="AI434" s="101" t="s">
        <v>614</v>
      </c>
      <c r="AJ434" s="102"/>
      <c r="AK434" s="102"/>
      <c r="AL434" s="102"/>
      <c r="AM434" s="101" t="s">
        <v>601</v>
      </c>
      <c r="AN434" s="102"/>
      <c r="AO434" s="102"/>
      <c r="AP434" s="103"/>
      <c r="AQ434" s="101" t="s">
        <v>611</v>
      </c>
      <c r="AR434" s="102"/>
      <c r="AS434" s="102"/>
      <c r="AT434" s="103"/>
      <c r="AU434" s="102" t="s">
        <v>601</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613</v>
      </c>
      <c r="AF435" s="102"/>
      <c r="AG435" s="102"/>
      <c r="AH435" s="103"/>
      <c r="AI435" s="101" t="s">
        <v>611</v>
      </c>
      <c r="AJ435" s="102"/>
      <c r="AK435" s="102"/>
      <c r="AL435" s="102"/>
      <c r="AM435" s="101" t="s">
        <v>616</v>
      </c>
      <c r="AN435" s="102"/>
      <c r="AO435" s="102"/>
      <c r="AP435" s="103"/>
      <c r="AQ435" s="101" t="s">
        <v>601</v>
      </c>
      <c r="AR435" s="102"/>
      <c r="AS435" s="102"/>
      <c r="AT435" s="103"/>
      <c r="AU435" s="102" t="s">
        <v>601</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601</v>
      </c>
      <c r="AF457" s="134"/>
      <c r="AG457" s="135" t="s">
        <v>356</v>
      </c>
      <c r="AH457" s="170"/>
      <c r="AI457" s="180"/>
      <c r="AJ457" s="180"/>
      <c r="AK457" s="180"/>
      <c r="AL457" s="175"/>
      <c r="AM457" s="180"/>
      <c r="AN457" s="180"/>
      <c r="AO457" s="180"/>
      <c r="AP457" s="175"/>
      <c r="AQ457" s="216" t="s">
        <v>598</v>
      </c>
      <c r="AR457" s="134"/>
      <c r="AS457" s="135" t="s">
        <v>356</v>
      </c>
      <c r="AT457" s="170"/>
      <c r="AU457" s="134" t="s">
        <v>601</v>
      </c>
      <c r="AV457" s="134"/>
      <c r="AW457" s="135" t="s">
        <v>300</v>
      </c>
      <c r="AX457" s="136"/>
    </row>
    <row r="458" spans="1:50" ht="23.25" customHeight="1" x14ac:dyDescent="0.15">
      <c r="A458" s="999"/>
      <c r="B458" s="251"/>
      <c r="C458" s="250"/>
      <c r="D458" s="251"/>
      <c r="E458" s="164"/>
      <c r="F458" s="165"/>
      <c r="G458" s="229" t="s">
        <v>584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617</v>
      </c>
      <c r="AC458" s="131"/>
      <c r="AD458" s="131"/>
      <c r="AE458" s="101" t="s">
        <v>618</v>
      </c>
      <c r="AF458" s="102"/>
      <c r="AG458" s="102"/>
      <c r="AH458" s="102"/>
      <c r="AI458" s="101" t="s">
        <v>601</v>
      </c>
      <c r="AJ458" s="102"/>
      <c r="AK458" s="102"/>
      <c r="AL458" s="102"/>
      <c r="AM458" s="101" t="s">
        <v>619</v>
      </c>
      <c r="AN458" s="102"/>
      <c r="AO458" s="102"/>
      <c r="AP458" s="103"/>
      <c r="AQ458" s="101" t="s">
        <v>601</v>
      </c>
      <c r="AR458" s="102"/>
      <c r="AS458" s="102"/>
      <c r="AT458" s="103"/>
      <c r="AU458" s="102" t="s">
        <v>620</v>
      </c>
      <c r="AV458" s="102"/>
      <c r="AW458" s="102"/>
      <c r="AX458" s="221"/>
    </row>
    <row r="459" spans="1:50" ht="23.25"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611</v>
      </c>
      <c r="AC459" s="220"/>
      <c r="AD459" s="220"/>
      <c r="AE459" s="101" t="s">
        <v>601</v>
      </c>
      <c r="AF459" s="102"/>
      <c r="AG459" s="102"/>
      <c r="AH459" s="103"/>
      <c r="AI459" s="101" t="s">
        <v>601</v>
      </c>
      <c r="AJ459" s="102"/>
      <c r="AK459" s="102"/>
      <c r="AL459" s="102"/>
      <c r="AM459" s="101" t="s">
        <v>601</v>
      </c>
      <c r="AN459" s="102"/>
      <c r="AO459" s="102"/>
      <c r="AP459" s="103"/>
      <c r="AQ459" s="101" t="s">
        <v>598</v>
      </c>
      <c r="AR459" s="102"/>
      <c r="AS459" s="102"/>
      <c r="AT459" s="103"/>
      <c r="AU459" s="102" t="s">
        <v>601</v>
      </c>
      <c r="AV459" s="102"/>
      <c r="AW459" s="102"/>
      <c r="AX459" s="221"/>
    </row>
    <row r="460" spans="1:50" ht="23.25"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601</v>
      </c>
      <c r="AF460" s="102"/>
      <c r="AG460" s="102"/>
      <c r="AH460" s="103"/>
      <c r="AI460" s="101" t="s">
        <v>601</v>
      </c>
      <c r="AJ460" s="102"/>
      <c r="AK460" s="102"/>
      <c r="AL460" s="102"/>
      <c r="AM460" s="101" t="s">
        <v>601</v>
      </c>
      <c r="AN460" s="102"/>
      <c r="AO460" s="102"/>
      <c r="AP460" s="103"/>
      <c r="AQ460" s="101" t="s">
        <v>601</v>
      </c>
      <c r="AR460" s="102"/>
      <c r="AS460" s="102"/>
      <c r="AT460" s="103"/>
      <c r="AU460" s="102" t="s">
        <v>612</v>
      </c>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customHeight="1" x14ac:dyDescent="0.15">
      <c r="A590" s="999"/>
      <c r="B590" s="251"/>
      <c r="C590" s="250"/>
      <c r="D590" s="251"/>
      <c r="E590" s="158" t="s">
        <v>584</v>
      </c>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customHeight="1" thickBot="1" x14ac:dyDescent="0.2">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7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551</v>
      </c>
      <c r="AE702" s="901"/>
      <c r="AF702" s="901"/>
      <c r="AG702" s="890" t="s">
        <v>585</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551</v>
      </c>
      <c r="AE703" s="153"/>
      <c r="AF703" s="153"/>
      <c r="AG703" s="665" t="s">
        <v>586</v>
      </c>
      <c r="AH703" s="666"/>
      <c r="AI703" s="666"/>
      <c r="AJ703" s="666"/>
      <c r="AK703" s="666"/>
      <c r="AL703" s="666"/>
      <c r="AM703" s="666"/>
      <c r="AN703" s="666"/>
      <c r="AO703" s="666"/>
      <c r="AP703" s="666"/>
      <c r="AQ703" s="666"/>
      <c r="AR703" s="666"/>
      <c r="AS703" s="666"/>
      <c r="AT703" s="666"/>
      <c r="AU703" s="666"/>
      <c r="AV703" s="666"/>
      <c r="AW703" s="666"/>
      <c r="AX703" s="667"/>
    </row>
    <row r="704" spans="1:50" ht="42"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0" t="s">
        <v>587</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588</v>
      </c>
      <c r="AE705" s="735"/>
      <c r="AF705" s="735"/>
      <c r="AG705" s="158" t="s">
        <v>614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2"/>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621</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2"/>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621</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1.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551</v>
      </c>
      <c r="AE708" s="669"/>
      <c r="AF708" s="669"/>
      <c r="AG708" s="527" t="s">
        <v>589</v>
      </c>
      <c r="AH708" s="528"/>
      <c r="AI708" s="528"/>
      <c r="AJ708" s="528"/>
      <c r="AK708" s="528"/>
      <c r="AL708" s="528"/>
      <c r="AM708" s="528"/>
      <c r="AN708" s="528"/>
      <c r="AO708" s="528"/>
      <c r="AP708" s="528"/>
      <c r="AQ708" s="528"/>
      <c r="AR708" s="528"/>
      <c r="AS708" s="528"/>
      <c r="AT708" s="528"/>
      <c r="AU708" s="528"/>
      <c r="AV708" s="528"/>
      <c r="AW708" s="528"/>
      <c r="AX708" s="529"/>
    </row>
    <row r="709" spans="1:50" ht="44.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551</v>
      </c>
      <c r="AE709" s="153"/>
      <c r="AF709" s="153"/>
      <c r="AG709" s="665" t="s">
        <v>590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588</v>
      </c>
      <c r="AE710" s="153"/>
      <c r="AF710" s="153"/>
      <c r="AG710" s="665" t="s">
        <v>601</v>
      </c>
      <c r="AH710" s="666"/>
      <c r="AI710" s="666"/>
      <c r="AJ710" s="666"/>
      <c r="AK710" s="666"/>
      <c r="AL710" s="666"/>
      <c r="AM710" s="666"/>
      <c r="AN710" s="666"/>
      <c r="AO710" s="666"/>
      <c r="AP710" s="666"/>
      <c r="AQ710" s="666"/>
      <c r="AR710" s="666"/>
      <c r="AS710" s="666"/>
      <c r="AT710" s="666"/>
      <c r="AU710" s="666"/>
      <c r="AV710" s="666"/>
      <c r="AW710" s="666"/>
      <c r="AX710" s="667"/>
    </row>
    <row r="711" spans="1:50" ht="6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551</v>
      </c>
      <c r="AE711" s="153"/>
      <c r="AF711" s="153"/>
      <c r="AG711" s="665" t="s">
        <v>591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588</v>
      </c>
      <c r="AE712" s="587"/>
      <c r="AF712" s="587"/>
      <c r="AG712" s="595" t="s">
        <v>601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588</v>
      </c>
      <c r="AE713" s="153"/>
      <c r="AF713" s="154"/>
      <c r="AG713" s="665" t="s">
        <v>622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588</v>
      </c>
      <c r="AE714" s="593"/>
      <c r="AF714" s="594"/>
      <c r="AG714" s="691" t="s">
        <v>601</v>
      </c>
      <c r="AH714" s="692"/>
      <c r="AI714" s="692"/>
      <c r="AJ714" s="692"/>
      <c r="AK714" s="692"/>
      <c r="AL714" s="692"/>
      <c r="AM714" s="692"/>
      <c r="AN714" s="692"/>
      <c r="AO714" s="692"/>
      <c r="AP714" s="692"/>
      <c r="AQ714" s="692"/>
      <c r="AR714" s="692"/>
      <c r="AS714" s="692"/>
      <c r="AT714" s="692"/>
      <c r="AU714" s="692"/>
      <c r="AV714" s="692"/>
      <c r="AW714" s="692"/>
      <c r="AX714" s="693"/>
    </row>
    <row r="715" spans="1:50" ht="45.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551</v>
      </c>
      <c r="AE715" s="669"/>
      <c r="AF715" s="779"/>
      <c r="AG715" s="527" t="s">
        <v>592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588</v>
      </c>
      <c r="AE716" s="761"/>
      <c r="AF716" s="761"/>
      <c r="AG716" s="665" t="s">
        <v>623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551</v>
      </c>
      <c r="AE717" s="153"/>
      <c r="AF717" s="153"/>
      <c r="AG717" s="665" t="s">
        <v>593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588</v>
      </c>
      <c r="AE718" s="153"/>
      <c r="AF718" s="153"/>
      <c r="AG718" s="161" t="s">
        <v>624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588</v>
      </c>
      <c r="AE719" s="669"/>
      <c r="AF719" s="669"/>
      <c r="AG719" s="158" t="s">
        <v>625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0"/>
      <c r="AH720" s="232"/>
      <c r="AI720" s="232"/>
      <c r="AJ720" s="232"/>
      <c r="AK720" s="232"/>
      <c r="AL720" s="232"/>
      <c r="AM720" s="232"/>
      <c r="AN720" s="232"/>
      <c r="AO720" s="232"/>
      <c r="AP720" s="232"/>
      <c r="AQ720" s="232"/>
      <c r="AR720" s="232"/>
      <c r="AS720" s="232"/>
      <c r="AT720" s="232"/>
      <c r="AU720" s="232"/>
      <c r="AV720" s="232"/>
      <c r="AW720" s="232"/>
      <c r="AX720" s="431"/>
    </row>
    <row r="721" spans="1:50" ht="40.5" hidden="1" customHeight="1" x14ac:dyDescent="0.15">
      <c r="A721" s="651"/>
      <c r="B721" s="65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9" t="s">
        <v>594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595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646</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90" customHeight="1" thickBot="1" x14ac:dyDescent="0.2">
      <c r="A731" s="619" t="s">
        <v>257</v>
      </c>
      <c r="B731" s="620"/>
      <c r="C731" s="620"/>
      <c r="D731" s="620"/>
      <c r="E731" s="621"/>
      <c r="F731" s="682" t="s">
        <v>647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257</v>
      </c>
      <c r="B733" s="752"/>
      <c r="C733" s="752"/>
      <c r="D733" s="752"/>
      <c r="E733" s="753"/>
      <c r="F733" s="768" t="s">
        <v>648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7" t="s">
        <v>431</v>
      </c>
      <c r="B737" s="118"/>
      <c r="C737" s="118"/>
      <c r="D737" s="119"/>
      <c r="E737" s="112" t="s">
        <v>561</v>
      </c>
      <c r="F737" s="112"/>
      <c r="G737" s="112"/>
      <c r="H737" s="112"/>
      <c r="I737" s="112"/>
      <c r="J737" s="112"/>
      <c r="K737" s="112"/>
      <c r="L737" s="112"/>
      <c r="M737" s="112"/>
      <c r="N737" s="113" t="s">
        <v>358</v>
      </c>
      <c r="O737" s="113"/>
      <c r="P737" s="113"/>
      <c r="Q737" s="113"/>
      <c r="R737" s="112" t="s">
        <v>562</v>
      </c>
      <c r="S737" s="112"/>
      <c r="T737" s="112"/>
      <c r="U737" s="112"/>
      <c r="V737" s="112"/>
      <c r="W737" s="112"/>
      <c r="X737" s="112"/>
      <c r="Y737" s="112"/>
      <c r="Z737" s="112"/>
      <c r="AA737" s="113" t="s">
        <v>359</v>
      </c>
      <c r="AB737" s="113"/>
      <c r="AC737" s="113"/>
      <c r="AD737" s="113"/>
      <c r="AE737" s="112" t="s">
        <v>563</v>
      </c>
      <c r="AF737" s="112"/>
      <c r="AG737" s="112"/>
      <c r="AH737" s="112"/>
      <c r="AI737" s="112"/>
      <c r="AJ737" s="112"/>
      <c r="AK737" s="112"/>
      <c r="AL737" s="112"/>
      <c r="AM737" s="112"/>
      <c r="AN737" s="113" t="s">
        <v>360</v>
      </c>
      <c r="AO737" s="113"/>
      <c r="AP737" s="113"/>
      <c r="AQ737" s="113"/>
      <c r="AR737" s="114" t="s">
        <v>564</v>
      </c>
      <c r="AS737" s="115"/>
      <c r="AT737" s="115"/>
      <c r="AU737" s="115"/>
      <c r="AV737" s="115"/>
      <c r="AW737" s="115"/>
      <c r="AX737" s="116"/>
      <c r="AY737" s="89"/>
      <c r="AZ737" s="89"/>
    </row>
    <row r="738" spans="1:52" ht="24.75" customHeight="1" x14ac:dyDescent="0.15">
      <c r="A738" s="117" t="s">
        <v>361</v>
      </c>
      <c r="B738" s="118"/>
      <c r="C738" s="118"/>
      <c r="D738" s="119"/>
      <c r="E738" s="112" t="s">
        <v>565</v>
      </c>
      <c r="F738" s="112"/>
      <c r="G738" s="112"/>
      <c r="H738" s="112"/>
      <c r="I738" s="112"/>
      <c r="J738" s="112"/>
      <c r="K738" s="112"/>
      <c r="L738" s="112"/>
      <c r="M738" s="112"/>
      <c r="N738" s="113" t="s">
        <v>362</v>
      </c>
      <c r="O738" s="113"/>
      <c r="P738" s="113"/>
      <c r="Q738" s="113"/>
      <c r="R738" s="112" t="s">
        <v>566</v>
      </c>
      <c r="S738" s="112"/>
      <c r="T738" s="112"/>
      <c r="U738" s="112"/>
      <c r="V738" s="112"/>
      <c r="W738" s="112"/>
      <c r="X738" s="112"/>
      <c r="Y738" s="112"/>
      <c r="Z738" s="112"/>
      <c r="AA738" s="113" t="s">
        <v>482</v>
      </c>
      <c r="AB738" s="113"/>
      <c r="AC738" s="113"/>
      <c r="AD738" s="113"/>
      <c r="AE738" s="112" t="s">
        <v>567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403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94"/>
      <c r="R744" s="94"/>
      <c r="S744" s="94"/>
      <c r="T744" s="94"/>
      <c r="U744" s="94"/>
      <c r="V744" s="94"/>
      <c r="W744" s="94"/>
      <c r="X744" s="94"/>
      <c r="Y744" s="94"/>
      <c r="Z744" s="94"/>
      <c r="AA744" s="94"/>
      <c r="AB744" s="94"/>
      <c r="AC744" s="94"/>
      <c r="AD744" s="94"/>
      <c r="AE744" s="94"/>
      <c r="AF744" s="94"/>
      <c r="AG744" s="94"/>
      <c r="AH744" s="94"/>
      <c r="AI744" s="94"/>
      <c r="AJ744" s="94"/>
      <c r="AK744" s="94"/>
      <c r="AL744" s="47"/>
      <c r="AM744" s="47"/>
      <c r="AN744" s="47" t="s">
        <v>596</v>
      </c>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94"/>
      <c r="R745" s="94"/>
      <c r="S745" s="94"/>
      <c r="T745" s="94"/>
      <c r="U745" s="94"/>
      <c r="V745" s="94"/>
      <c r="W745" s="94"/>
      <c r="X745" s="94"/>
      <c r="Y745" s="94"/>
      <c r="Z745" s="94"/>
      <c r="AA745" s="94"/>
      <c r="AB745" s="94"/>
      <c r="AC745" s="94"/>
      <c r="AD745" s="94"/>
      <c r="AE745" s="94"/>
      <c r="AF745" s="94"/>
      <c r="AG745" s="94"/>
      <c r="AH745" s="94"/>
      <c r="AI745" s="94"/>
      <c r="AJ745" s="94"/>
      <c r="AK745" s="94"/>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94"/>
      <c r="R746" s="94"/>
      <c r="S746" s="94"/>
      <c r="T746" s="94"/>
      <c r="U746" s="94"/>
      <c r="V746" s="94"/>
      <c r="W746" s="94"/>
      <c r="X746" s="94"/>
      <c r="Y746" s="94"/>
      <c r="Z746" s="94"/>
      <c r="AA746" s="94"/>
      <c r="AB746" s="94"/>
      <c r="AC746" s="94"/>
      <c r="AD746" s="94"/>
      <c r="AE746" s="94"/>
      <c r="AF746" s="94"/>
      <c r="AG746" s="94"/>
      <c r="AH746" s="94"/>
      <c r="AI746" s="94"/>
      <c r="AJ746" s="94"/>
      <c r="AK746" s="94"/>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94"/>
      <c r="R747" s="94"/>
      <c r="S747" s="94"/>
      <c r="T747" s="94"/>
      <c r="U747" s="94"/>
      <c r="V747" s="94"/>
      <c r="W747" s="94"/>
      <c r="X747" s="94"/>
      <c r="Y747" s="94"/>
      <c r="Z747" s="94"/>
      <c r="AA747" s="94"/>
      <c r="AB747" s="94"/>
      <c r="AC747" s="94"/>
      <c r="AD747" s="94"/>
      <c r="AE747" s="94"/>
      <c r="AF747" s="94"/>
      <c r="AG747" s="94"/>
      <c r="AH747" s="94"/>
      <c r="AI747" s="94"/>
      <c r="AJ747" s="94"/>
      <c r="AK747" s="94"/>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94"/>
      <c r="R748" s="94"/>
      <c r="S748" s="94"/>
      <c r="T748" s="94"/>
      <c r="U748" s="94"/>
      <c r="V748" s="94"/>
      <c r="W748" s="94"/>
      <c r="X748" s="94"/>
      <c r="Y748" s="94"/>
      <c r="Z748" s="94"/>
      <c r="AA748" s="94"/>
      <c r="AB748" s="94"/>
      <c r="AC748" s="94"/>
      <c r="AD748" s="94"/>
      <c r="AE748" s="94"/>
      <c r="AF748" s="94"/>
      <c r="AG748" s="94"/>
      <c r="AH748" s="94"/>
      <c r="AI748" s="94"/>
      <c r="AJ748" s="94"/>
      <c r="AK748" s="94"/>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534</v>
      </c>
      <c r="B779" s="763"/>
      <c r="C779" s="763"/>
      <c r="D779" s="763"/>
      <c r="E779" s="763"/>
      <c r="F779" s="764"/>
      <c r="G779" s="441" t="s">
        <v>645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629</v>
      </c>
      <c r="H781" s="451"/>
      <c r="I781" s="451"/>
      <c r="J781" s="451"/>
      <c r="K781" s="452"/>
      <c r="L781" s="453" t="s">
        <v>630</v>
      </c>
      <c r="M781" s="454"/>
      <c r="N781" s="454"/>
      <c r="O781" s="454"/>
      <c r="P781" s="454"/>
      <c r="Q781" s="454"/>
      <c r="R781" s="454"/>
      <c r="S781" s="454"/>
      <c r="T781" s="454"/>
      <c r="U781" s="454"/>
      <c r="V781" s="454"/>
      <c r="W781" s="454"/>
      <c r="X781" s="455"/>
      <c r="Y781" s="456">
        <v>0.1</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7"/>
      <c r="B783" s="765"/>
      <c r="C783" s="765"/>
      <c r="D783" s="765"/>
      <c r="E783" s="765"/>
      <c r="F783" s="76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7"/>
      <c r="B784" s="765"/>
      <c r="C784" s="765"/>
      <c r="D784" s="765"/>
      <c r="E784" s="765"/>
      <c r="F784" s="76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65"/>
      <c r="C785" s="765"/>
      <c r="D785" s="765"/>
      <c r="E785" s="765"/>
      <c r="F785" s="76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65"/>
      <c r="C786" s="765"/>
      <c r="D786" s="765"/>
      <c r="E786" s="765"/>
      <c r="F786" s="76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65"/>
      <c r="C787" s="765"/>
      <c r="D787" s="765"/>
      <c r="E787" s="765"/>
      <c r="F787" s="76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65"/>
      <c r="C788" s="765"/>
      <c r="D788" s="765"/>
      <c r="E788" s="765"/>
      <c r="F788" s="76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65"/>
      <c r="C789" s="765"/>
      <c r="D789" s="765"/>
      <c r="E789" s="765"/>
      <c r="F789" s="76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7"/>
      <c r="B790" s="765"/>
      <c r="C790" s="765"/>
      <c r="D790" s="765"/>
      <c r="E790" s="765"/>
      <c r="F790" s="76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65"/>
      <c r="C792" s="765"/>
      <c r="D792" s="765"/>
      <c r="E792" s="765"/>
      <c r="F792" s="766"/>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5"/>
      <c r="C796" s="765"/>
      <c r="D796" s="765"/>
      <c r="E796" s="765"/>
      <c r="F796" s="76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5"/>
      <c r="C797" s="765"/>
      <c r="D797" s="765"/>
      <c r="E797" s="765"/>
      <c r="F797" s="76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5"/>
      <c r="C798" s="765"/>
      <c r="D798" s="765"/>
      <c r="E798" s="765"/>
      <c r="F798" s="76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5"/>
      <c r="C799" s="765"/>
      <c r="D799" s="765"/>
      <c r="E799" s="765"/>
      <c r="F799" s="76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5"/>
      <c r="C800" s="765"/>
      <c r="D800" s="765"/>
      <c r="E800" s="765"/>
      <c r="F800" s="76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5"/>
      <c r="C801" s="765"/>
      <c r="D801" s="765"/>
      <c r="E801" s="765"/>
      <c r="F801" s="76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5"/>
      <c r="C802" s="765"/>
      <c r="D802" s="765"/>
      <c r="E802" s="765"/>
      <c r="F802" s="76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5"/>
      <c r="C803" s="765"/>
      <c r="D803" s="765"/>
      <c r="E803" s="765"/>
      <c r="F803" s="76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5"/>
      <c r="C805" s="765"/>
      <c r="D805" s="765"/>
      <c r="E805" s="765"/>
      <c r="F805" s="766"/>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5"/>
      <c r="C809" s="765"/>
      <c r="D809" s="765"/>
      <c r="E809" s="765"/>
      <c r="F809" s="76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5"/>
      <c r="C810" s="765"/>
      <c r="D810" s="765"/>
      <c r="E810" s="765"/>
      <c r="F810" s="76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5"/>
      <c r="C811" s="765"/>
      <c r="D811" s="765"/>
      <c r="E811" s="765"/>
      <c r="F811" s="76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5"/>
      <c r="C812" s="765"/>
      <c r="D812" s="765"/>
      <c r="E812" s="765"/>
      <c r="F812" s="76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5"/>
      <c r="C813" s="765"/>
      <c r="D813" s="765"/>
      <c r="E813" s="765"/>
      <c r="F813" s="76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5"/>
      <c r="C814" s="765"/>
      <c r="D814" s="765"/>
      <c r="E814" s="765"/>
      <c r="F814" s="76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5"/>
      <c r="C815" s="765"/>
      <c r="D815" s="765"/>
      <c r="E815" s="765"/>
      <c r="F815" s="76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5"/>
      <c r="C816" s="765"/>
      <c r="D816" s="765"/>
      <c r="E816" s="765"/>
      <c r="F816" s="76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5"/>
      <c r="C822" s="765"/>
      <c r="D822" s="765"/>
      <c r="E822" s="765"/>
      <c r="F822" s="76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5"/>
      <c r="C823" s="765"/>
      <c r="D823" s="765"/>
      <c r="E823" s="765"/>
      <c r="F823" s="76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5"/>
      <c r="C824" s="765"/>
      <c r="D824" s="765"/>
      <c r="E824" s="765"/>
      <c r="F824" s="76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5"/>
      <c r="C825" s="765"/>
      <c r="D825" s="765"/>
      <c r="E825" s="765"/>
      <c r="F825" s="76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5"/>
      <c r="C826" s="765"/>
      <c r="D826" s="765"/>
      <c r="E826" s="765"/>
      <c r="F826" s="76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5"/>
      <c r="C827" s="765"/>
      <c r="D827" s="765"/>
      <c r="E827" s="765"/>
      <c r="F827" s="76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5"/>
      <c r="C828" s="765"/>
      <c r="D828" s="765"/>
      <c r="E828" s="765"/>
      <c r="F828" s="76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5"/>
      <c r="C829" s="765"/>
      <c r="D829" s="765"/>
      <c r="E829" s="765"/>
      <c r="F829" s="76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479</v>
      </c>
      <c r="AD836" s="276"/>
      <c r="AE836" s="276"/>
      <c r="AF836" s="276"/>
      <c r="AG836" s="276"/>
      <c r="AH836" s="347" t="s">
        <v>515</v>
      </c>
      <c r="AI836" s="349"/>
      <c r="AJ836" s="349"/>
      <c r="AK836" s="349"/>
      <c r="AL836" s="349" t="s">
        <v>21</v>
      </c>
      <c r="AM836" s="349"/>
      <c r="AN836" s="349"/>
      <c r="AO836" s="428"/>
      <c r="AP836" s="429" t="s">
        <v>433</v>
      </c>
      <c r="AQ836" s="429"/>
      <c r="AR836" s="429"/>
      <c r="AS836" s="429"/>
      <c r="AT836" s="429"/>
      <c r="AU836" s="429"/>
      <c r="AV836" s="429"/>
      <c r="AW836" s="429"/>
      <c r="AX836" s="429"/>
    </row>
    <row r="837" spans="1:50" ht="30" customHeight="1" x14ac:dyDescent="0.15">
      <c r="A837" s="407">
        <v>1</v>
      </c>
      <c r="B837" s="407">
        <v>1</v>
      </c>
      <c r="C837" s="427" t="s">
        <v>631</v>
      </c>
      <c r="D837" s="421"/>
      <c r="E837" s="421"/>
      <c r="F837" s="421"/>
      <c r="G837" s="421"/>
      <c r="H837" s="421"/>
      <c r="I837" s="421"/>
      <c r="J837" s="422" t="s">
        <v>641</v>
      </c>
      <c r="K837" s="423"/>
      <c r="L837" s="423"/>
      <c r="M837" s="423"/>
      <c r="N837" s="423"/>
      <c r="O837" s="423"/>
      <c r="P837" s="316" t="s">
        <v>630</v>
      </c>
      <c r="Q837" s="317"/>
      <c r="R837" s="317"/>
      <c r="S837" s="317"/>
      <c r="T837" s="317"/>
      <c r="U837" s="317"/>
      <c r="V837" s="317"/>
      <c r="W837" s="317"/>
      <c r="X837" s="317"/>
      <c r="Y837" s="318">
        <v>0.1</v>
      </c>
      <c r="Z837" s="319"/>
      <c r="AA837" s="319"/>
      <c r="AB837" s="320"/>
      <c r="AC837" s="328" t="s">
        <v>196</v>
      </c>
      <c r="AD837" s="329"/>
      <c r="AE837" s="329"/>
      <c r="AF837" s="329"/>
      <c r="AG837" s="329"/>
      <c r="AH837" s="330" t="s">
        <v>642</v>
      </c>
      <c r="AI837" s="331"/>
      <c r="AJ837" s="331"/>
      <c r="AK837" s="331"/>
      <c r="AL837" s="325" t="s">
        <v>641</v>
      </c>
      <c r="AM837" s="326"/>
      <c r="AN837" s="326"/>
      <c r="AO837" s="327"/>
      <c r="AP837" s="321" t="s">
        <v>641</v>
      </c>
      <c r="AQ837" s="321"/>
      <c r="AR837" s="321"/>
      <c r="AS837" s="321"/>
      <c r="AT837" s="321"/>
      <c r="AU837" s="321"/>
      <c r="AV837" s="321"/>
      <c r="AW837" s="321"/>
      <c r="AX837" s="321"/>
    </row>
    <row r="838" spans="1:50" ht="30" customHeight="1" x14ac:dyDescent="0.15">
      <c r="A838" s="407">
        <v>2</v>
      </c>
      <c r="B838" s="407">
        <v>1</v>
      </c>
      <c r="C838" s="427" t="s">
        <v>632</v>
      </c>
      <c r="D838" s="421"/>
      <c r="E838" s="421"/>
      <c r="F838" s="421"/>
      <c r="G838" s="421"/>
      <c r="H838" s="421"/>
      <c r="I838" s="421"/>
      <c r="J838" s="422" t="s">
        <v>641</v>
      </c>
      <c r="K838" s="423"/>
      <c r="L838" s="423"/>
      <c r="M838" s="423"/>
      <c r="N838" s="423"/>
      <c r="O838" s="423"/>
      <c r="P838" s="316" t="s">
        <v>630</v>
      </c>
      <c r="Q838" s="317"/>
      <c r="R838" s="317"/>
      <c r="S838" s="317"/>
      <c r="T838" s="317"/>
      <c r="U838" s="317"/>
      <c r="V838" s="317"/>
      <c r="W838" s="317"/>
      <c r="X838" s="317"/>
      <c r="Y838" s="318">
        <v>0.1</v>
      </c>
      <c r="Z838" s="319"/>
      <c r="AA838" s="319"/>
      <c r="AB838" s="320"/>
      <c r="AC838" s="328" t="s">
        <v>196</v>
      </c>
      <c r="AD838" s="329"/>
      <c r="AE838" s="329"/>
      <c r="AF838" s="329"/>
      <c r="AG838" s="329"/>
      <c r="AH838" s="330" t="s">
        <v>642</v>
      </c>
      <c r="AI838" s="331"/>
      <c r="AJ838" s="331"/>
      <c r="AK838" s="331"/>
      <c r="AL838" s="325" t="s">
        <v>641</v>
      </c>
      <c r="AM838" s="326"/>
      <c r="AN838" s="326"/>
      <c r="AO838" s="327"/>
      <c r="AP838" s="321" t="s">
        <v>641</v>
      </c>
      <c r="AQ838" s="321"/>
      <c r="AR838" s="321"/>
      <c r="AS838" s="321"/>
      <c r="AT838" s="321"/>
      <c r="AU838" s="321"/>
      <c r="AV838" s="321"/>
      <c r="AW838" s="321"/>
      <c r="AX838" s="321"/>
    </row>
    <row r="839" spans="1:50" ht="30" customHeight="1" x14ac:dyDescent="0.15">
      <c r="A839" s="407">
        <v>3</v>
      </c>
      <c r="B839" s="407">
        <v>1</v>
      </c>
      <c r="C839" s="427" t="s">
        <v>633</v>
      </c>
      <c r="D839" s="421"/>
      <c r="E839" s="421"/>
      <c r="F839" s="421"/>
      <c r="G839" s="421"/>
      <c r="H839" s="421"/>
      <c r="I839" s="421"/>
      <c r="J839" s="422" t="s">
        <v>641</v>
      </c>
      <c r="K839" s="423"/>
      <c r="L839" s="423"/>
      <c r="M839" s="423"/>
      <c r="N839" s="423"/>
      <c r="O839" s="423"/>
      <c r="P839" s="316" t="s">
        <v>630</v>
      </c>
      <c r="Q839" s="317"/>
      <c r="R839" s="317"/>
      <c r="S839" s="317"/>
      <c r="T839" s="317"/>
      <c r="U839" s="317"/>
      <c r="V839" s="317"/>
      <c r="W839" s="317"/>
      <c r="X839" s="317"/>
      <c r="Y839" s="318">
        <v>0.1</v>
      </c>
      <c r="Z839" s="319"/>
      <c r="AA839" s="319"/>
      <c r="AB839" s="320"/>
      <c r="AC839" s="328" t="s">
        <v>196</v>
      </c>
      <c r="AD839" s="329"/>
      <c r="AE839" s="329"/>
      <c r="AF839" s="329"/>
      <c r="AG839" s="329"/>
      <c r="AH839" s="330" t="s">
        <v>642</v>
      </c>
      <c r="AI839" s="331"/>
      <c r="AJ839" s="331"/>
      <c r="AK839" s="331"/>
      <c r="AL839" s="325" t="s">
        <v>641</v>
      </c>
      <c r="AM839" s="326"/>
      <c r="AN839" s="326"/>
      <c r="AO839" s="327"/>
      <c r="AP839" s="321" t="s">
        <v>641</v>
      </c>
      <c r="AQ839" s="321"/>
      <c r="AR839" s="321"/>
      <c r="AS839" s="321"/>
      <c r="AT839" s="321"/>
      <c r="AU839" s="321"/>
      <c r="AV839" s="321"/>
      <c r="AW839" s="321"/>
      <c r="AX839" s="321"/>
    </row>
    <row r="840" spans="1:50" ht="30" customHeight="1" x14ac:dyDescent="0.15">
      <c r="A840" s="407">
        <v>4</v>
      </c>
      <c r="B840" s="407">
        <v>1</v>
      </c>
      <c r="C840" s="427" t="s">
        <v>634</v>
      </c>
      <c r="D840" s="421"/>
      <c r="E840" s="421"/>
      <c r="F840" s="421"/>
      <c r="G840" s="421"/>
      <c r="H840" s="421"/>
      <c r="I840" s="421"/>
      <c r="J840" s="422" t="s">
        <v>641</v>
      </c>
      <c r="K840" s="423"/>
      <c r="L840" s="423"/>
      <c r="M840" s="423"/>
      <c r="N840" s="423"/>
      <c r="O840" s="423"/>
      <c r="P840" s="316" t="s">
        <v>630</v>
      </c>
      <c r="Q840" s="317"/>
      <c r="R840" s="317"/>
      <c r="S840" s="317"/>
      <c r="T840" s="317"/>
      <c r="U840" s="317"/>
      <c r="V840" s="317"/>
      <c r="W840" s="317"/>
      <c r="X840" s="317"/>
      <c r="Y840" s="318">
        <v>0.1</v>
      </c>
      <c r="Z840" s="319"/>
      <c r="AA840" s="319"/>
      <c r="AB840" s="320"/>
      <c r="AC840" s="328" t="s">
        <v>196</v>
      </c>
      <c r="AD840" s="329"/>
      <c r="AE840" s="329"/>
      <c r="AF840" s="329"/>
      <c r="AG840" s="329"/>
      <c r="AH840" s="330" t="s">
        <v>642</v>
      </c>
      <c r="AI840" s="331"/>
      <c r="AJ840" s="331"/>
      <c r="AK840" s="331"/>
      <c r="AL840" s="325" t="s">
        <v>641</v>
      </c>
      <c r="AM840" s="326"/>
      <c r="AN840" s="326"/>
      <c r="AO840" s="327"/>
      <c r="AP840" s="321" t="s">
        <v>641</v>
      </c>
      <c r="AQ840" s="321"/>
      <c r="AR840" s="321"/>
      <c r="AS840" s="321"/>
      <c r="AT840" s="321"/>
      <c r="AU840" s="321"/>
      <c r="AV840" s="321"/>
      <c r="AW840" s="321"/>
      <c r="AX840" s="321"/>
    </row>
    <row r="841" spans="1:50" ht="30" customHeight="1" x14ac:dyDescent="0.15">
      <c r="A841" s="407">
        <v>5</v>
      </c>
      <c r="B841" s="407">
        <v>1</v>
      </c>
      <c r="C841" s="427" t="s">
        <v>635</v>
      </c>
      <c r="D841" s="421"/>
      <c r="E841" s="421"/>
      <c r="F841" s="421"/>
      <c r="G841" s="421"/>
      <c r="H841" s="421"/>
      <c r="I841" s="421"/>
      <c r="J841" s="422" t="s">
        <v>641</v>
      </c>
      <c r="K841" s="423"/>
      <c r="L841" s="423"/>
      <c r="M841" s="423"/>
      <c r="N841" s="423"/>
      <c r="O841" s="423"/>
      <c r="P841" s="316" t="s">
        <v>630</v>
      </c>
      <c r="Q841" s="317"/>
      <c r="R841" s="317"/>
      <c r="S841" s="317"/>
      <c r="T841" s="317"/>
      <c r="U841" s="317"/>
      <c r="V841" s="317"/>
      <c r="W841" s="317"/>
      <c r="X841" s="317"/>
      <c r="Y841" s="318">
        <v>0.1</v>
      </c>
      <c r="Z841" s="319"/>
      <c r="AA841" s="319"/>
      <c r="AB841" s="320"/>
      <c r="AC841" s="328" t="s">
        <v>196</v>
      </c>
      <c r="AD841" s="329"/>
      <c r="AE841" s="329"/>
      <c r="AF841" s="329"/>
      <c r="AG841" s="329"/>
      <c r="AH841" s="330" t="s">
        <v>642</v>
      </c>
      <c r="AI841" s="331"/>
      <c r="AJ841" s="331"/>
      <c r="AK841" s="331"/>
      <c r="AL841" s="325" t="s">
        <v>641</v>
      </c>
      <c r="AM841" s="326"/>
      <c r="AN841" s="326"/>
      <c r="AO841" s="327"/>
      <c r="AP841" s="321" t="s">
        <v>641</v>
      </c>
      <c r="AQ841" s="321"/>
      <c r="AR841" s="321"/>
      <c r="AS841" s="321"/>
      <c r="AT841" s="321"/>
      <c r="AU841" s="321"/>
      <c r="AV841" s="321"/>
      <c r="AW841" s="321"/>
      <c r="AX841" s="321"/>
    </row>
    <row r="842" spans="1:50" ht="30" customHeight="1" x14ac:dyDescent="0.15">
      <c r="A842" s="407">
        <v>6</v>
      </c>
      <c r="B842" s="407">
        <v>1</v>
      </c>
      <c r="C842" s="427" t="s">
        <v>636</v>
      </c>
      <c r="D842" s="421"/>
      <c r="E842" s="421"/>
      <c r="F842" s="421"/>
      <c r="G842" s="421"/>
      <c r="H842" s="421"/>
      <c r="I842" s="421"/>
      <c r="J842" s="422" t="s">
        <v>641</v>
      </c>
      <c r="K842" s="423"/>
      <c r="L842" s="423"/>
      <c r="M842" s="423"/>
      <c r="N842" s="423"/>
      <c r="O842" s="423"/>
      <c r="P842" s="316" t="s">
        <v>630</v>
      </c>
      <c r="Q842" s="317"/>
      <c r="R842" s="317"/>
      <c r="S842" s="317"/>
      <c r="T842" s="317"/>
      <c r="U842" s="317"/>
      <c r="V842" s="317"/>
      <c r="W842" s="317"/>
      <c r="X842" s="317"/>
      <c r="Y842" s="318">
        <v>0.1</v>
      </c>
      <c r="Z842" s="319"/>
      <c r="AA842" s="319"/>
      <c r="AB842" s="320"/>
      <c r="AC842" s="328" t="s">
        <v>196</v>
      </c>
      <c r="AD842" s="329"/>
      <c r="AE842" s="329"/>
      <c r="AF842" s="329"/>
      <c r="AG842" s="329"/>
      <c r="AH842" s="330" t="s">
        <v>642</v>
      </c>
      <c r="AI842" s="331"/>
      <c r="AJ842" s="331"/>
      <c r="AK842" s="331"/>
      <c r="AL842" s="325" t="s">
        <v>641</v>
      </c>
      <c r="AM842" s="326"/>
      <c r="AN842" s="326"/>
      <c r="AO842" s="327"/>
      <c r="AP842" s="321" t="s">
        <v>641</v>
      </c>
      <c r="AQ842" s="321"/>
      <c r="AR842" s="321"/>
      <c r="AS842" s="321"/>
      <c r="AT842" s="321"/>
      <c r="AU842" s="321"/>
      <c r="AV842" s="321"/>
      <c r="AW842" s="321"/>
      <c r="AX842" s="321"/>
    </row>
    <row r="843" spans="1:50" ht="30" customHeight="1" x14ac:dyDescent="0.15">
      <c r="A843" s="407">
        <v>7</v>
      </c>
      <c r="B843" s="407">
        <v>1</v>
      </c>
      <c r="C843" s="427" t="s">
        <v>637</v>
      </c>
      <c r="D843" s="421"/>
      <c r="E843" s="421"/>
      <c r="F843" s="421"/>
      <c r="G843" s="421"/>
      <c r="H843" s="421"/>
      <c r="I843" s="421"/>
      <c r="J843" s="422" t="s">
        <v>641</v>
      </c>
      <c r="K843" s="423"/>
      <c r="L843" s="423"/>
      <c r="M843" s="423"/>
      <c r="N843" s="423"/>
      <c r="O843" s="423"/>
      <c r="P843" s="316" t="s">
        <v>630</v>
      </c>
      <c r="Q843" s="317"/>
      <c r="R843" s="317"/>
      <c r="S843" s="317"/>
      <c r="T843" s="317"/>
      <c r="U843" s="317"/>
      <c r="V843" s="317"/>
      <c r="W843" s="317"/>
      <c r="X843" s="317"/>
      <c r="Y843" s="318">
        <v>0.1</v>
      </c>
      <c r="Z843" s="319"/>
      <c r="AA843" s="319"/>
      <c r="AB843" s="320"/>
      <c r="AC843" s="328" t="s">
        <v>196</v>
      </c>
      <c r="AD843" s="329"/>
      <c r="AE843" s="329"/>
      <c r="AF843" s="329"/>
      <c r="AG843" s="329"/>
      <c r="AH843" s="330" t="s">
        <v>642</v>
      </c>
      <c r="AI843" s="331"/>
      <c r="AJ843" s="331"/>
      <c r="AK843" s="331"/>
      <c r="AL843" s="325" t="s">
        <v>641</v>
      </c>
      <c r="AM843" s="326"/>
      <c r="AN843" s="326"/>
      <c r="AO843" s="327"/>
      <c r="AP843" s="321" t="s">
        <v>641</v>
      </c>
      <c r="AQ843" s="321"/>
      <c r="AR843" s="321"/>
      <c r="AS843" s="321"/>
      <c r="AT843" s="321"/>
      <c r="AU843" s="321"/>
      <c r="AV843" s="321"/>
      <c r="AW843" s="321"/>
      <c r="AX843" s="321"/>
    </row>
    <row r="844" spans="1:50" ht="30" customHeight="1" x14ac:dyDescent="0.15">
      <c r="A844" s="407">
        <v>8</v>
      </c>
      <c r="B844" s="407">
        <v>1</v>
      </c>
      <c r="C844" s="427" t="s">
        <v>638</v>
      </c>
      <c r="D844" s="421"/>
      <c r="E844" s="421"/>
      <c r="F844" s="421"/>
      <c r="G844" s="421"/>
      <c r="H844" s="421"/>
      <c r="I844" s="421"/>
      <c r="J844" s="422" t="s">
        <v>641</v>
      </c>
      <c r="K844" s="423"/>
      <c r="L844" s="423"/>
      <c r="M844" s="423"/>
      <c r="N844" s="423"/>
      <c r="O844" s="423"/>
      <c r="P844" s="316" t="s">
        <v>630</v>
      </c>
      <c r="Q844" s="317"/>
      <c r="R844" s="317"/>
      <c r="S844" s="317"/>
      <c r="T844" s="317"/>
      <c r="U844" s="317"/>
      <c r="V844" s="317"/>
      <c r="W844" s="317"/>
      <c r="X844" s="317"/>
      <c r="Y844" s="318">
        <v>0.1</v>
      </c>
      <c r="Z844" s="319"/>
      <c r="AA844" s="319"/>
      <c r="AB844" s="320"/>
      <c r="AC844" s="328" t="s">
        <v>196</v>
      </c>
      <c r="AD844" s="329"/>
      <c r="AE844" s="329"/>
      <c r="AF844" s="329"/>
      <c r="AG844" s="329"/>
      <c r="AH844" s="330" t="s">
        <v>642</v>
      </c>
      <c r="AI844" s="331"/>
      <c r="AJ844" s="331"/>
      <c r="AK844" s="331"/>
      <c r="AL844" s="325" t="s">
        <v>641</v>
      </c>
      <c r="AM844" s="326"/>
      <c r="AN844" s="326"/>
      <c r="AO844" s="327"/>
      <c r="AP844" s="321" t="s">
        <v>641</v>
      </c>
      <c r="AQ844" s="321"/>
      <c r="AR844" s="321"/>
      <c r="AS844" s="321"/>
      <c r="AT844" s="321"/>
      <c r="AU844" s="321"/>
      <c r="AV844" s="321"/>
      <c r="AW844" s="321"/>
      <c r="AX844" s="321"/>
    </row>
    <row r="845" spans="1:50" ht="30" customHeight="1" x14ac:dyDescent="0.15">
      <c r="A845" s="407">
        <v>9</v>
      </c>
      <c r="B845" s="407">
        <v>1</v>
      </c>
      <c r="C845" s="427" t="s">
        <v>639</v>
      </c>
      <c r="D845" s="421"/>
      <c r="E845" s="421"/>
      <c r="F845" s="421"/>
      <c r="G845" s="421"/>
      <c r="H845" s="421"/>
      <c r="I845" s="421"/>
      <c r="J845" s="422" t="s">
        <v>641</v>
      </c>
      <c r="K845" s="423"/>
      <c r="L845" s="423"/>
      <c r="M845" s="423"/>
      <c r="N845" s="423"/>
      <c r="O845" s="423"/>
      <c r="P845" s="316" t="s">
        <v>630</v>
      </c>
      <c r="Q845" s="317"/>
      <c r="R845" s="317"/>
      <c r="S845" s="317"/>
      <c r="T845" s="317"/>
      <c r="U845" s="317"/>
      <c r="V845" s="317"/>
      <c r="W845" s="317"/>
      <c r="X845" s="317"/>
      <c r="Y845" s="318">
        <v>0.1</v>
      </c>
      <c r="Z845" s="319"/>
      <c r="AA845" s="319"/>
      <c r="AB845" s="320"/>
      <c r="AC845" s="328" t="s">
        <v>196</v>
      </c>
      <c r="AD845" s="329"/>
      <c r="AE845" s="329"/>
      <c r="AF845" s="329"/>
      <c r="AG845" s="329"/>
      <c r="AH845" s="330" t="s">
        <v>642</v>
      </c>
      <c r="AI845" s="331"/>
      <c r="AJ845" s="331"/>
      <c r="AK845" s="331"/>
      <c r="AL845" s="325" t="s">
        <v>641</v>
      </c>
      <c r="AM845" s="326"/>
      <c r="AN845" s="326"/>
      <c r="AO845" s="327"/>
      <c r="AP845" s="321" t="s">
        <v>641</v>
      </c>
      <c r="AQ845" s="321"/>
      <c r="AR845" s="321"/>
      <c r="AS845" s="321"/>
      <c r="AT845" s="321"/>
      <c r="AU845" s="321"/>
      <c r="AV845" s="321"/>
      <c r="AW845" s="321"/>
      <c r="AX845" s="321"/>
    </row>
    <row r="846" spans="1:50" ht="30" customHeight="1" x14ac:dyDescent="0.15">
      <c r="A846" s="407">
        <v>10</v>
      </c>
      <c r="B846" s="407">
        <v>1</v>
      </c>
      <c r="C846" s="427" t="s">
        <v>640</v>
      </c>
      <c r="D846" s="421"/>
      <c r="E846" s="421"/>
      <c r="F846" s="421"/>
      <c r="G846" s="421"/>
      <c r="H846" s="421"/>
      <c r="I846" s="421"/>
      <c r="J846" s="422" t="s">
        <v>641</v>
      </c>
      <c r="K846" s="423"/>
      <c r="L846" s="423"/>
      <c r="M846" s="423"/>
      <c r="N846" s="423"/>
      <c r="O846" s="423"/>
      <c r="P846" s="316" t="s">
        <v>630</v>
      </c>
      <c r="Q846" s="317"/>
      <c r="R846" s="317"/>
      <c r="S846" s="317"/>
      <c r="T846" s="317"/>
      <c r="U846" s="317"/>
      <c r="V846" s="317"/>
      <c r="W846" s="317"/>
      <c r="X846" s="317"/>
      <c r="Y846" s="318">
        <v>0.1</v>
      </c>
      <c r="Z846" s="319"/>
      <c r="AA846" s="319"/>
      <c r="AB846" s="320"/>
      <c r="AC846" s="328" t="s">
        <v>196</v>
      </c>
      <c r="AD846" s="329"/>
      <c r="AE846" s="329"/>
      <c r="AF846" s="329"/>
      <c r="AG846" s="329"/>
      <c r="AH846" s="330" t="s">
        <v>642</v>
      </c>
      <c r="AI846" s="331"/>
      <c r="AJ846" s="331"/>
      <c r="AK846" s="331"/>
      <c r="AL846" s="325" t="s">
        <v>641</v>
      </c>
      <c r="AM846" s="326"/>
      <c r="AN846" s="326"/>
      <c r="AO846" s="327"/>
      <c r="AP846" s="321" t="s">
        <v>641</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1"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479</v>
      </c>
      <c r="AD869" s="276"/>
      <c r="AE869" s="276"/>
      <c r="AF869" s="276"/>
      <c r="AG869" s="276"/>
      <c r="AH869" s="347" t="s">
        <v>515</v>
      </c>
      <c r="AI869" s="349"/>
      <c r="AJ869" s="349"/>
      <c r="AK869" s="349"/>
      <c r="AL869" s="349" t="s">
        <v>21</v>
      </c>
      <c r="AM869" s="349"/>
      <c r="AN869" s="349"/>
      <c r="AO869" s="428"/>
      <c r="AP869" s="429" t="s">
        <v>433</v>
      </c>
      <c r="AQ869" s="429"/>
      <c r="AR869" s="429"/>
      <c r="AS869" s="429"/>
      <c r="AT869" s="429"/>
      <c r="AU869" s="429"/>
      <c r="AV869" s="429"/>
      <c r="AW869" s="429"/>
      <c r="AX869" s="429"/>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424"/>
      <c r="AM871" s="425"/>
      <c r="AN871" s="425"/>
      <c r="AO871" s="426"/>
      <c r="AP871" s="321"/>
      <c r="AQ871" s="321"/>
      <c r="AR871" s="321"/>
      <c r="AS871" s="321"/>
      <c r="AT871" s="321"/>
      <c r="AU871" s="321"/>
      <c r="AV871" s="321"/>
      <c r="AW871" s="321"/>
      <c r="AX871" s="321"/>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479</v>
      </c>
      <c r="AD902" s="276"/>
      <c r="AE902" s="276"/>
      <c r="AF902" s="276"/>
      <c r="AG902" s="276"/>
      <c r="AH902" s="347" t="s">
        <v>515</v>
      </c>
      <c r="AI902" s="349"/>
      <c r="AJ902" s="349"/>
      <c r="AK902" s="349"/>
      <c r="AL902" s="349" t="s">
        <v>21</v>
      </c>
      <c r="AM902" s="349"/>
      <c r="AN902" s="349"/>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479</v>
      </c>
      <c r="AD935" s="276"/>
      <c r="AE935" s="276"/>
      <c r="AF935" s="276"/>
      <c r="AG935" s="276"/>
      <c r="AH935" s="347" t="s">
        <v>515</v>
      </c>
      <c r="AI935" s="349"/>
      <c r="AJ935" s="349"/>
      <c r="AK935" s="349"/>
      <c r="AL935" s="349" t="s">
        <v>21</v>
      </c>
      <c r="AM935" s="349"/>
      <c r="AN935" s="349"/>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479</v>
      </c>
      <c r="AD968" s="276"/>
      <c r="AE968" s="276"/>
      <c r="AF968" s="276"/>
      <c r="AG968" s="276"/>
      <c r="AH968" s="347" t="s">
        <v>515</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479</v>
      </c>
      <c r="AD1001" s="276"/>
      <c r="AE1001" s="276"/>
      <c r="AF1001" s="276"/>
      <c r="AG1001" s="276"/>
      <c r="AH1001" s="347" t="s">
        <v>515</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479</v>
      </c>
      <c r="AD1034" s="276"/>
      <c r="AE1034" s="276"/>
      <c r="AF1034" s="276"/>
      <c r="AG1034" s="276"/>
      <c r="AH1034" s="347" t="s">
        <v>515</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479</v>
      </c>
      <c r="AD1067" s="276"/>
      <c r="AE1067" s="276"/>
      <c r="AF1067" s="276"/>
      <c r="AG1067" s="276"/>
      <c r="AH1067" s="347" t="s">
        <v>515</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7.25"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896"/>
      <c r="E1101" s="276" t="s">
        <v>396</v>
      </c>
      <c r="F1101" s="896"/>
      <c r="G1101" s="896"/>
      <c r="H1101" s="896"/>
      <c r="I1101" s="896"/>
      <c r="J1101" s="276" t="s">
        <v>432</v>
      </c>
      <c r="K1101" s="276"/>
      <c r="L1101" s="276"/>
      <c r="M1101" s="276"/>
      <c r="N1101" s="276"/>
      <c r="O1101" s="276"/>
      <c r="P1101" s="347" t="s">
        <v>27</v>
      </c>
      <c r="Q1101" s="347"/>
      <c r="R1101" s="347"/>
      <c r="S1101" s="347"/>
      <c r="T1101" s="347"/>
      <c r="U1101" s="347"/>
      <c r="V1101" s="347"/>
      <c r="W1101" s="347"/>
      <c r="X1101" s="347"/>
      <c r="Y1101" s="276" t="s">
        <v>434</v>
      </c>
      <c r="Z1101" s="896"/>
      <c r="AA1101" s="896"/>
      <c r="AB1101" s="896"/>
      <c r="AC1101" s="276" t="s">
        <v>377</v>
      </c>
      <c r="AD1101" s="276"/>
      <c r="AE1101" s="276"/>
      <c r="AF1101" s="276"/>
      <c r="AG1101" s="276"/>
      <c r="AH1101" s="347" t="s">
        <v>391</v>
      </c>
      <c r="AI1101" s="348"/>
      <c r="AJ1101" s="348"/>
      <c r="AK1101" s="348"/>
      <c r="AL1101" s="348" t="s">
        <v>21</v>
      </c>
      <c r="AM1101" s="348"/>
      <c r="AN1101" s="348"/>
      <c r="AO1101" s="899"/>
      <c r="AP1101" s="429" t="s">
        <v>468</v>
      </c>
      <c r="AQ1101" s="429"/>
      <c r="AR1101" s="429"/>
      <c r="AS1101" s="429"/>
      <c r="AT1101" s="429"/>
      <c r="AU1101" s="429"/>
      <c r="AV1101" s="429"/>
      <c r="AW1101" s="429"/>
      <c r="AX1101" s="429"/>
    </row>
    <row r="1102" spans="1:50" ht="30" customHeight="1" x14ac:dyDescent="0.15">
      <c r="A1102" s="407">
        <v>1</v>
      </c>
      <c r="B1102" s="407">
        <v>1</v>
      </c>
      <c r="C1102" s="898"/>
      <c r="D1102" s="898"/>
      <c r="E1102" s="260" t="s">
        <v>626</v>
      </c>
      <c r="F1102" s="897"/>
      <c r="G1102" s="897"/>
      <c r="H1102" s="897"/>
      <c r="I1102" s="897"/>
      <c r="J1102" s="422" t="s">
        <v>626</v>
      </c>
      <c r="K1102" s="423"/>
      <c r="L1102" s="423"/>
      <c r="M1102" s="423"/>
      <c r="N1102" s="423"/>
      <c r="O1102" s="423"/>
      <c r="P1102" s="316" t="s">
        <v>627</v>
      </c>
      <c r="Q1102" s="317"/>
      <c r="R1102" s="317"/>
      <c r="S1102" s="317"/>
      <c r="T1102" s="317"/>
      <c r="U1102" s="317"/>
      <c r="V1102" s="317"/>
      <c r="W1102" s="317"/>
      <c r="X1102" s="317"/>
      <c r="Y1102" s="318" t="s">
        <v>626</v>
      </c>
      <c r="Z1102" s="319"/>
      <c r="AA1102" s="319"/>
      <c r="AB1102" s="320"/>
      <c r="AC1102" s="322"/>
      <c r="AD1102" s="322"/>
      <c r="AE1102" s="322"/>
      <c r="AF1102" s="322"/>
      <c r="AG1102" s="322"/>
      <c r="AH1102" s="323" t="s">
        <v>626</v>
      </c>
      <c r="AI1102" s="324"/>
      <c r="AJ1102" s="324"/>
      <c r="AK1102" s="324"/>
      <c r="AL1102" s="325" t="s">
        <v>628</v>
      </c>
      <c r="AM1102" s="326"/>
      <c r="AN1102" s="326"/>
      <c r="AO1102" s="327"/>
      <c r="AP1102" s="321" t="s">
        <v>626</v>
      </c>
      <c r="AQ1102" s="321"/>
      <c r="AR1102" s="321"/>
      <c r="AS1102" s="321"/>
      <c r="AT1102" s="321"/>
      <c r="AU1102" s="321"/>
      <c r="AV1102" s="321"/>
      <c r="AW1102" s="321"/>
      <c r="AX1102" s="321"/>
    </row>
    <row r="1103" spans="1:50" ht="30" hidden="1" customHeight="1" x14ac:dyDescent="0.15">
      <c r="A1103" s="407">
        <v>2</v>
      </c>
      <c r="B1103" s="407">
        <v>1</v>
      </c>
      <c r="C1103" s="898"/>
      <c r="D1103" s="898"/>
      <c r="E1103" s="897"/>
      <c r="F1103" s="897"/>
      <c r="G1103" s="897"/>
      <c r="H1103" s="897"/>
      <c r="I1103" s="897"/>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8"/>
      <c r="D1104" s="898"/>
      <c r="E1104" s="897"/>
      <c r="F1104" s="897"/>
      <c r="G1104" s="897"/>
      <c r="H1104" s="897"/>
      <c r="I1104" s="897"/>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8"/>
      <c r="D1105" s="898"/>
      <c r="E1105" s="897"/>
      <c r="F1105" s="897"/>
      <c r="G1105" s="897"/>
      <c r="H1105" s="897"/>
      <c r="I1105" s="897"/>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8"/>
      <c r="D1106" s="898"/>
      <c r="E1106" s="897"/>
      <c r="F1106" s="897"/>
      <c r="G1106" s="897"/>
      <c r="H1106" s="897"/>
      <c r="I1106" s="897"/>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8"/>
      <c r="D1107" s="898"/>
      <c r="E1107" s="897"/>
      <c r="F1107" s="897"/>
      <c r="G1107" s="897"/>
      <c r="H1107" s="897"/>
      <c r="I1107" s="897"/>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8"/>
      <c r="D1108" s="898"/>
      <c r="E1108" s="897"/>
      <c r="F1108" s="897"/>
      <c r="G1108" s="897"/>
      <c r="H1108" s="897"/>
      <c r="I1108" s="897"/>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8"/>
      <c r="D1109" s="898"/>
      <c r="E1109" s="897"/>
      <c r="F1109" s="897"/>
      <c r="G1109" s="897"/>
      <c r="H1109" s="897"/>
      <c r="I1109" s="897"/>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8"/>
      <c r="D1110" s="898"/>
      <c r="E1110" s="897"/>
      <c r="F1110" s="897"/>
      <c r="G1110" s="897"/>
      <c r="H1110" s="897"/>
      <c r="I1110" s="897"/>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8"/>
      <c r="D1111" s="898"/>
      <c r="E1111" s="897"/>
      <c r="F1111" s="897"/>
      <c r="G1111" s="897"/>
      <c r="H1111" s="897"/>
      <c r="I1111" s="897"/>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8"/>
      <c r="D1112" s="898"/>
      <c r="E1112" s="897"/>
      <c r="F1112" s="897"/>
      <c r="G1112" s="897"/>
      <c r="H1112" s="897"/>
      <c r="I1112" s="897"/>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8"/>
      <c r="D1113" s="898"/>
      <c r="E1113" s="897"/>
      <c r="F1113" s="897"/>
      <c r="G1113" s="897"/>
      <c r="H1113" s="897"/>
      <c r="I1113" s="897"/>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8"/>
      <c r="D1114" s="898"/>
      <c r="E1114" s="897"/>
      <c r="F1114" s="897"/>
      <c r="G1114" s="897"/>
      <c r="H1114" s="897"/>
      <c r="I1114" s="897"/>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8"/>
      <c r="D1115" s="898"/>
      <c r="E1115" s="897"/>
      <c r="F1115" s="897"/>
      <c r="G1115" s="897"/>
      <c r="H1115" s="897"/>
      <c r="I1115" s="897"/>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8"/>
      <c r="D1116" s="898"/>
      <c r="E1116" s="897"/>
      <c r="F1116" s="897"/>
      <c r="G1116" s="897"/>
      <c r="H1116" s="897"/>
      <c r="I1116" s="897"/>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8"/>
      <c r="D1117" s="898"/>
      <c r="E1117" s="897"/>
      <c r="F1117" s="897"/>
      <c r="G1117" s="897"/>
      <c r="H1117" s="897"/>
      <c r="I1117" s="897"/>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8"/>
      <c r="D1118" s="898"/>
      <c r="E1118" s="897"/>
      <c r="F1118" s="897"/>
      <c r="G1118" s="897"/>
      <c r="H1118" s="897"/>
      <c r="I1118" s="897"/>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8"/>
      <c r="D1119" s="898"/>
      <c r="E1119" s="260"/>
      <c r="F1119" s="897"/>
      <c r="G1119" s="897"/>
      <c r="H1119" s="897"/>
      <c r="I1119" s="897"/>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8"/>
      <c r="D1120" s="898"/>
      <c r="E1120" s="897"/>
      <c r="F1120" s="897"/>
      <c r="G1120" s="897"/>
      <c r="H1120" s="897"/>
      <c r="I1120" s="897"/>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8"/>
      <c r="D1121" s="898"/>
      <c r="E1121" s="897"/>
      <c r="F1121" s="897"/>
      <c r="G1121" s="897"/>
      <c r="H1121" s="897"/>
      <c r="I1121" s="897"/>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8"/>
      <c r="D1122" s="898"/>
      <c r="E1122" s="897"/>
      <c r="F1122" s="897"/>
      <c r="G1122" s="897"/>
      <c r="H1122" s="897"/>
      <c r="I1122" s="897"/>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8"/>
      <c r="D1123" s="898"/>
      <c r="E1123" s="897"/>
      <c r="F1123" s="897"/>
      <c r="G1123" s="897"/>
      <c r="H1123" s="897"/>
      <c r="I1123" s="897"/>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8"/>
      <c r="D1124" s="898"/>
      <c r="E1124" s="897"/>
      <c r="F1124" s="897"/>
      <c r="G1124" s="897"/>
      <c r="H1124" s="897"/>
      <c r="I1124" s="897"/>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8"/>
      <c r="D1125" s="898"/>
      <c r="E1125" s="897"/>
      <c r="F1125" s="897"/>
      <c r="G1125" s="897"/>
      <c r="H1125" s="897"/>
      <c r="I1125" s="897"/>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8"/>
      <c r="D1126" s="898"/>
      <c r="E1126" s="897"/>
      <c r="F1126" s="897"/>
      <c r="G1126" s="897"/>
      <c r="H1126" s="897"/>
      <c r="I1126" s="897"/>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8"/>
      <c r="D1127" s="898"/>
      <c r="E1127" s="897"/>
      <c r="F1127" s="897"/>
      <c r="G1127" s="897"/>
      <c r="H1127" s="897"/>
      <c r="I1127" s="897"/>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8"/>
      <c r="D1128" s="898"/>
      <c r="E1128" s="897"/>
      <c r="F1128" s="897"/>
      <c r="G1128" s="897"/>
      <c r="H1128" s="897"/>
      <c r="I1128" s="897"/>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8"/>
      <c r="D1129" s="898"/>
      <c r="E1129" s="897"/>
      <c r="F1129" s="897"/>
      <c r="G1129" s="897"/>
      <c r="H1129" s="897"/>
      <c r="I1129" s="897"/>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8"/>
      <c r="D1130" s="898"/>
      <c r="E1130" s="897"/>
      <c r="F1130" s="897"/>
      <c r="G1130" s="897"/>
      <c r="H1130" s="897"/>
      <c r="I1130" s="897"/>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8"/>
      <c r="D1131" s="898"/>
      <c r="E1131" s="897"/>
      <c r="F1131" s="897"/>
      <c r="G1131" s="897"/>
      <c r="H1131" s="897"/>
      <c r="I1131" s="897"/>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3:AX13 P15:AX15">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E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7:AO866">
    <cfRule type="expression" dxfId="2503" priority="6633">
      <formula>IF(AND(AL847&gt;=0, RIGHT(TEXT(AL847,"0.#"),1)&lt;&gt;"."),TRUE,FALSE)</formula>
    </cfRule>
    <cfRule type="expression" dxfId="2502" priority="6634">
      <formula>IF(AND(AL847&gt;=0, RIGHT(TEXT(AL847,"0.#"),1)="."),TRUE,FALSE)</formula>
    </cfRule>
    <cfRule type="expression" dxfId="2501" priority="6635">
      <formula>IF(AND(AL847&lt;0, RIGHT(TEXT(AL847,"0.#"),1)&lt;&gt;"."),TRUE,FALSE)</formula>
    </cfRule>
    <cfRule type="expression" dxfId="2500" priority="6636">
      <formula>IF(AND(AL847&lt;0, RIGHT(TEXT(AL847,"0.#"),1)="."),TRUE,FALSE)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7:Y866">
    <cfRule type="expression" dxfId="2429" priority="2961">
      <formula>IF(RIGHT(TEXT(Y847,"0.#"),1)=".",FALSE,TRUE)</formula>
    </cfRule>
    <cfRule type="expression" dxfId="2428" priority="2962">
      <formula>IF(RIGHT(TEXT(Y847,"0.#"),1)=".",TRUE,FALSE)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2:AO1131">
    <cfRule type="expression" dxfId="2399" priority="2867">
      <formula>IF(AND(AL1102&gt;=0, RIGHT(TEXT(AL1102,"0.#"),1)&lt;&gt;"."),TRUE,FALSE)</formula>
    </cfRule>
    <cfRule type="expression" dxfId="2398" priority="2868">
      <formula>IF(AND(AL1102&gt;=0, RIGHT(TEXT(AL1102,"0.#"),1)="."),TRUE,FALSE)</formula>
    </cfRule>
    <cfRule type="expression" dxfId="2397" priority="2869">
      <formula>IF(AND(AL1102&lt;0, RIGHT(TEXT(AL1102,"0.#"),1)&lt;&gt;"."),TRUE,FALSE)</formula>
    </cfRule>
    <cfRule type="expression" dxfId="2396" priority="2870">
      <formula>IF(AND(AL1102&lt;0, RIGHT(TEXT(AL1102,"0.#"),1)="."),TRUE,FALSE)</formula>
    </cfRule>
  </conditionalFormatting>
  <conditionalFormatting sqref="Y1102:Y1131">
    <cfRule type="expression" dxfId="2395" priority="2865">
      <formula>IF(RIGHT(TEXT(Y1102,"0.#"),1)=".",FALSE,TRUE)</formula>
    </cfRule>
    <cfRule type="expression" dxfId="2394" priority="2866">
      <formula>IF(RIGHT(TEXT(Y1102,"0.#"),1)=".",TRUE,FALSE)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7:AO846">
    <cfRule type="expression" dxfId="2385" priority="2819">
      <formula>IF(AND(AL837&gt;=0, RIGHT(TEXT(AL837,"0.#"),1)&lt;&gt;"."),TRUE,FALSE)</formula>
    </cfRule>
    <cfRule type="expression" dxfId="2384" priority="2820">
      <formula>IF(AND(AL837&gt;=0, RIGHT(TEXT(AL837,"0.#"),1)="."),TRUE,FALSE)</formula>
    </cfRule>
    <cfRule type="expression" dxfId="2383" priority="2821">
      <formula>IF(AND(AL837&lt;0, RIGHT(TEXT(AL837,"0.#"),1)&lt;&gt;"."),TRUE,FALSE)</formula>
    </cfRule>
    <cfRule type="expression" dxfId="2382" priority="2822">
      <formula>IF(AND(AL837&lt;0, RIGHT(TEXT(AL837,"0.#"),1)="."),TRUE,FALSE)</formula>
    </cfRule>
  </conditionalFormatting>
  <conditionalFormatting sqref="Y837:Y846">
    <cfRule type="expression" dxfId="2381" priority="2817">
      <formula>IF(RIGHT(TEXT(Y837,"0.#"),1)=".",FALSE,TRUE)</formula>
    </cfRule>
    <cfRule type="expression" dxfId="2380" priority="2818">
      <formula>IF(RIGHT(TEXT(Y837,"0.#"),1)=".",TRUE,FALSE)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M116">
    <cfRule type="expression" dxfId="709" priority="9">
      <formula>IF(RIGHT(TEXT(AM116,"0.#"),1)=".",FALSE,TRUE)</formula>
    </cfRule>
    <cfRule type="expression" dxfId="708" priority="10">
      <formula>IF(RIGHT(TEXT(AM116,"0.#"),1)=".",TRUE,FALSE)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cfRule type="expression" dxfId="703" priority="3">
      <formula>IF(RIGHT(TEXT(AE138,"0.#"),1)=".",FALSE,TRUE)</formula>
    </cfRule>
    <cfRule type="expression" dxfId="702" priority="4">
      <formula>IF(RIGHT(TEXT(AE138,"0.#"),1)=".",TRUE,FALSE)</formula>
    </cfRule>
  </conditionalFormatting>
  <conditionalFormatting sqref="AU138:AU139">
    <cfRule type="expression" dxfId="701" priority="1">
      <formula>IF(RIGHT(TEXT(AU138,"0.#"),1)=".",FALSE,TRUE)</formula>
    </cfRule>
    <cfRule type="expression" dxfId="700" priority="2">
      <formula>IF(RIGHT(TEXT(AU138,"0.#"),1)=".",TRUE,FALSE)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29" max="49" man="1"/>
    <brk id="591" max="49" man="1"/>
    <brk id="727"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9"/>
      <c r="Z2" s="415"/>
      <c r="AA2" s="416"/>
      <c r="AB2" s="1013" t="s">
        <v>11</v>
      </c>
      <c r="AC2" s="1014"/>
      <c r="AD2" s="1015"/>
      <c r="AE2" s="1001" t="s">
        <v>357</v>
      </c>
      <c r="AF2" s="1001"/>
      <c r="AG2" s="1001"/>
      <c r="AH2" s="1001"/>
      <c r="AI2" s="1001" t="s">
        <v>363</v>
      </c>
      <c r="AJ2" s="1001"/>
      <c r="AK2" s="1001"/>
      <c r="AL2" s="1001"/>
      <c r="AM2" s="1001" t="s">
        <v>472</v>
      </c>
      <c r="AN2" s="1001"/>
      <c r="AO2" s="1001"/>
      <c r="AP2" s="459"/>
      <c r="AQ2" s="174" t="s">
        <v>355</v>
      </c>
      <c r="AR2" s="167"/>
      <c r="AS2" s="167"/>
      <c r="AT2" s="168"/>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10"/>
      <c r="Z3" s="1011"/>
      <c r="AA3" s="1012"/>
      <c r="AB3" s="1016"/>
      <c r="AC3" s="1017"/>
      <c r="AD3" s="1018"/>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681"/>
      <c r="AC5" s="1004"/>
      <c r="AD5" s="1004"/>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3" t="s">
        <v>491</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9"/>
      <c r="Z9" s="415"/>
      <c r="AA9" s="416"/>
      <c r="AB9" s="1013" t="s">
        <v>11</v>
      </c>
      <c r="AC9" s="1014"/>
      <c r="AD9" s="1015"/>
      <c r="AE9" s="1001" t="s">
        <v>357</v>
      </c>
      <c r="AF9" s="1001"/>
      <c r="AG9" s="1001"/>
      <c r="AH9" s="1001"/>
      <c r="AI9" s="1001" t="s">
        <v>363</v>
      </c>
      <c r="AJ9" s="1001"/>
      <c r="AK9" s="1001"/>
      <c r="AL9" s="1001"/>
      <c r="AM9" s="1001" t="s">
        <v>472</v>
      </c>
      <c r="AN9" s="1001"/>
      <c r="AO9" s="1001"/>
      <c r="AP9" s="459"/>
      <c r="AQ9" s="174" t="s">
        <v>355</v>
      </c>
      <c r="AR9" s="167"/>
      <c r="AS9" s="167"/>
      <c r="AT9" s="168"/>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10"/>
      <c r="Z10" s="1011"/>
      <c r="AA10" s="1012"/>
      <c r="AB10" s="1016"/>
      <c r="AC10" s="1017"/>
      <c r="AD10" s="1018"/>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681"/>
      <c r="AC12" s="1004"/>
      <c r="AD12" s="1004"/>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3" t="s">
        <v>491</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9"/>
      <c r="Z16" s="415"/>
      <c r="AA16" s="416"/>
      <c r="AB16" s="1013" t="s">
        <v>11</v>
      </c>
      <c r="AC16" s="1014"/>
      <c r="AD16" s="1015"/>
      <c r="AE16" s="1001" t="s">
        <v>357</v>
      </c>
      <c r="AF16" s="1001"/>
      <c r="AG16" s="1001"/>
      <c r="AH16" s="1001"/>
      <c r="AI16" s="1001" t="s">
        <v>363</v>
      </c>
      <c r="AJ16" s="1001"/>
      <c r="AK16" s="1001"/>
      <c r="AL16" s="1001"/>
      <c r="AM16" s="1001" t="s">
        <v>472</v>
      </c>
      <c r="AN16" s="1001"/>
      <c r="AO16" s="1001"/>
      <c r="AP16" s="459"/>
      <c r="AQ16" s="174" t="s">
        <v>355</v>
      </c>
      <c r="AR16" s="167"/>
      <c r="AS16" s="167"/>
      <c r="AT16" s="168"/>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10"/>
      <c r="Z17" s="1011"/>
      <c r="AA17" s="1012"/>
      <c r="AB17" s="1016"/>
      <c r="AC17" s="1017"/>
      <c r="AD17" s="1018"/>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681"/>
      <c r="AC19" s="1004"/>
      <c r="AD19" s="1004"/>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3" t="s">
        <v>491</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9"/>
      <c r="Z23" s="415"/>
      <c r="AA23" s="416"/>
      <c r="AB23" s="1013" t="s">
        <v>11</v>
      </c>
      <c r="AC23" s="1014"/>
      <c r="AD23" s="1015"/>
      <c r="AE23" s="1001" t="s">
        <v>357</v>
      </c>
      <c r="AF23" s="1001"/>
      <c r="AG23" s="1001"/>
      <c r="AH23" s="1001"/>
      <c r="AI23" s="1001" t="s">
        <v>363</v>
      </c>
      <c r="AJ23" s="1001"/>
      <c r="AK23" s="1001"/>
      <c r="AL23" s="1001"/>
      <c r="AM23" s="1001" t="s">
        <v>472</v>
      </c>
      <c r="AN23" s="1001"/>
      <c r="AO23" s="1001"/>
      <c r="AP23" s="459"/>
      <c r="AQ23" s="174" t="s">
        <v>355</v>
      </c>
      <c r="AR23" s="167"/>
      <c r="AS23" s="167"/>
      <c r="AT23" s="168"/>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10"/>
      <c r="Z24" s="1011"/>
      <c r="AA24" s="1012"/>
      <c r="AB24" s="1016"/>
      <c r="AC24" s="1017"/>
      <c r="AD24" s="1018"/>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681"/>
      <c r="AC26" s="1004"/>
      <c r="AD26" s="1004"/>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3" t="s">
        <v>491</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9"/>
      <c r="Z30" s="415"/>
      <c r="AA30" s="416"/>
      <c r="AB30" s="1013" t="s">
        <v>11</v>
      </c>
      <c r="AC30" s="1014"/>
      <c r="AD30" s="1015"/>
      <c r="AE30" s="1001" t="s">
        <v>357</v>
      </c>
      <c r="AF30" s="1001"/>
      <c r="AG30" s="1001"/>
      <c r="AH30" s="1001"/>
      <c r="AI30" s="1001" t="s">
        <v>363</v>
      </c>
      <c r="AJ30" s="1001"/>
      <c r="AK30" s="1001"/>
      <c r="AL30" s="1001"/>
      <c r="AM30" s="1001" t="s">
        <v>472</v>
      </c>
      <c r="AN30" s="1001"/>
      <c r="AO30" s="1001"/>
      <c r="AP30" s="459"/>
      <c r="AQ30" s="174" t="s">
        <v>355</v>
      </c>
      <c r="AR30" s="167"/>
      <c r="AS30" s="167"/>
      <c r="AT30" s="168"/>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10"/>
      <c r="Z31" s="1011"/>
      <c r="AA31" s="1012"/>
      <c r="AB31" s="1016"/>
      <c r="AC31" s="1017"/>
      <c r="AD31" s="1018"/>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681"/>
      <c r="AC33" s="1004"/>
      <c r="AD33" s="1004"/>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3" t="s">
        <v>491</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9"/>
      <c r="Z37" s="415"/>
      <c r="AA37" s="416"/>
      <c r="AB37" s="1013" t="s">
        <v>11</v>
      </c>
      <c r="AC37" s="1014"/>
      <c r="AD37" s="1015"/>
      <c r="AE37" s="1001" t="s">
        <v>357</v>
      </c>
      <c r="AF37" s="1001"/>
      <c r="AG37" s="1001"/>
      <c r="AH37" s="1001"/>
      <c r="AI37" s="1001" t="s">
        <v>363</v>
      </c>
      <c r="AJ37" s="1001"/>
      <c r="AK37" s="1001"/>
      <c r="AL37" s="1001"/>
      <c r="AM37" s="1001" t="s">
        <v>472</v>
      </c>
      <c r="AN37" s="1001"/>
      <c r="AO37" s="1001"/>
      <c r="AP37" s="459"/>
      <c r="AQ37" s="174" t="s">
        <v>355</v>
      </c>
      <c r="AR37" s="167"/>
      <c r="AS37" s="167"/>
      <c r="AT37" s="168"/>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10"/>
      <c r="Z38" s="1011"/>
      <c r="AA38" s="1012"/>
      <c r="AB38" s="1016"/>
      <c r="AC38" s="1017"/>
      <c r="AD38" s="1018"/>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681"/>
      <c r="AC40" s="1004"/>
      <c r="AD40" s="1004"/>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3" t="s">
        <v>491</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9"/>
      <c r="Z44" s="415"/>
      <c r="AA44" s="416"/>
      <c r="AB44" s="1013" t="s">
        <v>11</v>
      </c>
      <c r="AC44" s="1014"/>
      <c r="AD44" s="1015"/>
      <c r="AE44" s="1001" t="s">
        <v>357</v>
      </c>
      <c r="AF44" s="1001"/>
      <c r="AG44" s="1001"/>
      <c r="AH44" s="1001"/>
      <c r="AI44" s="1001" t="s">
        <v>363</v>
      </c>
      <c r="AJ44" s="1001"/>
      <c r="AK44" s="1001"/>
      <c r="AL44" s="1001"/>
      <c r="AM44" s="1001" t="s">
        <v>472</v>
      </c>
      <c r="AN44" s="1001"/>
      <c r="AO44" s="1001"/>
      <c r="AP44" s="459"/>
      <c r="AQ44" s="174" t="s">
        <v>355</v>
      </c>
      <c r="AR44" s="167"/>
      <c r="AS44" s="167"/>
      <c r="AT44" s="168"/>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10"/>
      <c r="Z45" s="1011"/>
      <c r="AA45" s="1012"/>
      <c r="AB45" s="1016"/>
      <c r="AC45" s="1017"/>
      <c r="AD45" s="1018"/>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681"/>
      <c r="AC47" s="1004"/>
      <c r="AD47" s="1004"/>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3" t="s">
        <v>491</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9"/>
      <c r="Z51" s="415"/>
      <c r="AA51" s="416"/>
      <c r="AB51" s="459" t="s">
        <v>11</v>
      </c>
      <c r="AC51" s="1014"/>
      <c r="AD51" s="1015"/>
      <c r="AE51" s="1001" t="s">
        <v>357</v>
      </c>
      <c r="AF51" s="1001"/>
      <c r="AG51" s="1001"/>
      <c r="AH51" s="1001"/>
      <c r="AI51" s="1001" t="s">
        <v>363</v>
      </c>
      <c r="AJ51" s="1001"/>
      <c r="AK51" s="1001"/>
      <c r="AL51" s="1001"/>
      <c r="AM51" s="1001" t="s">
        <v>472</v>
      </c>
      <c r="AN51" s="1001"/>
      <c r="AO51" s="1001"/>
      <c r="AP51" s="459"/>
      <c r="AQ51" s="174" t="s">
        <v>355</v>
      </c>
      <c r="AR51" s="167"/>
      <c r="AS51" s="167"/>
      <c r="AT51" s="168"/>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10"/>
      <c r="Z52" s="1011"/>
      <c r="AA52" s="1012"/>
      <c r="AB52" s="1016"/>
      <c r="AC52" s="1017"/>
      <c r="AD52" s="1018"/>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681"/>
      <c r="AC54" s="1004"/>
      <c r="AD54" s="1004"/>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3" t="s">
        <v>491</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9"/>
      <c r="Z58" s="415"/>
      <c r="AA58" s="416"/>
      <c r="AB58" s="1013" t="s">
        <v>11</v>
      </c>
      <c r="AC58" s="1014"/>
      <c r="AD58" s="1015"/>
      <c r="AE58" s="1001" t="s">
        <v>357</v>
      </c>
      <c r="AF58" s="1001"/>
      <c r="AG58" s="1001"/>
      <c r="AH58" s="1001"/>
      <c r="AI58" s="1001" t="s">
        <v>363</v>
      </c>
      <c r="AJ58" s="1001"/>
      <c r="AK58" s="1001"/>
      <c r="AL58" s="1001"/>
      <c r="AM58" s="1001" t="s">
        <v>472</v>
      </c>
      <c r="AN58" s="1001"/>
      <c r="AO58" s="1001"/>
      <c r="AP58" s="459"/>
      <c r="AQ58" s="174" t="s">
        <v>355</v>
      </c>
      <c r="AR58" s="167"/>
      <c r="AS58" s="167"/>
      <c r="AT58" s="168"/>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10"/>
      <c r="Z59" s="1011"/>
      <c r="AA59" s="1012"/>
      <c r="AB59" s="1016"/>
      <c r="AC59" s="1017"/>
      <c r="AD59" s="1018"/>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681"/>
      <c r="AC61" s="1004"/>
      <c r="AD61" s="1004"/>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3" t="s">
        <v>491</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9"/>
      <c r="Z65" s="415"/>
      <c r="AA65" s="416"/>
      <c r="AB65" s="1013" t="s">
        <v>11</v>
      </c>
      <c r="AC65" s="1014"/>
      <c r="AD65" s="1015"/>
      <c r="AE65" s="1001" t="s">
        <v>357</v>
      </c>
      <c r="AF65" s="1001"/>
      <c r="AG65" s="1001"/>
      <c r="AH65" s="1001"/>
      <c r="AI65" s="1001" t="s">
        <v>363</v>
      </c>
      <c r="AJ65" s="1001"/>
      <c r="AK65" s="1001"/>
      <c r="AL65" s="1001"/>
      <c r="AM65" s="1001" t="s">
        <v>472</v>
      </c>
      <c r="AN65" s="1001"/>
      <c r="AO65" s="1001"/>
      <c r="AP65" s="459"/>
      <c r="AQ65" s="174" t="s">
        <v>355</v>
      </c>
      <c r="AR65" s="167"/>
      <c r="AS65" s="167"/>
      <c r="AT65" s="168"/>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10"/>
      <c r="Z66" s="1011"/>
      <c r="AA66" s="1012"/>
      <c r="AB66" s="1016"/>
      <c r="AC66" s="1017"/>
      <c r="AD66" s="1018"/>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681"/>
      <c r="AC68" s="1004"/>
      <c r="AD68" s="1004"/>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1"/>
      <c r="B6" s="1042"/>
      <c r="C6" s="1042"/>
      <c r="D6" s="1042"/>
      <c r="E6" s="1042"/>
      <c r="F6" s="104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1"/>
      <c r="B7" s="1042"/>
      <c r="C7" s="1042"/>
      <c r="D7" s="1042"/>
      <c r="E7" s="1042"/>
      <c r="F7" s="104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1"/>
      <c r="B8" s="1042"/>
      <c r="C8" s="1042"/>
      <c r="D8" s="1042"/>
      <c r="E8" s="1042"/>
      <c r="F8" s="104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1"/>
      <c r="B9" s="1042"/>
      <c r="C9" s="1042"/>
      <c r="D9" s="1042"/>
      <c r="E9" s="1042"/>
      <c r="F9" s="104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1"/>
      <c r="B10" s="1042"/>
      <c r="C10" s="1042"/>
      <c r="D10" s="1042"/>
      <c r="E10" s="1042"/>
      <c r="F10" s="104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1"/>
      <c r="B11" s="1042"/>
      <c r="C11" s="1042"/>
      <c r="D11" s="1042"/>
      <c r="E11" s="1042"/>
      <c r="F11" s="104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1"/>
      <c r="B12" s="1042"/>
      <c r="C12" s="1042"/>
      <c r="D12" s="1042"/>
      <c r="E12" s="1042"/>
      <c r="F12" s="104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1"/>
      <c r="B13" s="1042"/>
      <c r="C13" s="1042"/>
      <c r="D13" s="1042"/>
      <c r="E13" s="1042"/>
      <c r="F13" s="104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1"/>
      <c r="B14" s="1042"/>
      <c r="C14" s="1042"/>
      <c r="D14" s="1042"/>
      <c r="E14" s="1042"/>
      <c r="F14" s="104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1"/>
      <c r="B19" s="1042"/>
      <c r="C19" s="1042"/>
      <c r="D19" s="1042"/>
      <c r="E19" s="1042"/>
      <c r="F19" s="104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1"/>
      <c r="B20" s="1042"/>
      <c r="C20" s="1042"/>
      <c r="D20" s="1042"/>
      <c r="E20" s="1042"/>
      <c r="F20" s="104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1"/>
      <c r="B21" s="1042"/>
      <c r="C21" s="1042"/>
      <c r="D21" s="1042"/>
      <c r="E21" s="1042"/>
      <c r="F21" s="104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1"/>
      <c r="B22" s="1042"/>
      <c r="C22" s="1042"/>
      <c r="D22" s="1042"/>
      <c r="E22" s="1042"/>
      <c r="F22" s="104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1"/>
      <c r="B23" s="1042"/>
      <c r="C23" s="1042"/>
      <c r="D23" s="1042"/>
      <c r="E23" s="1042"/>
      <c r="F23" s="104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1"/>
      <c r="B24" s="1042"/>
      <c r="C24" s="1042"/>
      <c r="D24" s="1042"/>
      <c r="E24" s="1042"/>
      <c r="F24" s="104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1"/>
      <c r="B25" s="1042"/>
      <c r="C25" s="1042"/>
      <c r="D25" s="1042"/>
      <c r="E25" s="1042"/>
      <c r="F25" s="104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1"/>
      <c r="B26" s="1042"/>
      <c r="C26" s="1042"/>
      <c r="D26" s="1042"/>
      <c r="E26" s="1042"/>
      <c r="F26" s="104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1"/>
      <c r="B27" s="1042"/>
      <c r="C27" s="1042"/>
      <c r="D27" s="1042"/>
      <c r="E27" s="1042"/>
      <c r="F27" s="104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1"/>
      <c r="B32" s="1042"/>
      <c r="C32" s="1042"/>
      <c r="D32" s="1042"/>
      <c r="E32" s="1042"/>
      <c r="F32" s="104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1"/>
      <c r="B33" s="1042"/>
      <c r="C33" s="1042"/>
      <c r="D33" s="1042"/>
      <c r="E33" s="1042"/>
      <c r="F33" s="104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1"/>
      <c r="B34" s="1042"/>
      <c r="C34" s="1042"/>
      <c r="D34" s="1042"/>
      <c r="E34" s="1042"/>
      <c r="F34" s="104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1"/>
      <c r="B35" s="1042"/>
      <c r="C35" s="1042"/>
      <c r="D35" s="1042"/>
      <c r="E35" s="1042"/>
      <c r="F35" s="104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1"/>
      <c r="B36" s="1042"/>
      <c r="C36" s="1042"/>
      <c r="D36" s="1042"/>
      <c r="E36" s="1042"/>
      <c r="F36" s="104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1"/>
      <c r="B37" s="1042"/>
      <c r="C37" s="1042"/>
      <c r="D37" s="1042"/>
      <c r="E37" s="1042"/>
      <c r="F37" s="104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1"/>
      <c r="B38" s="1042"/>
      <c r="C38" s="1042"/>
      <c r="D38" s="1042"/>
      <c r="E38" s="1042"/>
      <c r="F38" s="104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1"/>
      <c r="B39" s="1042"/>
      <c r="C39" s="1042"/>
      <c r="D39" s="1042"/>
      <c r="E39" s="1042"/>
      <c r="F39" s="104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1"/>
      <c r="B40" s="1042"/>
      <c r="C40" s="1042"/>
      <c r="D40" s="1042"/>
      <c r="E40" s="1042"/>
      <c r="F40" s="104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1"/>
      <c r="B45" s="1042"/>
      <c r="C45" s="1042"/>
      <c r="D45" s="1042"/>
      <c r="E45" s="1042"/>
      <c r="F45" s="104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1"/>
      <c r="B46" s="1042"/>
      <c r="C46" s="1042"/>
      <c r="D46" s="1042"/>
      <c r="E46" s="1042"/>
      <c r="F46" s="104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1"/>
      <c r="B47" s="1042"/>
      <c r="C47" s="1042"/>
      <c r="D47" s="1042"/>
      <c r="E47" s="1042"/>
      <c r="F47" s="104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1"/>
      <c r="B48" s="1042"/>
      <c r="C48" s="1042"/>
      <c r="D48" s="1042"/>
      <c r="E48" s="1042"/>
      <c r="F48" s="104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1"/>
      <c r="B49" s="1042"/>
      <c r="C49" s="1042"/>
      <c r="D49" s="1042"/>
      <c r="E49" s="1042"/>
      <c r="F49" s="104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1"/>
      <c r="B50" s="1042"/>
      <c r="C50" s="1042"/>
      <c r="D50" s="1042"/>
      <c r="E50" s="1042"/>
      <c r="F50" s="104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1"/>
      <c r="B51" s="1042"/>
      <c r="C51" s="1042"/>
      <c r="D51" s="1042"/>
      <c r="E51" s="1042"/>
      <c r="F51" s="104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1"/>
      <c r="B52" s="1042"/>
      <c r="C52" s="1042"/>
      <c r="D52" s="1042"/>
      <c r="E52" s="1042"/>
      <c r="F52" s="104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1"/>
      <c r="B59" s="1042"/>
      <c r="C59" s="1042"/>
      <c r="D59" s="1042"/>
      <c r="E59" s="1042"/>
      <c r="F59" s="104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1"/>
      <c r="B60" s="1042"/>
      <c r="C60" s="1042"/>
      <c r="D60" s="1042"/>
      <c r="E60" s="1042"/>
      <c r="F60" s="104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1"/>
      <c r="B61" s="1042"/>
      <c r="C61" s="1042"/>
      <c r="D61" s="1042"/>
      <c r="E61" s="1042"/>
      <c r="F61" s="104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1"/>
      <c r="B62" s="1042"/>
      <c r="C62" s="1042"/>
      <c r="D62" s="1042"/>
      <c r="E62" s="1042"/>
      <c r="F62" s="104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1"/>
      <c r="B63" s="1042"/>
      <c r="C63" s="1042"/>
      <c r="D63" s="1042"/>
      <c r="E63" s="1042"/>
      <c r="F63" s="104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1"/>
      <c r="B64" s="1042"/>
      <c r="C64" s="1042"/>
      <c r="D64" s="1042"/>
      <c r="E64" s="1042"/>
      <c r="F64" s="104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1"/>
      <c r="B65" s="1042"/>
      <c r="C65" s="1042"/>
      <c r="D65" s="1042"/>
      <c r="E65" s="1042"/>
      <c r="F65" s="104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1"/>
      <c r="B66" s="1042"/>
      <c r="C66" s="1042"/>
      <c r="D66" s="1042"/>
      <c r="E66" s="1042"/>
      <c r="F66" s="104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1"/>
      <c r="B67" s="1042"/>
      <c r="C67" s="1042"/>
      <c r="D67" s="1042"/>
      <c r="E67" s="1042"/>
      <c r="F67" s="104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1"/>
      <c r="B72" s="1042"/>
      <c r="C72" s="1042"/>
      <c r="D72" s="1042"/>
      <c r="E72" s="1042"/>
      <c r="F72" s="104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1"/>
      <c r="B73" s="1042"/>
      <c r="C73" s="1042"/>
      <c r="D73" s="1042"/>
      <c r="E73" s="1042"/>
      <c r="F73" s="104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1"/>
      <c r="B74" s="1042"/>
      <c r="C74" s="1042"/>
      <c r="D74" s="1042"/>
      <c r="E74" s="1042"/>
      <c r="F74" s="104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1"/>
      <c r="B75" s="1042"/>
      <c r="C75" s="1042"/>
      <c r="D75" s="1042"/>
      <c r="E75" s="1042"/>
      <c r="F75" s="104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1"/>
      <c r="B76" s="1042"/>
      <c r="C76" s="1042"/>
      <c r="D76" s="1042"/>
      <c r="E76" s="1042"/>
      <c r="F76" s="104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1"/>
      <c r="B77" s="1042"/>
      <c r="C77" s="1042"/>
      <c r="D77" s="1042"/>
      <c r="E77" s="1042"/>
      <c r="F77" s="104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1"/>
      <c r="B78" s="1042"/>
      <c r="C78" s="1042"/>
      <c r="D78" s="1042"/>
      <c r="E78" s="1042"/>
      <c r="F78" s="104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1"/>
      <c r="B79" s="1042"/>
      <c r="C79" s="1042"/>
      <c r="D79" s="1042"/>
      <c r="E79" s="1042"/>
      <c r="F79" s="104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1"/>
      <c r="B80" s="1042"/>
      <c r="C80" s="1042"/>
      <c r="D80" s="1042"/>
      <c r="E80" s="1042"/>
      <c r="F80" s="104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1"/>
      <c r="B85" s="1042"/>
      <c r="C85" s="1042"/>
      <c r="D85" s="1042"/>
      <c r="E85" s="1042"/>
      <c r="F85" s="104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1"/>
      <c r="B86" s="1042"/>
      <c r="C86" s="1042"/>
      <c r="D86" s="1042"/>
      <c r="E86" s="1042"/>
      <c r="F86" s="104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1"/>
      <c r="B87" s="1042"/>
      <c r="C87" s="1042"/>
      <c r="D87" s="1042"/>
      <c r="E87" s="1042"/>
      <c r="F87" s="104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1"/>
      <c r="B88" s="1042"/>
      <c r="C88" s="1042"/>
      <c r="D88" s="1042"/>
      <c r="E88" s="1042"/>
      <c r="F88" s="104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1"/>
      <c r="B89" s="1042"/>
      <c r="C89" s="1042"/>
      <c r="D89" s="1042"/>
      <c r="E89" s="1042"/>
      <c r="F89" s="104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1"/>
      <c r="B90" s="1042"/>
      <c r="C90" s="1042"/>
      <c r="D90" s="1042"/>
      <c r="E90" s="1042"/>
      <c r="F90" s="104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1"/>
      <c r="B91" s="1042"/>
      <c r="C91" s="1042"/>
      <c r="D91" s="1042"/>
      <c r="E91" s="1042"/>
      <c r="F91" s="104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1"/>
      <c r="B92" s="1042"/>
      <c r="C92" s="1042"/>
      <c r="D92" s="1042"/>
      <c r="E92" s="1042"/>
      <c r="F92" s="104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1"/>
      <c r="B93" s="1042"/>
      <c r="C93" s="1042"/>
      <c r="D93" s="1042"/>
      <c r="E93" s="1042"/>
      <c r="F93" s="104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1"/>
      <c r="B98" s="1042"/>
      <c r="C98" s="1042"/>
      <c r="D98" s="1042"/>
      <c r="E98" s="1042"/>
      <c r="F98" s="104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1"/>
      <c r="B99" s="1042"/>
      <c r="C99" s="1042"/>
      <c r="D99" s="1042"/>
      <c r="E99" s="1042"/>
      <c r="F99" s="104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1"/>
      <c r="B100" s="1042"/>
      <c r="C100" s="1042"/>
      <c r="D100" s="1042"/>
      <c r="E100" s="1042"/>
      <c r="F100" s="104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1"/>
      <c r="B101" s="1042"/>
      <c r="C101" s="1042"/>
      <c r="D101" s="1042"/>
      <c r="E101" s="1042"/>
      <c r="F101" s="104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1"/>
      <c r="B102" s="1042"/>
      <c r="C102" s="1042"/>
      <c r="D102" s="1042"/>
      <c r="E102" s="1042"/>
      <c r="F102" s="104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1"/>
      <c r="B103" s="1042"/>
      <c r="C103" s="1042"/>
      <c r="D103" s="1042"/>
      <c r="E103" s="1042"/>
      <c r="F103" s="104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1"/>
      <c r="B104" s="1042"/>
      <c r="C104" s="1042"/>
      <c r="D104" s="1042"/>
      <c r="E104" s="1042"/>
      <c r="F104" s="104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1"/>
      <c r="B105" s="1042"/>
      <c r="C105" s="1042"/>
      <c r="D105" s="1042"/>
      <c r="E105" s="1042"/>
      <c r="F105" s="104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1"/>
      <c r="B112" s="1042"/>
      <c r="C112" s="1042"/>
      <c r="D112" s="1042"/>
      <c r="E112" s="1042"/>
      <c r="F112" s="104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1"/>
      <c r="B113" s="1042"/>
      <c r="C113" s="1042"/>
      <c r="D113" s="1042"/>
      <c r="E113" s="1042"/>
      <c r="F113" s="104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1"/>
      <c r="B114" s="1042"/>
      <c r="C114" s="1042"/>
      <c r="D114" s="1042"/>
      <c r="E114" s="1042"/>
      <c r="F114" s="104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1"/>
      <c r="B115" s="1042"/>
      <c r="C115" s="1042"/>
      <c r="D115" s="1042"/>
      <c r="E115" s="1042"/>
      <c r="F115" s="104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1"/>
      <c r="B116" s="1042"/>
      <c r="C116" s="1042"/>
      <c r="D116" s="1042"/>
      <c r="E116" s="1042"/>
      <c r="F116" s="104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1"/>
      <c r="B117" s="1042"/>
      <c r="C117" s="1042"/>
      <c r="D117" s="1042"/>
      <c r="E117" s="1042"/>
      <c r="F117" s="104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1"/>
      <c r="B118" s="1042"/>
      <c r="C118" s="1042"/>
      <c r="D118" s="1042"/>
      <c r="E118" s="1042"/>
      <c r="F118" s="104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1"/>
      <c r="B119" s="1042"/>
      <c r="C119" s="1042"/>
      <c r="D119" s="1042"/>
      <c r="E119" s="1042"/>
      <c r="F119" s="104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1"/>
      <c r="B120" s="1042"/>
      <c r="C120" s="1042"/>
      <c r="D120" s="1042"/>
      <c r="E120" s="1042"/>
      <c r="F120" s="104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1"/>
      <c r="B125" s="1042"/>
      <c r="C125" s="1042"/>
      <c r="D125" s="1042"/>
      <c r="E125" s="1042"/>
      <c r="F125" s="104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1"/>
      <c r="B126" s="1042"/>
      <c r="C126" s="1042"/>
      <c r="D126" s="1042"/>
      <c r="E126" s="1042"/>
      <c r="F126" s="104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1"/>
      <c r="B127" s="1042"/>
      <c r="C127" s="1042"/>
      <c r="D127" s="1042"/>
      <c r="E127" s="1042"/>
      <c r="F127" s="104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1"/>
      <c r="B128" s="1042"/>
      <c r="C128" s="1042"/>
      <c r="D128" s="1042"/>
      <c r="E128" s="1042"/>
      <c r="F128" s="104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1"/>
      <c r="B129" s="1042"/>
      <c r="C129" s="1042"/>
      <c r="D129" s="1042"/>
      <c r="E129" s="1042"/>
      <c r="F129" s="104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1"/>
      <c r="B130" s="1042"/>
      <c r="C130" s="1042"/>
      <c r="D130" s="1042"/>
      <c r="E130" s="1042"/>
      <c r="F130" s="104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1"/>
      <c r="B131" s="1042"/>
      <c r="C131" s="1042"/>
      <c r="D131" s="1042"/>
      <c r="E131" s="1042"/>
      <c r="F131" s="104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1"/>
      <c r="B132" s="1042"/>
      <c r="C132" s="1042"/>
      <c r="D132" s="1042"/>
      <c r="E132" s="1042"/>
      <c r="F132" s="104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1"/>
      <c r="B133" s="1042"/>
      <c r="C133" s="1042"/>
      <c r="D133" s="1042"/>
      <c r="E133" s="1042"/>
      <c r="F133" s="104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1"/>
      <c r="B138" s="1042"/>
      <c r="C138" s="1042"/>
      <c r="D138" s="1042"/>
      <c r="E138" s="1042"/>
      <c r="F138" s="104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1"/>
      <c r="B139" s="1042"/>
      <c r="C139" s="1042"/>
      <c r="D139" s="1042"/>
      <c r="E139" s="1042"/>
      <c r="F139" s="104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1"/>
      <c r="B140" s="1042"/>
      <c r="C140" s="1042"/>
      <c r="D140" s="1042"/>
      <c r="E140" s="1042"/>
      <c r="F140" s="104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1"/>
      <c r="B141" s="1042"/>
      <c r="C141" s="1042"/>
      <c r="D141" s="1042"/>
      <c r="E141" s="1042"/>
      <c r="F141" s="104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1"/>
      <c r="B142" s="1042"/>
      <c r="C142" s="1042"/>
      <c r="D142" s="1042"/>
      <c r="E142" s="1042"/>
      <c r="F142" s="104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1"/>
      <c r="B143" s="1042"/>
      <c r="C143" s="1042"/>
      <c r="D143" s="1042"/>
      <c r="E143" s="1042"/>
      <c r="F143" s="104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1"/>
      <c r="B144" s="1042"/>
      <c r="C144" s="1042"/>
      <c r="D144" s="1042"/>
      <c r="E144" s="1042"/>
      <c r="F144" s="104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1"/>
      <c r="B145" s="1042"/>
      <c r="C145" s="1042"/>
      <c r="D145" s="1042"/>
      <c r="E145" s="1042"/>
      <c r="F145" s="104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1"/>
      <c r="B146" s="1042"/>
      <c r="C146" s="1042"/>
      <c r="D146" s="1042"/>
      <c r="E146" s="1042"/>
      <c r="F146" s="104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1"/>
      <c r="B151" s="1042"/>
      <c r="C151" s="1042"/>
      <c r="D151" s="1042"/>
      <c r="E151" s="1042"/>
      <c r="F151" s="104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1"/>
      <c r="B152" s="1042"/>
      <c r="C152" s="1042"/>
      <c r="D152" s="1042"/>
      <c r="E152" s="1042"/>
      <c r="F152" s="104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1"/>
      <c r="B153" s="1042"/>
      <c r="C153" s="1042"/>
      <c r="D153" s="1042"/>
      <c r="E153" s="1042"/>
      <c r="F153" s="104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1"/>
      <c r="B154" s="1042"/>
      <c r="C154" s="1042"/>
      <c r="D154" s="1042"/>
      <c r="E154" s="1042"/>
      <c r="F154" s="104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1"/>
      <c r="B155" s="1042"/>
      <c r="C155" s="1042"/>
      <c r="D155" s="1042"/>
      <c r="E155" s="1042"/>
      <c r="F155" s="104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1"/>
      <c r="B156" s="1042"/>
      <c r="C156" s="1042"/>
      <c r="D156" s="1042"/>
      <c r="E156" s="1042"/>
      <c r="F156" s="104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1"/>
      <c r="B157" s="1042"/>
      <c r="C157" s="1042"/>
      <c r="D157" s="1042"/>
      <c r="E157" s="1042"/>
      <c r="F157" s="104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1"/>
      <c r="B158" s="1042"/>
      <c r="C158" s="1042"/>
      <c r="D158" s="1042"/>
      <c r="E158" s="1042"/>
      <c r="F158" s="104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1"/>
      <c r="B165" s="1042"/>
      <c r="C165" s="1042"/>
      <c r="D165" s="1042"/>
      <c r="E165" s="1042"/>
      <c r="F165" s="104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1"/>
      <c r="B166" s="1042"/>
      <c r="C166" s="1042"/>
      <c r="D166" s="1042"/>
      <c r="E166" s="1042"/>
      <c r="F166" s="104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1"/>
      <c r="B167" s="1042"/>
      <c r="C167" s="1042"/>
      <c r="D167" s="1042"/>
      <c r="E167" s="1042"/>
      <c r="F167" s="104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1"/>
      <c r="B168" s="1042"/>
      <c r="C168" s="1042"/>
      <c r="D168" s="1042"/>
      <c r="E168" s="1042"/>
      <c r="F168" s="104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1"/>
      <c r="B169" s="1042"/>
      <c r="C169" s="1042"/>
      <c r="D169" s="1042"/>
      <c r="E169" s="1042"/>
      <c r="F169" s="104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1"/>
      <c r="B170" s="1042"/>
      <c r="C170" s="1042"/>
      <c r="D170" s="1042"/>
      <c r="E170" s="1042"/>
      <c r="F170" s="104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1"/>
      <c r="B171" s="1042"/>
      <c r="C171" s="1042"/>
      <c r="D171" s="1042"/>
      <c r="E171" s="1042"/>
      <c r="F171" s="104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1"/>
      <c r="B172" s="1042"/>
      <c r="C172" s="1042"/>
      <c r="D172" s="1042"/>
      <c r="E172" s="1042"/>
      <c r="F172" s="104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1"/>
      <c r="B173" s="1042"/>
      <c r="C173" s="1042"/>
      <c r="D173" s="1042"/>
      <c r="E173" s="1042"/>
      <c r="F173" s="104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1"/>
      <c r="B178" s="1042"/>
      <c r="C178" s="1042"/>
      <c r="D178" s="1042"/>
      <c r="E178" s="1042"/>
      <c r="F178" s="104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1"/>
      <c r="B179" s="1042"/>
      <c r="C179" s="1042"/>
      <c r="D179" s="1042"/>
      <c r="E179" s="1042"/>
      <c r="F179" s="104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1"/>
      <c r="B180" s="1042"/>
      <c r="C180" s="1042"/>
      <c r="D180" s="1042"/>
      <c r="E180" s="1042"/>
      <c r="F180" s="104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1"/>
      <c r="B181" s="1042"/>
      <c r="C181" s="1042"/>
      <c r="D181" s="1042"/>
      <c r="E181" s="1042"/>
      <c r="F181" s="104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1"/>
      <c r="B182" s="1042"/>
      <c r="C182" s="1042"/>
      <c r="D182" s="1042"/>
      <c r="E182" s="1042"/>
      <c r="F182" s="104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1"/>
      <c r="B183" s="1042"/>
      <c r="C183" s="1042"/>
      <c r="D183" s="1042"/>
      <c r="E183" s="1042"/>
      <c r="F183" s="104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1"/>
      <c r="B184" s="1042"/>
      <c r="C184" s="1042"/>
      <c r="D184" s="1042"/>
      <c r="E184" s="1042"/>
      <c r="F184" s="104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1"/>
      <c r="B185" s="1042"/>
      <c r="C185" s="1042"/>
      <c r="D185" s="1042"/>
      <c r="E185" s="1042"/>
      <c r="F185" s="104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1"/>
      <c r="B186" s="1042"/>
      <c r="C186" s="1042"/>
      <c r="D186" s="1042"/>
      <c r="E186" s="1042"/>
      <c r="F186" s="104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1"/>
      <c r="B191" s="1042"/>
      <c r="C191" s="1042"/>
      <c r="D191" s="1042"/>
      <c r="E191" s="1042"/>
      <c r="F191" s="104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1"/>
      <c r="B192" s="1042"/>
      <c r="C192" s="1042"/>
      <c r="D192" s="1042"/>
      <c r="E192" s="1042"/>
      <c r="F192" s="104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1"/>
      <c r="B193" s="1042"/>
      <c r="C193" s="1042"/>
      <c r="D193" s="1042"/>
      <c r="E193" s="1042"/>
      <c r="F193" s="104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1"/>
      <c r="B194" s="1042"/>
      <c r="C194" s="1042"/>
      <c r="D194" s="1042"/>
      <c r="E194" s="1042"/>
      <c r="F194" s="104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1"/>
      <c r="B195" s="1042"/>
      <c r="C195" s="1042"/>
      <c r="D195" s="1042"/>
      <c r="E195" s="1042"/>
      <c r="F195" s="104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1"/>
      <c r="B196" s="1042"/>
      <c r="C196" s="1042"/>
      <c r="D196" s="1042"/>
      <c r="E196" s="1042"/>
      <c r="F196" s="104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1"/>
      <c r="B197" s="1042"/>
      <c r="C197" s="1042"/>
      <c r="D197" s="1042"/>
      <c r="E197" s="1042"/>
      <c r="F197" s="104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1"/>
      <c r="B198" s="1042"/>
      <c r="C198" s="1042"/>
      <c r="D198" s="1042"/>
      <c r="E198" s="1042"/>
      <c r="F198" s="104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1"/>
      <c r="B199" s="1042"/>
      <c r="C199" s="1042"/>
      <c r="D199" s="1042"/>
      <c r="E199" s="1042"/>
      <c r="F199" s="104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1"/>
      <c r="B204" s="1042"/>
      <c r="C204" s="1042"/>
      <c r="D204" s="1042"/>
      <c r="E204" s="1042"/>
      <c r="F204" s="104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1"/>
      <c r="B205" s="1042"/>
      <c r="C205" s="1042"/>
      <c r="D205" s="1042"/>
      <c r="E205" s="1042"/>
      <c r="F205" s="104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1"/>
      <c r="B206" s="1042"/>
      <c r="C206" s="1042"/>
      <c r="D206" s="1042"/>
      <c r="E206" s="1042"/>
      <c r="F206" s="104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1"/>
      <c r="B207" s="1042"/>
      <c r="C207" s="1042"/>
      <c r="D207" s="1042"/>
      <c r="E207" s="1042"/>
      <c r="F207" s="104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1"/>
      <c r="B208" s="1042"/>
      <c r="C208" s="1042"/>
      <c r="D208" s="1042"/>
      <c r="E208" s="1042"/>
      <c r="F208" s="104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1"/>
      <c r="B209" s="1042"/>
      <c r="C209" s="1042"/>
      <c r="D209" s="1042"/>
      <c r="E209" s="1042"/>
      <c r="F209" s="104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1"/>
      <c r="B210" s="1042"/>
      <c r="C210" s="1042"/>
      <c r="D210" s="1042"/>
      <c r="E210" s="1042"/>
      <c r="F210" s="104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1"/>
      <c r="B211" s="1042"/>
      <c r="C211" s="1042"/>
      <c r="D211" s="1042"/>
      <c r="E211" s="1042"/>
      <c r="F211" s="104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1"/>
      <c r="B218" s="1042"/>
      <c r="C218" s="1042"/>
      <c r="D218" s="1042"/>
      <c r="E218" s="1042"/>
      <c r="F218" s="104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1"/>
      <c r="B219" s="1042"/>
      <c r="C219" s="1042"/>
      <c r="D219" s="1042"/>
      <c r="E219" s="1042"/>
      <c r="F219" s="104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1"/>
      <c r="B220" s="1042"/>
      <c r="C220" s="1042"/>
      <c r="D220" s="1042"/>
      <c r="E220" s="1042"/>
      <c r="F220" s="104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1"/>
      <c r="B221" s="1042"/>
      <c r="C221" s="1042"/>
      <c r="D221" s="1042"/>
      <c r="E221" s="1042"/>
      <c r="F221" s="104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1"/>
      <c r="B222" s="1042"/>
      <c r="C222" s="1042"/>
      <c r="D222" s="1042"/>
      <c r="E222" s="1042"/>
      <c r="F222" s="104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1"/>
      <c r="B223" s="1042"/>
      <c r="C223" s="1042"/>
      <c r="D223" s="1042"/>
      <c r="E223" s="1042"/>
      <c r="F223" s="104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1"/>
      <c r="B224" s="1042"/>
      <c r="C224" s="1042"/>
      <c r="D224" s="1042"/>
      <c r="E224" s="1042"/>
      <c r="F224" s="104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1"/>
      <c r="B225" s="1042"/>
      <c r="C225" s="1042"/>
      <c r="D225" s="1042"/>
      <c r="E225" s="1042"/>
      <c r="F225" s="104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1"/>
      <c r="B226" s="1042"/>
      <c r="C226" s="1042"/>
      <c r="D226" s="1042"/>
      <c r="E226" s="1042"/>
      <c r="F226" s="104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1"/>
      <c r="B231" s="1042"/>
      <c r="C231" s="1042"/>
      <c r="D231" s="1042"/>
      <c r="E231" s="1042"/>
      <c r="F231" s="104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1"/>
      <c r="B232" s="1042"/>
      <c r="C232" s="1042"/>
      <c r="D232" s="1042"/>
      <c r="E232" s="1042"/>
      <c r="F232" s="104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1"/>
      <c r="B233" s="1042"/>
      <c r="C233" s="1042"/>
      <c r="D233" s="1042"/>
      <c r="E233" s="1042"/>
      <c r="F233" s="104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1"/>
      <c r="B234" s="1042"/>
      <c r="C234" s="1042"/>
      <c r="D234" s="1042"/>
      <c r="E234" s="1042"/>
      <c r="F234" s="104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1"/>
      <c r="B235" s="1042"/>
      <c r="C235" s="1042"/>
      <c r="D235" s="1042"/>
      <c r="E235" s="1042"/>
      <c r="F235" s="104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1"/>
      <c r="B236" s="1042"/>
      <c r="C236" s="1042"/>
      <c r="D236" s="1042"/>
      <c r="E236" s="1042"/>
      <c r="F236" s="104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1"/>
      <c r="B237" s="1042"/>
      <c r="C237" s="1042"/>
      <c r="D237" s="1042"/>
      <c r="E237" s="1042"/>
      <c r="F237" s="104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1"/>
      <c r="B238" s="1042"/>
      <c r="C238" s="1042"/>
      <c r="D238" s="1042"/>
      <c r="E238" s="1042"/>
      <c r="F238" s="104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1"/>
      <c r="B239" s="1042"/>
      <c r="C239" s="1042"/>
      <c r="D239" s="1042"/>
      <c r="E239" s="1042"/>
      <c r="F239" s="104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1"/>
      <c r="B244" s="1042"/>
      <c r="C244" s="1042"/>
      <c r="D244" s="1042"/>
      <c r="E244" s="1042"/>
      <c r="F244" s="104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1"/>
      <c r="B245" s="1042"/>
      <c r="C245" s="1042"/>
      <c r="D245" s="1042"/>
      <c r="E245" s="1042"/>
      <c r="F245" s="104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1"/>
      <c r="B246" s="1042"/>
      <c r="C246" s="1042"/>
      <c r="D246" s="1042"/>
      <c r="E246" s="1042"/>
      <c r="F246" s="104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1"/>
      <c r="B247" s="1042"/>
      <c r="C247" s="1042"/>
      <c r="D247" s="1042"/>
      <c r="E247" s="1042"/>
      <c r="F247" s="104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1"/>
      <c r="B248" s="1042"/>
      <c r="C248" s="1042"/>
      <c r="D248" s="1042"/>
      <c r="E248" s="1042"/>
      <c r="F248" s="104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1"/>
      <c r="B249" s="1042"/>
      <c r="C249" s="1042"/>
      <c r="D249" s="1042"/>
      <c r="E249" s="1042"/>
      <c r="F249" s="104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1"/>
      <c r="B250" s="1042"/>
      <c r="C250" s="1042"/>
      <c r="D250" s="1042"/>
      <c r="E250" s="1042"/>
      <c r="F250" s="104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1"/>
      <c r="B251" s="1042"/>
      <c r="C251" s="1042"/>
      <c r="D251" s="1042"/>
      <c r="E251" s="1042"/>
      <c r="F251" s="104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1"/>
      <c r="B252" s="1042"/>
      <c r="C252" s="1042"/>
      <c r="D252" s="1042"/>
      <c r="E252" s="1042"/>
      <c r="F252" s="104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1"/>
      <c r="B257" s="1042"/>
      <c r="C257" s="1042"/>
      <c r="D257" s="1042"/>
      <c r="E257" s="1042"/>
      <c r="F257" s="104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1"/>
      <c r="B258" s="1042"/>
      <c r="C258" s="1042"/>
      <c r="D258" s="1042"/>
      <c r="E258" s="1042"/>
      <c r="F258" s="104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1"/>
      <c r="B259" s="1042"/>
      <c r="C259" s="1042"/>
      <c r="D259" s="1042"/>
      <c r="E259" s="1042"/>
      <c r="F259" s="104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1"/>
      <c r="B260" s="1042"/>
      <c r="C260" s="1042"/>
      <c r="D260" s="1042"/>
      <c r="E260" s="1042"/>
      <c r="F260" s="104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1"/>
      <c r="B261" s="1042"/>
      <c r="C261" s="1042"/>
      <c r="D261" s="1042"/>
      <c r="E261" s="1042"/>
      <c r="F261" s="104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1"/>
      <c r="B262" s="1042"/>
      <c r="C262" s="1042"/>
      <c r="D262" s="1042"/>
      <c r="E262" s="1042"/>
      <c r="F262" s="104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1"/>
      <c r="B263" s="1042"/>
      <c r="C263" s="1042"/>
      <c r="D263" s="1042"/>
      <c r="E263" s="1042"/>
      <c r="F263" s="104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1"/>
      <c r="B264" s="1042"/>
      <c r="C264" s="1042"/>
      <c r="D264" s="1042"/>
      <c r="E264" s="1042"/>
      <c r="F264" s="104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496</v>
      </c>
      <c r="Z3" s="348"/>
      <c r="AA3" s="348"/>
      <c r="AB3" s="348"/>
      <c r="AC3" s="276" t="s">
        <v>479</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61">
        <v>1</v>
      </c>
      <c r="B4" s="1061">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496</v>
      </c>
      <c r="Z36" s="348"/>
      <c r="AA36" s="348"/>
      <c r="AB36" s="348"/>
      <c r="AC36" s="276" t="s">
        <v>479</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61">
        <v>1</v>
      </c>
      <c r="B37" s="1061">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496</v>
      </c>
      <c r="Z69" s="348"/>
      <c r="AA69" s="348"/>
      <c r="AB69" s="348"/>
      <c r="AC69" s="276" t="s">
        <v>479</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61">
        <v>1</v>
      </c>
      <c r="B70" s="1061">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496</v>
      </c>
      <c r="Z102" s="348"/>
      <c r="AA102" s="348"/>
      <c r="AB102" s="348"/>
      <c r="AC102" s="276" t="s">
        <v>479</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61">
        <v>1</v>
      </c>
      <c r="B103" s="1061">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496</v>
      </c>
      <c r="Z135" s="348"/>
      <c r="AA135" s="348"/>
      <c r="AB135" s="348"/>
      <c r="AC135" s="276" t="s">
        <v>479</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61">
        <v>1</v>
      </c>
      <c r="B136" s="1061">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496</v>
      </c>
      <c r="Z168" s="348"/>
      <c r="AA168" s="348"/>
      <c r="AB168" s="348"/>
      <c r="AC168" s="276" t="s">
        <v>479</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61">
        <v>1</v>
      </c>
      <c r="B169" s="1061">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496</v>
      </c>
      <c r="Z201" s="348"/>
      <c r="AA201" s="348"/>
      <c r="AB201" s="348"/>
      <c r="AC201" s="276" t="s">
        <v>479</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61">
        <v>1</v>
      </c>
      <c r="B202" s="1061">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496</v>
      </c>
      <c r="Z234" s="348"/>
      <c r="AA234" s="348"/>
      <c r="AB234" s="348"/>
      <c r="AC234" s="276" t="s">
        <v>479</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61">
        <v>1</v>
      </c>
      <c r="B235" s="1061">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496</v>
      </c>
      <c r="Z267" s="348"/>
      <c r="AA267" s="348"/>
      <c r="AB267" s="348"/>
      <c r="AC267" s="276" t="s">
        <v>479</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61">
        <v>1</v>
      </c>
      <c r="B268" s="1061">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496</v>
      </c>
      <c r="Z300" s="348"/>
      <c r="AA300" s="348"/>
      <c r="AB300" s="348"/>
      <c r="AC300" s="276" t="s">
        <v>479</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61">
        <v>1</v>
      </c>
      <c r="B301" s="1061">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496</v>
      </c>
      <c r="Z333" s="348"/>
      <c r="AA333" s="348"/>
      <c r="AB333" s="348"/>
      <c r="AC333" s="276" t="s">
        <v>479</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61">
        <v>1</v>
      </c>
      <c r="B334" s="1061">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496</v>
      </c>
      <c r="Z366" s="348"/>
      <c r="AA366" s="348"/>
      <c r="AB366" s="348"/>
      <c r="AC366" s="276" t="s">
        <v>479</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61">
        <v>1</v>
      </c>
      <c r="B367" s="1061">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496</v>
      </c>
      <c r="Z399" s="348"/>
      <c r="AA399" s="348"/>
      <c r="AB399" s="348"/>
      <c r="AC399" s="276" t="s">
        <v>479</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61">
        <v>1</v>
      </c>
      <c r="B400" s="1061">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496</v>
      </c>
      <c r="Z432" s="348"/>
      <c r="AA432" s="348"/>
      <c r="AB432" s="348"/>
      <c r="AC432" s="276" t="s">
        <v>479</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61">
        <v>1</v>
      </c>
      <c r="B433" s="1061">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496</v>
      </c>
      <c r="Z465" s="348"/>
      <c r="AA465" s="348"/>
      <c r="AB465" s="348"/>
      <c r="AC465" s="276" t="s">
        <v>479</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61">
        <v>1</v>
      </c>
      <c r="B466" s="1061">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496</v>
      </c>
      <c r="Z498" s="348"/>
      <c r="AA498" s="348"/>
      <c r="AB498" s="348"/>
      <c r="AC498" s="276" t="s">
        <v>479</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61">
        <v>1</v>
      </c>
      <c r="B499" s="1061">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496</v>
      </c>
      <c r="Z531" s="348"/>
      <c r="AA531" s="348"/>
      <c r="AB531" s="348"/>
      <c r="AC531" s="276" t="s">
        <v>479</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61">
        <v>1</v>
      </c>
      <c r="B532" s="1061">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496</v>
      </c>
      <c r="Z564" s="348"/>
      <c r="AA564" s="348"/>
      <c r="AB564" s="348"/>
      <c r="AC564" s="276" t="s">
        <v>479</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61">
        <v>1</v>
      </c>
      <c r="B565" s="1061">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496</v>
      </c>
      <c r="Z597" s="348"/>
      <c r="AA597" s="348"/>
      <c r="AB597" s="348"/>
      <c r="AC597" s="276" t="s">
        <v>479</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61">
        <v>1</v>
      </c>
      <c r="B598" s="1061">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496</v>
      </c>
      <c r="Z630" s="348"/>
      <c r="AA630" s="348"/>
      <c r="AB630" s="348"/>
      <c r="AC630" s="276" t="s">
        <v>479</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61">
        <v>1</v>
      </c>
      <c r="B631" s="1061">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496</v>
      </c>
      <c r="Z663" s="348"/>
      <c r="AA663" s="348"/>
      <c r="AB663" s="348"/>
      <c r="AC663" s="276" t="s">
        <v>479</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61">
        <v>1</v>
      </c>
      <c r="B664" s="1061">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496</v>
      </c>
      <c r="Z696" s="348"/>
      <c r="AA696" s="348"/>
      <c r="AB696" s="348"/>
      <c r="AC696" s="276" t="s">
        <v>479</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61">
        <v>1</v>
      </c>
      <c r="B697" s="1061">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496</v>
      </c>
      <c r="Z729" s="348"/>
      <c r="AA729" s="348"/>
      <c r="AB729" s="348"/>
      <c r="AC729" s="276" t="s">
        <v>479</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61">
        <v>1</v>
      </c>
      <c r="B730" s="1061">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496</v>
      </c>
      <c r="Z762" s="348"/>
      <c r="AA762" s="348"/>
      <c r="AB762" s="348"/>
      <c r="AC762" s="276" t="s">
        <v>479</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61">
        <v>1</v>
      </c>
      <c r="B763" s="1061">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496</v>
      </c>
      <c r="Z795" s="348"/>
      <c r="AA795" s="348"/>
      <c r="AB795" s="348"/>
      <c r="AC795" s="276" t="s">
        <v>479</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61">
        <v>1</v>
      </c>
      <c r="B796" s="1061">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496</v>
      </c>
      <c r="Z828" s="348"/>
      <c r="AA828" s="348"/>
      <c r="AB828" s="348"/>
      <c r="AC828" s="276" t="s">
        <v>479</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61">
        <v>1</v>
      </c>
      <c r="B829" s="1061">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496</v>
      </c>
      <c r="Z861" s="348"/>
      <c r="AA861" s="348"/>
      <c r="AB861" s="348"/>
      <c r="AC861" s="276" t="s">
        <v>479</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61">
        <v>1</v>
      </c>
      <c r="B862" s="1061">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496</v>
      </c>
      <c r="Z894" s="348"/>
      <c r="AA894" s="348"/>
      <c r="AB894" s="348"/>
      <c r="AC894" s="276" t="s">
        <v>479</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61">
        <v>1</v>
      </c>
      <c r="B895" s="1061">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496</v>
      </c>
      <c r="Z927" s="348"/>
      <c r="AA927" s="348"/>
      <c r="AB927" s="348"/>
      <c r="AC927" s="276" t="s">
        <v>479</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61">
        <v>1</v>
      </c>
      <c r="B928" s="1061">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496</v>
      </c>
      <c r="Z960" s="348"/>
      <c r="AA960" s="348"/>
      <c r="AB960" s="348"/>
      <c r="AC960" s="276" t="s">
        <v>479</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61">
        <v>1</v>
      </c>
      <c r="B961" s="1061">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496</v>
      </c>
      <c r="Z993" s="348"/>
      <c r="AA993" s="348"/>
      <c r="AB993" s="348"/>
      <c r="AC993" s="276" t="s">
        <v>479</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61">
        <v>1</v>
      </c>
      <c r="B994" s="1061">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276" t="s">
        <v>479</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61">
        <v>1</v>
      </c>
      <c r="B1027" s="1061">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276" t="s">
        <v>479</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61">
        <v>1</v>
      </c>
      <c r="B1060" s="1061">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276" t="s">
        <v>479</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61">
        <v>1</v>
      </c>
      <c r="B1093" s="1061">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276" t="s">
        <v>479</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61">
        <v>1</v>
      </c>
      <c r="B1126" s="1061">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276" t="s">
        <v>479</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61">
        <v>1</v>
      </c>
      <c r="B1159" s="1061">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276" t="s">
        <v>479</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61">
        <v>1</v>
      </c>
      <c r="B1192" s="1061">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276" t="s">
        <v>479</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61">
        <v>1</v>
      </c>
      <c r="B1225" s="1061">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276" t="s">
        <v>479</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61">
        <v>1</v>
      </c>
      <c r="B1258" s="1061">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276" t="s">
        <v>479</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61">
        <v>1</v>
      </c>
      <c r="B1291" s="1061">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2018-09-04T10:28:19Z</cp:lastPrinted>
  <dcterms:created xsi:type="dcterms:W3CDTF">2012-03-13T00:50:25Z</dcterms:created>
  <dcterms:modified xsi:type="dcterms:W3CDTF">2018-09-04T10:28:24Z</dcterms:modified>
</cp:coreProperties>
</file>