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38" i="3" l="1"/>
  <c r="Y837" i="3"/>
  <c r="Y84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<sst xmlns="http://schemas.openxmlformats.org/spreadsheetml/2006/main" count="3004" uniqueCount="673">
  <si>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</si>
  <si>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</si>
  <si>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</si>
  <si>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</si>
  <si>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</si>
  <si>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</si>
  <si>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</si>
  <si>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</si>
  <si>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</si>
  <si>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</si>
  <si>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</si>
  <si>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</si>
  <si>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</si>
  <si>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</si>
  <si>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</si>
  <si>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</si>
  <si>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</si>
  <si>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</si>
  <si>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</si>
  <si>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</si>
  <si>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</si>
  <si>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</si>
  <si>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</si>
  <si>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</si>
  <si>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</si>
  <si>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</si>
  <si>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</si>
  <si>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</si>
  <si>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</si>
  <si>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</si>
  <si>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</si>
  <si>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</si>
  <si>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</si>
  <si>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</si>
  <si>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</si>
  <si>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</si>
  <si>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</si>
  <si>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</si>
  <si>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</si>
  <si>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</si>
  <si>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</si>
  <si>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</si>
  <si>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</si>
  <si>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</si>
  <si>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</si>
  <si>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</si>
  <si>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</si>
  <si>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</si>
  <si>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</si>
  <si>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</si>
  <si>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</si>
  <si>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</si>
  <si>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</si>
  <si>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</si>
  <si>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</si>
  <si>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</si>
  <si>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</si>
  <si>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</si>
  <si>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</si>
  <si>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</si>
  <si>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</si>
  <si>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</si>
  <si>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</si>
  <si>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</si>
  <si>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</si>
  <si>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</si>
  <si>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</si>
  <si>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</si>
  <si>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</si>
  <si>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</si>
  <si>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</si>
  <si>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</si>
  <si>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</si>
  <si>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</si>
  <si>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</si>
  <si>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</si>
  <si>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</si>
  <si>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</si>
  <si>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</si>
  <si>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</si>
  <si>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</si>
  <si>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</si>
  <si>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</si>
  <si>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</si>
  <si>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</si>
  <si>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</si>
  <si>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</si>
  <si>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</si>
  <si>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</si>
  <si>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</si>
  <si>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</si>
  <si>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</si>
  <si>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</si>
  <si>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</si>
  <si>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</si>
  <si>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</si>
  <si>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</si>
  <si>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</si>
  <si>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</si>
  <si>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</si>
  <si>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</si>
  <si>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</si>
  <si>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</si>
  <si>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</si>
  <si>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</si>
  <si>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</si>
  <si>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</si>
  <si>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</si>
  <si>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</si>
  <si>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</si>
  <si>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</si>
  <si>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</si>
  <si>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</si>
  <si>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</si>
  <si>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</si>
  <si>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</si>
  <si>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</si>
  <si>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</si>
  <si>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</si>
  <si>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</si>
  <si>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</si>
  <si>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</si>
  <si>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</si>
  <si>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</si>
  <si>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</si>
  <si>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</si>
  <si>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</si>
  <si>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</si>
  <si>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</si>
  <si>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</si>
  <si>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</si>
  <si>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</si>
  <si>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</si>
  <si>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</si>
  <si>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</si>
  <si>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</si>
  <si>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</si>
  <si>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</si>
  <si>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</si>
  <si>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</si>
  <si>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</si>
  <si>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</si>
  <si>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</si>
  <si>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</si>
  <si>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</si>
  <si>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</si>
  <si>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</si>
  <si>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</si>
  <si>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</si>
  <si>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</si>
  <si>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</si>
  <si>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</si>
  <si>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</si>
  <si>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</si>
  <si>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</si>
  <si>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</si>
  <si>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</si>
  <si>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</si>
  <si>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</si>
  <si>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</si>
  <si>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</si>
  <si>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</si>
  <si>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</si>
  <si>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</si>
  <si>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</si>
  <si>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</si>
  <si>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</si>
  <si>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</si>
  <si>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</si>
  <si>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</si>
  <si>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</si>
  <si>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</si>
  <si>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</si>
  <si>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</si>
  <si>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</si>
  <si>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</si>
  <si>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</si>
  <si>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</si>
  <si>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</si>
  <si>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</si>
  <si>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</si>
  <si>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</si>
  <si>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</si>
  <si>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</si>
  <si>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</si>
  <si>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</si>
  <si>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</si>
  <si>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</si>
  <si>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</si>
  <si>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</si>
  <si>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</si>
  <si>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</si>
  <si>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</si>
  <si>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</si>
  <si>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</si>
  <si>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</si>
  <si>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</si>
  <si>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</si>
  <si>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</si>
  <si>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</si>
  <si>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</si>
  <si>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</si>
  <si>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</si>
  <si>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</si>
  <si>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</si>
  <si>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</si>
  <si>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</si>
  <si>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</si>
  <si>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</si>
  <si>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</si>
  <si>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</si>
  <si>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</si>
  <si>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</si>
  <si>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</si>
  <si>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</si>
  <si>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</si>
  <si>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</si>
  <si>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</si>
  <si>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</si>
  <si>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</si>
  <si>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</si>
  <si>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</si>
  <si>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</si>
  <si>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</si>
  <si>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</si>
  <si>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</si>
  <si>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</si>
  <si>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</si>
  <si>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</si>
  <si>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</si>
  <si>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</si>
  <si>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</si>
  <si>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</si>
  <si>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</si>
  <si>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</si>
  <si>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</si>
  <si>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</si>
  <si>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</si>
  <si>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</si>
  <si>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</si>
  <si>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</si>
  <si>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</si>
  <si>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</si>
  <si>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</si>
  <si>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</si>
  <si>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</si>
  <si>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</si>
  <si>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</si>
  <si>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</si>
  <si>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</si>
  <si>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</si>
  <si>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</si>
  <si>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</si>
  <si>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</si>
  <si>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</si>
  <si>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</si>
  <si>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</si>
  <si>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</si>
  <si>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</si>
  <si>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</si>
  <si>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</si>
  <si>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</si>
  <si>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</si>
  <si>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</si>
  <si>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</si>
  <si>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</si>
  <si>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</si>
  <si>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</si>
  <si>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</si>
  <si>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</si>
  <si>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</si>
  <si>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</si>
  <si>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</si>
  <si>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</si>
  <si>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</si>
  <si>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</si>
  <si>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</si>
  <si>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</si>
  <si>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</si>
  <si>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</si>
  <si>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</si>
  <si>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</si>
  <si>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</si>
  <si>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</si>
  <si>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</si>
  <si>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</si>
  <si>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</si>
  <si>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</si>
  <si>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</si>
  <si>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</si>
  <si>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</si>
  <si>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</si>
  <si>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</si>
  <si>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</si>
  <si>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</si>
  <si>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</si>
  <si>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</si>
  <si>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</si>
  <si>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</si>
  <si>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</si>
  <si>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</si>
  <si>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</si>
  <si>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</si>
  <si>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</si>
  <si>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</si>
  <si>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</si>
  <si>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</si>
  <si>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</si>
  <si>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</si>
  <si>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</si>
  <si>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</si>
  <si>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</si>
  <si>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</si>
  <si>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</si>
  <si>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</si>
  <si>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</si>
  <si>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</si>
  <si>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</si>
  <si>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</si>
  <si>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</si>
  <si>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</si>
  <si>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</si>
  <si>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</si>
  <si>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</si>
  <si>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</si>
  <si>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</si>
  <si>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</si>
  <si>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</si>
  <si>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</si>
  <si>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</si>
  <si>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</si>
  <si>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</si>
  <si>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</si>
  <si>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</si>
  <si>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</si>
  <si>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</si>
  <si>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</si>
  <si>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</si>
  <si>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</si>
  <si>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</si>
  <si>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</si>
  <si>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</si>
  <si>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</si>
  <si>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</si>
  <si>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</si>
  <si>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</si>
  <si>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</si>
  <si>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</si>
  <si>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</si>
  <si>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</si>
  <si>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</si>
  <si>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</si>
  <si>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</si>
  <si>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</si>
  <si>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</si>
  <si>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</si>
  <si>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</si>
  <si>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</si>
  <si>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</si>
  <si>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</si>
  <si>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</si>
  <si>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</si>
  <si>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</si>
  <si>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</si>
  <si>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</si>
  <si>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</si>
  <si>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</si>
  <si>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</si>
  <si>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</si>
  <si>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</si>
  <si>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</si>
  <si>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</si>
  <si>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</si>
  <si>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</si>
  <si>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</si>
  <si>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</si>
  <si>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</si>
  <si>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</si>
  <si>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</si>
  <si>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</si>
  <si>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</si>
  <si>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</si>
  <si>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</si>
  <si>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</si>
  <si>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</si>
  <si>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</si>
  <si>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</si>
  <si>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</si>
  <si>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</si>
  <si>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</si>
  <si>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</si>
  <si>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</si>
  <si>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</si>
  <si>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</si>
  <si>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</si>
  <si>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</si>
  <si>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</si>
  <si>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</si>
  <si>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</si>
  <si>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</si>
  <si>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</si>
  <si>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</si>
  <si>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</si>
  <si>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</si>
  <si>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</si>
  <si>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</si>
  <si>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</si>
  <si>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</si>
  <si>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</si>
  <si>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</si>
  <si>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</si>
  <si>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</si>
  <si>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</si>
  <si>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</si>
  <si>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</si>
  <si>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</si>
  <si>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</si>
  <si>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</si>
  <si>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</si>
  <si>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</si>
  <si>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</si>
  <si>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</si>
  <si>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</si>
  <si>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</si>
  <si>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</si>
  <si>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</si>
  <si>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</si>
  <si>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</si>
  <si>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</si>
  <si>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</si>
  <si>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</si>
  <si>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</si>
  <si>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</si>
  <si>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</si>
  <si>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</si>
  <si>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</si>
  <si>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</si>
  <si>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</si>
  <si>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</si>
  <si>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</si>
  <si>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</si>
  <si>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</si>
  <si>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</si>
  <si>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</si>
  <si>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</si>
  <si>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</si>
  <si>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</si>
  <si>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</si>
  <si>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</si>
  <si>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</si>
  <si>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</si>
  <si>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</si>
  <si>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</si>
  <si>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</si>
  <si>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</si>
  <si>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</si>
  <si>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</si>
  <si>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</si>
  <si>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</si>
  <si>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</si>
  <si>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</si>
  <si>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</si>
  <si>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</si>
  <si>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</si>
  <si>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</si>
  <si>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</si>
  <si>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</si>
  <si>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</si>
  <si>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</si>
  <si>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</si>
  <si>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</si>
  <si>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</si>
  <si>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</si>
  <si>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</si>
  <si>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</si>
  <si>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</si>
  <si>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</si>
  <si>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</si>
  <si>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</si>
  <si>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</si>
  <si>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</si>
  <si>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</si>
  <si>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</si>
  <si>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</si>
  <si>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</si>
  <si>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</si>
  <si>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</si>
  <si>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</si>
  <si>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</si>
  <si>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</si>
  <si>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</si>
  <si>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</si>
  <si>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</si>
  <si>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</si>
  <si>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</si>
  <si>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</si>
  <si>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</si>
  <si>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</si>
  <si>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</si>
  <si>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</si>
  <si>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</si>
  <si>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</si>
  <si>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</si>
  <si>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</si>
  <si>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</si>
  <si>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</si>
  <si>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</si>
  <si>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</si>
  <si>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</si>
  <si>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</si>
  <si>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</si>
  <si>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</si>
  <si>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</si>
  <si>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</si>
  <si>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</si>
  <si>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</si>
  <si>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</si>
  <si>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</si>
  <si>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</si>
  <si>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</si>
  <si>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</si>
  <si>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</si>
  <si>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</si>
  <si>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</si>
  <si>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</si>
  <si>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</si>
  <si>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</si>
  <si>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</si>
  <si>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</si>
  <si>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</si>
  <si>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</si>
  <si>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</si>
  <si>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</si>
  <si>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</si>
  <si>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</si>
  <si>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</si>
  <si>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</si>
  <si>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</si>
  <si>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</si>
  <si>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</si>
  <si>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</si>
  <si>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</si>
  <si>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</si>
  <si>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</si>
  <si>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</si>
  <si>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</si>
  <si>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</si>
  <si>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</si>
  <si>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</si>
  <si>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</si>
  <si>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</si>
  <si>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</si>
  <si>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文化財建造物等を活用した地域活性化事業</t>
  </si>
  <si>
    <t>文化庁</t>
  </si>
  <si>
    <t>参事官(建造物担当)</t>
  </si>
  <si>
    <t>参事官(建造物担当)
豊城　浩行</t>
  </si>
  <si>
    <t>文化財保護法　第1条</t>
  </si>
  <si>
    <t>文化芸術の振興に関する基本的な方針（第4次基本方針）
（平成27年5月22日閣議決定）</t>
  </si>
  <si>
    <t>本事業は、国及び地域の「たから」である重要文化財（建造物）、登録有形文化財（建造物）及び重要伝統的建造物群保存地区の施設の充実を図り、文化の振興並びに魅力ある地域づくりに資するため、公開活用を推進することを目的とする。</t>
  </si>
  <si>
    <t>本事業は、文化振興を図るとともに魅力ある地域づくりに資することを目的として、所有者や都道府県・市区町村等が、国及び地域の「たから」である地域の重要文化財（建造物）及び登録有形文化財（建造物）、重要伝統的建造物群保存地区の保存活用計画の策定や、公開活用に資する設備整備、耐震対策等に支援し、公開活用を推進する(補助率：原則50％)。</t>
  </si>
  <si>
    <t>-</t>
  </si>
  <si>
    <t>-</t>
    <phoneticPr fontId="5"/>
  </si>
  <si>
    <t>新25-0036</t>
    <phoneticPr fontId="5"/>
  </si>
  <si>
    <t>-</t>
    <phoneticPr fontId="5"/>
  </si>
  <si>
    <t>-</t>
    <phoneticPr fontId="5"/>
  </si>
  <si>
    <t>390</t>
    <phoneticPr fontId="5"/>
  </si>
  <si>
    <t>386</t>
    <phoneticPr fontId="5"/>
  </si>
  <si>
    <t>364</t>
    <phoneticPr fontId="5"/>
  </si>
  <si>
    <t>本事業で整備した施設をすべて公開に供する</t>
    <rPh sb="0" eb="1">
      <t>ホン</t>
    </rPh>
    <rPh sb="1" eb="3">
      <t>ジギョウ</t>
    </rPh>
    <rPh sb="4" eb="6">
      <t>セイビ</t>
    </rPh>
    <rPh sb="8" eb="10">
      <t>シセツ</t>
    </rPh>
    <rPh sb="14" eb="16">
      <t>コウカイ</t>
    </rPh>
    <rPh sb="17" eb="18">
      <t>キョウ</t>
    </rPh>
    <phoneticPr fontId="5"/>
  </si>
  <si>
    <t>本事業で整備した施設のうち、公開に供した割合</t>
    <rPh sb="0" eb="1">
      <t>ホン</t>
    </rPh>
    <rPh sb="1" eb="3">
      <t>ジギョウ</t>
    </rPh>
    <rPh sb="4" eb="6">
      <t>セイビ</t>
    </rPh>
    <rPh sb="8" eb="10">
      <t>シセツ</t>
    </rPh>
    <rPh sb="14" eb="16">
      <t>コウカイ</t>
    </rPh>
    <rPh sb="17" eb="18">
      <t>キョウ</t>
    </rPh>
    <rPh sb="20" eb="22">
      <t>ワリアイ</t>
    </rPh>
    <phoneticPr fontId="5"/>
  </si>
  <si>
    <t>-</t>
    <phoneticPr fontId="5"/>
  </si>
  <si>
    <t>-</t>
    <phoneticPr fontId="5"/>
  </si>
  <si>
    <t>地域の核となる美術館・歴史博物館支援事業</t>
    <phoneticPr fontId="5"/>
  </si>
  <si>
    <t>歴史活き活き！史跡等総合活用整備事業</t>
    <phoneticPr fontId="5"/>
  </si>
  <si>
    <t xml:space="preserve">
地域の特色ある埋蔵文化財活用事業
</t>
    <phoneticPr fontId="5"/>
  </si>
  <si>
    <t>美しい日本探訪のための文化財建造物魅力向上促進事業</t>
    <phoneticPr fontId="5"/>
  </si>
  <si>
    <t>本事業は、重要文化財（建造物）等を活用して地域活性化を図る事業に対し補助するものである。
類似事業は、重要文化財（建造物）等を美しくする事業や他の文化遺産（美術館・歴史博物館、史跡等）を活用して地域活性化を図る事業であり、補助対象は明確に区分されているため、事業内容が重複することはない。</t>
    <rPh sb="63" eb="64">
      <t>ウツク</t>
    </rPh>
    <rPh sb="68" eb="70">
      <t>ジギョウ</t>
    </rPh>
    <phoneticPr fontId="5"/>
  </si>
  <si>
    <t>・文化芸術の振興に関する基本的な方針（第4次基本方針）の重点戦略において、文化財の積極的な公開・活用が挙げられており、その施策の実現に沿った事業となっている。
・事業計画聴取の実施や補助対象事業について、要項で厳格に定めることで、効率的に事業が実施されている。</t>
    <phoneticPr fontId="5"/>
  </si>
  <si>
    <t xml:space="preserve">今後も、事業計画聴取や事業の実態調査を実施することで、今後の需要を適切に把握するとともに、申請内容、積算等について精査、実績報告書の確認のほか、実施された取組や整備された施設、成果物の活用状況の現地確認、会計処理などの実地検査等を行い、より適正に補助金が執行されるよう努めたい。     </t>
    <phoneticPr fontId="5"/>
  </si>
  <si>
    <t>地域の「たから」である国指定等文化財の公開に係る施設の充実を図り、広く公開することで、文化振興を図るとともに魅力ある地域づくりに貢献している。</t>
    <rPh sb="0" eb="2">
      <t>チイキ</t>
    </rPh>
    <rPh sb="11" eb="14">
      <t>クニシテイ</t>
    </rPh>
    <rPh sb="14" eb="15">
      <t>トウ</t>
    </rPh>
    <rPh sb="15" eb="18">
      <t>ブンカザイ</t>
    </rPh>
    <rPh sb="19" eb="21">
      <t>コウカイ</t>
    </rPh>
    <rPh sb="22" eb="23">
      <t>カカ</t>
    </rPh>
    <rPh sb="24" eb="26">
      <t>シセツ</t>
    </rPh>
    <rPh sb="27" eb="29">
      <t>ジュウジツ</t>
    </rPh>
    <rPh sb="30" eb="31">
      <t>ハカ</t>
    </rPh>
    <rPh sb="33" eb="34">
      <t>ヒロ</t>
    </rPh>
    <rPh sb="35" eb="37">
      <t>コウカイ</t>
    </rPh>
    <rPh sb="64" eb="66">
      <t>コウケン</t>
    </rPh>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</si>
  <si>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</si>
  <si>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</si>
  <si>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補助対象事業については、全都道府県から事業計画聴取を行い、事業の緊急性・有効性を勘案して決定している。また、補助対象経費については、事業要項で厳格に定めている。</t>
    <rPh sb="0" eb="2">
      <t>ホジョ</t>
    </rPh>
    <rPh sb="2" eb="4">
      <t>タイショウ</t>
    </rPh>
    <rPh sb="4" eb="6">
      <t>ジギョウ</t>
    </rPh>
    <rPh sb="12" eb="13">
      <t>ゼン</t>
    </rPh>
    <rPh sb="13" eb="17">
      <t>トドウフケン</t>
    </rPh>
    <rPh sb="19" eb="21">
      <t>ジギョウ</t>
    </rPh>
    <rPh sb="21" eb="23">
      <t>ケイカク</t>
    </rPh>
    <rPh sb="23" eb="25">
      <t>チョウシュ</t>
    </rPh>
    <rPh sb="26" eb="27">
      <t>オコナ</t>
    </rPh>
    <rPh sb="29" eb="31">
      <t>ジギョウ</t>
    </rPh>
    <rPh sb="32" eb="35">
      <t>キンキュウセイ</t>
    </rPh>
    <rPh sb="36" eb="39">
      <t>ユウコウセイ</t>
    </rPh>
    <rPh sb="40" eb="42">
      <t>カンアン</t>
    </rPh>
    <rPh sb="44" eb="46">
      <t>ケッテイ</t>
    </rPh>
    <phoneticPr fontId="5"/>
  </si>
  <si>
    <t>文化財の所有者等が実施する事業の経費について、原則50％を補助する。</t>
    <rPh sb="13" eb="15">
      <t>ジギョウ</t>
    </rPh>
    <phoneticPr fontId="5"/>
  </si>
  <si>
    <t>補助対象経費については、各事業要項で厳格に定めている。</t>
    <phoneticPr fontId="5"/>
  </si>
  <si>
    <t>補助対象事業については、全都道府県から事業計画聴取を行い、事業の緊急性・有効性を勘案して決定している。</t>
    <phoneticPr fontId="5"/>
  </si>
  <si>
    <t>補助対象経費、補助対象外経費を厳格に定めている。</t>
    <phoneticPr fontId="5"/>
  </si>
  <si>
    <t>事業の実施体制が整わず事業実施に至らなかったこと等により、当初の見込みを下回ったため。</t>
    <rPh sb="0" eb="2">
      <t>ジギョウ</t>
    </rPh>
    <phoneticPr fontId="5"/>
  </si>
  <si>
    <t>補助対象事業については、全都道府県から事業計画聴取を行い、事業の緊急性・有効性を勘案して決定している。</t>
    <phoneticPr fontId="5"/>
  </si>
  <si>
    <t>・重要文化財等建造物の公開及び活用のための施設整備等を実施し、施設の充実を図った結果、国民に対し広く公開し、活用されている。
・実績報告書の精査を行うとともに、整備された施設、成果物の活用状況の現地確認、会計処理などの実地検査等を行い、より適正に補助金が執行されるよう努めている。</t>
    <rPh sb="1" eb="3">
      <t>ジュウヨウ</t>
    </rPh>
    <rPh sb="3" eb="6">
      <t>ブンカザイ</t>
    </rPh>
    <rPh sb="6" eb="7">
      <t>トウ</t>
    </rPh>
    <rPh sb="7" eb="10">
      <t>ケンゾウブツ</t>
    </rPh>
    <rPh sb="11" eb="13">
      <t>コウカイ</t>
    </rPh>
    <rPh sb="13" eb="14">
      <t>オヨ</t>
    </rPh>
    <rPh sb="15" eb="17">
      <t>カツヨウ</t>
    </rPh>
    <rPh sb="21" eb="23">
      <t>シセツ</t>
    </rPh>
    <rPh sb="23" eb="25">
      <t>セイビ</t>
    </rPh>
    <rPh sb="25" eb="26">
      <t>トウ</t>
    </rPh>
    <rPh sb="27" eb="29">
      <t>ジッシ</t>
    </rPh>
    <rPh sb="31" eb="33">
      <t>シセツ</t>
    </rPh>
    <rPh sb="34" eb="36">
      <t>ジュウジツ</t>
    </rPh>
    <rPh sb="37" eb="38">
      <t>ハカ</t>
    </rPh>
    <rPh sb="40" eb="42">
      <t>ケッカ</t>
    </rPh>
    <rPh sb="43" eb="45">
      <t>コクミン</t>
    </rPh>
    <rPh sb="46" eb="47">
      <t>タイ</t>
    </rPh>
    <rPh sb="48" eb="49">
      <t>ヒロ</t>
    </rPh>
    <rPh sb="50" eb="52">
      <t>コウカイ</t>
    </rPh>
    <rPh sb="54" eb="56">
      <t>カツヨウ</t>
    </rPh>
    <phoneticPr fontId="5"/>
  </si>
  <si>
    <t>-</t>
    <phoneticPr fontId="5"/>
  </si>
  <si>
    <t>重要文化財等建造物の公開及び活用は、効果的な地域活性化手段である。</t>
    <phoneticPr fontId="5"/>
  </si>
  <si>
    <t>見込みと実績に大きなかい離はない。</t>
    <phoneticPr fontId="5"/>
  </si>
  <si>
    <t>地域の活性化ツールとして活用されている。</t>
    <phoneticPr fontId="5"/>
  </si>
  <si>
    <t>無</t>
  </si>
  <si>
    <t>‐</t>
  </si>
  <si>
    <t>-</t>
    <phoneticPr fontId="5"/>
  </si>
  <si>
    <t>-</t>
    <phoneticPr fontId="5"/>
  </si>
  <si>
    <t>-</t>
    <phoneticPr fontId="5"/>
  </si>
  <si>
    <t>12  文化による心豊かな社会の実現</t>
    <rPh sb="4" eb="6">
      <t>ブンカ</t>
    </rPh>
    <rPh sb="9" eb="10">
      <t>ココロ</t>
    </rPh>
    <rPh sb="10" eb="11">
      <t>ユタ</t>
    </rPh>
    <rPh sb="13" eb="15">
      <t>シャカイ</t>
    </rPh>
    <rPh sb="16" eb="18">
      <t>ジツゲン</t>
    </rPh>
    <phoneticPr fontId="5"/>
  </si>
  <si>
    <t>12-2  文化財の保存及び活用の充実</t>
    <rPh sb="6" eb="9">
      <t>ブンカザイ</t>
    </rPh>
    <rPh sb="10" eb="12">
      <t>ホゾン</t>
    </rPh>
    <rPh sb="12" eb="13">
      <t>オヨ</t>
    </rPh>
    <rPh sb="14" eb="16">
      <t>カツヨウ</t>
    </rPh>
    <rPh sb="17" eb="19">
      <t>ジュウジツ</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</si>
  <si>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</si>
  <si>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人</t>
    <rPh sb="0" eb="1">
      <t>ニン</t>
    </rPh>
    <phoneticPr fontId="5"/>
  </si>
  <si>
    <t>文化遺産オンラインへの訪問回数</t>
    <rPh sb="0" eb="2">
      <t>ブンカ</t>
    </rPh>
    <rPh sb="2" eb="4">
      <t>イサン</t>
    </rPh>
    <rPh sb="11" eb="13">
      <t>ホウモン</t>
    </rPh>
    <rPh sb="13" eb="15">
      <t>カイスウ</t>
    </rPh>
    <phoneticPr fontId="5"/>
  </si>
  <si>
    <t>回</t>
    <rPh sb="0" eb="1">
      <t>カイ</t>
    </rPh>
    <phoneticPr fontId="5"/>
  </si>
  <si>
    <t>-</t>
    <phoneticPr fontId="5"/>
  </si>
  <si>
    <t>補助事業実施件数</t>
    <rPh sb="0" eb="2">
      <t>ホジョ</t>
    </rPh>
    <rPh sb="2" eb="4">
      <t>ジギョウ</t>
    </rPh>
    <rPh sb="4" eb="6">
      <t>ジッシ</t>
    </rPh>
    <rPh sb="6" eb="8">
      <t>ケンスウ</t>
    </rPh>
    <phoneticPr fontId="5"/>
  </si>
  <si>
    <t>件</t>
    <rPh sb="0" eb="1">
      <t>ケン</t>
    </rPh>
    <phoneticPr fontId="5"/>
  </si>
  <si>
    <t>（支出済額+翌年繰越額）／交付決定件数　　　　　　　　　　　　　　</t>
    <rPh sb="1" eb="3">
      <t>シシュツ</t>
    </rPh>
    <rPh sb="3" eb="4">
      <t>ズ</t>
    </rPh>
    <rPh sb="4" eb="5">
      <t>ガク</t>
    </rPh>
    <rPh sb="6" eb="8">
      <t>ヨクネン</t>
    </rPh>
    <rPh sb="8" eb="10">
      <t>クリコシ</t>
    </rPh>
    <rPh sb="10" eb="11">
      <t>ガク</t>
    </rPh>
    <rPh sb="13" eb="15">
      <t>コウフ</t>
    </rPh>
    <rPh sb="15" eb="17">
      <t>ケッテイ</t>
    </rPh>
    <rPh sb="17" eb="19">
      <t>ケンスウ</t>
    </rPh>
    <phoneticPr fontId="5"/>
  </si>
  <si>
    <t>百万円</t>
    <rPh sb="0" eb="3">
      <t>ヒャクマンエン</t>
    </rPh>
    <phoneticPr fontId="5"/>
  </si>
  <si>
    <t>百万年/件</t>
    <rPh sb="0" eb="1">
      <t>ヒャク</t>
    </rPh>
    <rPh sb="1" eb="2">
      <t>マン</t>
    </rPh>
    <rPh sb="2" eb="3">
      <t>ネン</t>
    </rPh>
    <rPh sb="4" eb="5">
      <t>ケン</t>
    </rPh>
    <phoneticPr fontId="5"/>
  </si>
  <si>
    <t>807百万円/55件</t>
    <rPh sb="3" eb="6">
      <t>ヒャクマンエン</t>
    </rPh>
    <rPh sb="9" eb="10">
      <t>ケン</t>
    </rPh>
    <phoneticPr fontId="5"/>
  </si>
  <si>
    <t>609百万円/47件</t>
    <rPh sb="3" eb="6">
      <t>ヒャクマンエン</t>
    </rPh>
    <rPh sb="9" eb="10">
      <t>ケン</t>
    </rPh>
    <phoneticPr fontId="5"/>
  </si>
  <si>
    <t>実績報告書</t>
    <rPh sb="0" eb="5">
      <t>ジッセキホウコクショ</t>
    </rPh>
    <phoneticPr fontId="5"/>
  </si>
  <si>
    <t>％</t>
    <phoneticPr fontId="5"/>
  </si>
  <si>
    <t>政策評価においては、文化財の適切な保存に配慮しつつ、積極的な公開・活用を行い、広く国民が文化財に親しむ機会の充実を図ることとしている。
本事業においては、保存活用計画の策定や、公開活用に資する設備整備、耐震対策等に支援し、公開活用を推進することで、広く国民が文化財に親しむ機会の充実を図っている。</t>
    <phoneticPr fontId="5"/>
  </si>
  <si>
    <t>-</t>
    <phoneticPr fontId="5"/>
  </si>
  <si>
    <t>事業費</t>
    <rPh sb="0" eb="3">
      <t>ジギョウヒ</t>
    </rPh>
    <phoneticPr fontId="5"/>
  </si>
  <si>
    <t>支出委任</t>
    <rPh sb="0" eb="2">
      <t>シシュツ</t>
    </rPh>
    <rPh sb="2" eb="4">
      <t>イニン</t>
    </rPh>
    <phoneticPr fontId="5"/>
  </si>
  <si>
    <t>群馬県</t>
    <rPh sb="0" eb="3">
      <t>グンマケン</t>
    </rPh>
    <phoneticPr fontId="5"/>
  </si>
  <si>
    <t>香川県</t>
    <rPh sb="0" eb="3">
      <t>カガワケン</t>
    </rPh>
    <phoneticPr fontId="5"/>
  </si>
  <si>
    <t>秋田県</t>
    <rPh sb="0" eb="3">
      <t>アキタケン</t>
    </rPh>
    <phoneticPr fontId="5"/>
  </si>
  <si>
    <t>兵庫県</t>
    <rPh sb="0" eb="3">
      <t>ヒョウゴケン</t>
    </rPh>
    <phoneticPr fontId="5"/>
  </si>
  <si>
    <t>東京都</t>
    <rPh sb="0" eb="3">
      <t>トウキョウト</t>
    </rPh>
    <phoneticPr fontId="5"/>
  </si>
  <si>
    <t>鳥取県</t>
    <rPh sb="0" eb="3">
      <t>トットリケン</t>
    </rPh>
    <phoneticPr fontId="5"/>
  </si>
  <si>
    <t>長崎県</t>
    <rPh sb="0" eb="3">
      <t>ナガサキケン</t>
    </rPh>
    <phoneticPr fontId="5"/>
  </si>
  <si>
    <t>三重県</t>
    <rPh sb="0" eb="3">
      <t>ミエケン</t>
    </rPh>
    <phoneticPr fontId="5"/>
  </si>
  <si>
    <t>高松市</t>
    <rPh sb="0" eb="3">
      <t>タカマツシ</t>
    </rPh>
    <phoneticPr fontId="5"/>
  </si>
  <si>
    <t>補助金等交付</t>
  </si>
  <si>
    <t>鳥取市</t>
    <rPh sb="0" eb="3">
      <t>トットリシ</t>
    </rPh>
    <phoneticPr fontId="5"/>
  </si>
  <si>
    <t>旧美歎水源地水道施設貯水池堰堤ほか９所</t>
  </si>
  <si>
    <t>由利本荘市</t>
    <rPh sb="0" eb="5">
      <t>ユリホンジョウシ</t>
    </rPh>
    <phoneticPr fontId="5"/>
  </si>
  <si>
    <t>-</t>
    <phoneticPr fontId="5"/>
  </si>
  <si>
    <t>旧前田家本邸洋館</t>
    <phoneticPr fontId="5"/>
  </si>
  <si>
    <t>-</t>
    <phoneticPr fontId="5"/>
  </si>
  <si>
    <t>長崎市</t>
    <phoneticPr fontId="5"/>
  </si>
  <si>
    <t>―</t>
    <phoneticPr fontId="5"/>
  </si>
  <si>
    <t>1140百万円/45件</t>
    <rPh sb="4" eb="7">
      <t>ヒャクマンエン</t>
    </rPh>
    <rPh sb="10" eb="1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</si>
  <si>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</si>
  <si>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</si>
  <si>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</si>
  <si>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</si>
  <si>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</si>
  <si>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</si>
  <si>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</si>
  <si>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</si>
  <si>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</si>
  <si>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</si>
  <si>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</si>
  <si>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</si>
  <si>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執行等改善</t>
  </si>
  <si>
    <t>-</t>
    <phoneticPr fontId="5"/>
  </si>
  <si>
    <t>事業の目的及び内容については施策目標の達成手段として適切なものとなっている。ただし、成果指標は適正な目標値になっているものの、事業の成果を適切に測るため一層の工夫が必要である。</t>
    <phoneticPr fontId="5"/>
  </si>
  <si>
    <t>繰越予算については事業の進捗状況を踏まえて計画的な予算執行を図ってまいりたい。
本事業は平成３０年度をもって終了するが、得られた成果や課題を検証し、今後の施策に反映するよう努める。</t>
    <rPh sb="0" eb="2">
      <t>クリコシ</t>
    </rPh>
    <rPh sb="2" eb="4">
      <t>ヨサン</t>
    </rPh>
    <rPh sb="9" eb="11">
      <t>ジギョウ</t>
    </rPh>
    <rPh sb="12" eb="14">
      <t>シンチョク</t>
    </rPh>
    <rPh sb="14" eb="16">
      <t>ジョウキョウ</t>
    </rPh>
    <rPh sb="17" eb="18">
      <t>フ</t>
    </rPh>
    <rPh sb="21" eb="24">
      <t>ケイカクテキ</t>
    </rPh>
    <rPh sb="25" eb="27">
      <t>ヨサン</t>
    </rPh>
    <rPh sb="27" eb="29">
      <t>シッコウ</t>
    </rPh>
    <rPh sb="30" eb="31">
      <t>ハカ</t>
    </rPh>
    <rPh sb="40" eb="41">
      <t>ホン</t>
    </rPh>
    <rPh sb="41" eb="43">
      <t>ジギョウ</t>
    </rPh>
    <rPh sb="44" eb="46">
      <t>ヘイセイ</t>
    </rPh>
    <rPh sb="48" eb="50">
      <t>ネンド</t>
    </rPh>
    <rPh sb="54" eb="56">
      <t>シュウリョウ</t>
    </rPh>
    <rPh sb="60" eb="61">
      <t>エ</t>
    </rPh>
    <rPh sb="64" eb="66">
      <t>セイカ</t>
    </rPh>
    <rPh sb="67" eb="69">
      <t>カダイ</t>
    </rPh>
    <rPh sb="70" eb="72">
      <t>ケンショウ</t>
    </rPh>
    <rPh sb="74" eb="76">
      <t>コンゴ</t>
    </rPh>
    <rPh sb="77" eb="79">
      <t>シサク</t>
    </rPh>
    <rPh sb="80" eb="82">
      <t>ハンエイ</t>
    </rPh>
    <rPh sb="86" eb="87">
      <t>ツト</t>
    </rPh>
    <phoneticPr fontId="5"/>
  </si>
  <si>
    <t>１．事業評価の観点：
  本事業は、文化振興及び魅力ある地域づくりに資することを目的とし、所有者等が実施する国指定等文化財の公開活用整備等を支援するものであり、予算執行状況の観点から検証を行った。
２．所見：
  本事業は事業の緊急性・有効性を勘案して補助対象を決定している。また、補助対象についても各事業要項で厳格に定められている。しかし、翌年度への多額の繰越しが見られるため、計画に基づいた適切な予算執行に努めるべきである。　
　また、外部有識者の所見を踏まえ成果を適切に測るための工夫をすべきである。</t>
    <phoneticPr fontId="5"/>
  </si>
  <si>
    <t>岐阜県</t>
    <rPh sb="0" eb="2">
      <t>ギフ</t>
    </rPh>
    <rPh sb="2" eb="3">
      <t>ケン</t>
    </rPh>
    <phoneticPr fontId="5"/>
  </si>
  <si>
    <t>A.兵庫県</t>
    <rPh sb="2" eb="4">
      <t>ヒョウゴ</t>
    </rPh>
    <rPh sb="4" eb="5">
      <t>ケン</t>
    </rPh>
    <phoneticPr fontId="5"/>
  </si>
  <si>
    <t>呉市</t>
    <rPh sb="0" eb="1">
      <t>クレ</t>
    </rPh>
    <rPh sb="1" eb="2">
      <t>シ</t>
    </rPh>
    <phoneticPr fontId="5"/>
  </si>
  <si>
    <t>旧遠山家住宅</t>
    <rPh sb="0" eb="1">
      <t>キュウ</t>
    </rPh>
    <rPh sb="1" eb="4">
      <t>トオヤマケ</t>
    </rPh>
    <rPh sb="4" eb="6">
      <t>ジュウタク</t>
    </rPh>
    <phoneticPr fontId="5"/>
  </si>
  <si>
    <t>湯浅町湯浅（地域活性化）</t>
    <phoneticPr fontId="5"/>
  </si>
  <si>
    <t>神戸市</t>
    <phoneticPr fontId="5"/>
  </si>
  <si>
    <t>神戸市北野町山本通（地域活性化）</t>
    <phoneticPr fontId="5"/>
  </si>
  <si>
    <t>国立大学法人群馬大学</t>
    <phoneticPr fontId="5"/>
  </si>
  <si>
    <t>群馬大学同窓記念会館（旧桐生高等染織学校本館・講堂）</t>
    <phoneticPr fontId="5"/>
  </si>
  <si>
    <t>高松市水道資料館歴史館（旧ポンプ室）及びＰＲ館（旧事務室）</t>
    <phoneticPr fontId="5"/>
  </si>
  <si>
    <t>東京都</t>
    <phoneticPr fontId="5"/>
  </si>
  <si>
    <t>長崎市東山手・南山手（地域活性化）</t>
    <phoneticPr fontId="5"/>
  </si>
  <si>
    <t>白川村</t>
    <rPh sb="0" eb="2">
      <t>シラカワ</t>
    </rPh>
    <rPh sb="2" eb="3">
      <t>ムラ</t>
    </rPh>
    <phoneticPr fontId="5"/>
  </si>
  <si>
    <t>呉市豊町御手洗</t>
    <phoneticPr fontId="5"/>
  </si>
  <si>
    <t>湯浅町</t>
    <phoneticPr fontId="5"/>
  </si>
  <si>
    <t>B.由利本荘市</t>
    <rPh sb="2" eb="6">
      <t>ユリホンジョウ</t>
    </rPh>
    <rPh sb="6" eb="7">
      <t>シ</t>
    </rPh>
    <phoneticPr fontId="5"/>
  </si>
  <si>
    <t>旧鮎川小学校北校舎棟ほか3件</t>
    <phoneticPr fontId="5"/>
  </si>
  <si>
    <t>広島県</t>
    <rPh sb="0" eb="2">
      <t>ヒロシマ</t>
    </rPh>
    <rPh sb="2" eb="3">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</si>
</sst>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11206</xdr:colOff>
      <xdr:row>742</xdr:row>
      <xdr:rowOff>23904</xdr:rowOff>
    </xdr:from>
    <xdr:to>
      <xdr:col>34</xdr:col>
      <xdr:colOff>150725</xdr:colOff>
      <xdr:row>777</xdr:row>
      <xdr:rowOff>112058</xdr:rowOff>
    </xdr:to>
    <xdr:grpSp>
      <xdr:nvGrpSpPr>
        <xdr:cNvPr id="15" name="グループ化 14">
          <a:extLst>
            <a:ext uri="{FF2B5EF4-FFF2-40B4-BE49-F238E27FC236}">
              <a16:creationId xmlns:a16="http://schemas.microsoft.com/office/drawing/2014/main" id="{E3F8E832-02D2-48EA-BD7E-A203BD61A6B9}"/>
            </a:ext>
          </a:extLst>
        </xdr:cNvPr>
        <xdr:cNvGrpSpPr/>
      </xdr:nvGrpSpPr>
      <xdr:grpSpPr>
        <a:xfrm>
          <a:off x="3843618" y="42729522"/>
          <a:ext cx="3165107" cy="7338360"/>
          <a:chOff x="4406395" y="31856795"/>
          <a:chExt cx="3213032" cy="7019583"/>
        </a:xfrm>
      </xdr:grpSpPr>
      <xdr:sp macro="" textlink="">
        <xdr:nvSpPr>
          <xdr:cNvPr id="16" name="正方形/長方形 15">
            <a:extLst>
              <a:ext uri="{FF2B5EF4-FFF2-40B4-BE49-F238E27FC236}">
                <a16:creationId xmlns:a16="http://schemas.microsoft.com/office/drawing/2014/main" id="{5DB1EE60-E76A-412E-A863-BBCB3649E72D}"/>
              </a:ext>
            </a:extLst>
          </xdr:cNvPr>
          <xdr:cNvSpPr/>
        </xdr:nvSpPr>
        <xdr:spPr>
          <a:xfrm>
            <a:off x="4406395" y="31856795"/>
            <a:ext cx="3213032" cy="9835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ja-JP" altLang="en-US" sz="1200" b="1"/>
              <a:t>５８８百万円</a:t>
            </a:r>
            <a:endParaRPr kumimoji="1" lang="en-US" altLang="ja-JP" sz="1200" b="1"/>
          </a:p>
        </xdr:txBody>
      </xdr:sp>
      <xdr:grpSp>
        <xdr:nvGrpSpPr>
          <xdr:cNvPr id="17" name="グループ化 15">
            <a:extLst>
              <a:ext uri="{FF2B5EF4-FFF2-40B4-BE49-F238E27FC236}">
                <a16:creationId xmlns:a16="http://schemas.microsoft.com/office/drawing/2014/main" id="{BD4091E9-351E-49FB-9353-C6B7BA4E49AD}"/>
              </a:ext>
            </a:extLst>
          </xdr:cNvPr>
          <xdr:cNvGrpSpPr>
            <a:grpSpLocks/>
          </xdr:cNvGrpSpPr>
        </xdr:nvGrpSpPr>
        <xdr:grpSpPr bwMode="auto">
          <a:xfrm>
            <a:off x="4486024" y="34240553"/>
            <a:ext cx="3116902" cy="1380960"/>
            <a:chOff x="1529096" y="30963649"/>
            <a:chExt cx="2670645" cy="1354541"/>
          </a:xfrm>
        </xdr:grpSpPr>
        <xdr:sp macro="" textlink="">
          <xdr:nvSpPr>
            <xdr:cNvPr id="26" name="正方形/長方形 25">
              <a:extLst>
                <a:ext uri="{FF2B5EF4-FFF2-40B4-BE49-F238E27FC236}">
                  <a16:creationId xmlns:a16="http://schemas.microsoft.com/office/drawing/2014/main" id="{91981883-D50C-4028-8EE6-EB3F82AA24CF}"/>
                </a:ext>
              </a:extLst>
            </xdr:cNvPr>
            <xdr:cNvSpPr/>
          </xdr:nvSpPr>
          <xdr:spPr>
            <a:xfrm>
              <a:off x="1529096" y="31289464"/>
              <a:ext cx="2670645" cy="10287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t>Ａ．</a:t>
              </a:r>
              <a:endParaRPr kumimoji="1" lang="en-US" altLang="ja-JP" sz="1100"/>
            </a:p>
            <a:p>
              <a:pPr algn="ctr">
                <a:lnSpc>
                  <a:spcPts val="1300"/>
                </a:lnSpc>
              </a:pPr>
              <a:r>
                <a:rPr kumimoji="1" lang="ja-JP" altLang="en-US" sz="1100"/>
                <a:t>都道府県</a:t>
              </a:r>
              <a:endParaRPr kumimoji="1" lang="en-US" altLang="ja-JP" sz="1100"/>
            </a:p>
            <a:p>
              <a:pPr algn="ctr">
                <a:lnSpc>
                  <a:spcPts val="1300"/>
                </a:lnSpc>
              </a:pPr>
              <a:r>
                <a:rPr kumimoji="1" lang="ja-JP" altLang="en-US" sz="1100"/>
                <a:t>全２７機関</a:t>
              </a:r>
              <a:endParaRPr kumimoji="1" lang="en-US" altLang="ja-JP" sz="1100"/>
            </a:p>
            <a:p>
              <a:pPr algn="ctr">
                <a:lnSpc>
                  <a:spcPts val="1200"/>
                </a:lnSpc>
              </a:pPr>
              <a:r>
                <a:rPr kumimoji="1" lang="ja-JP" altLang="en-US" sz="1100"/>
                <a:t>５８８百万円</a:t>
              </a:r>
              <a:endParaRPr kumimoji="1" lang="en-US" altLang="ja-JP" sz="1100"/>
            </a:p>
          </xdr:txBody>
        </xdr:sp>
        <xdr:sp macro="" textlink="">
          <xdr:nvSpPr>
            <xdr:cNvPr id="27" name="正方形/長方形 26">
              <a:extLst>
                <a:ext uri="{FF2B5EF4-FFF2-40B4-BE49-F238E27FC236}">
                  <a16:creationId xmlns:a16="http://schemas.microsoft.com/office/drawing/2014/main" id="{2C9B2080-49F6-482D-9BD7-5EE168BF6881}"/>
                </a:ext>
              </a:extLst>
            </xdr:cNvPr>
            <xdr:cNvSpPr/>
          </xdr:nvSpPr>
          <xdr:spPr>
            <a:xfrm>
              <a:off x="1602442" y="30963649"/>
              <a:ext cx="2004850" cy="281381"/>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支出委任</a:t>
              </a:r>
              <a:r>
                <a:rPr kumimoji="1" lang="en-US" altLang="ja-JP" sz="1100"/>
                <a:t>】</a:t>
              </a:r>
              <a:endParaRPr kumimoji="1" lang="ja-JP" altLang="en-US" sz="1100"/>
            </a:p>
          </xdr:txBody>
        </xdr:sp>
      </xdr:grpSp>
      <xdr:grpSp>
        <xdr:nvGrpSpPr>
          <xdr:cNvPr id="18" name="グループ化 18">
            <a:extLst>
              <a:ext uri="{FF2B5EF4-FFF2-40B4-BE49-F238E27FC236}">
                <a16:creationId xmlns:a16="http://schemas.microsoft.com/office/drawing/2014/main" id="{502BCCA5-B767-4AB9-8032-3BEC12B79E30}"/>
              </a:ext>
            </a:extLst>
          </xdr:cNvPr>
          <xdr:cNvGrpSpPr>
            <a:grpSpLocks/>
          </xdr:cNvGrpSpPr>
        </xdr:nvGrpSpPr>
        <xdr:grpSpPr bwMode="auto">
          <a:xfrm>
            <a:off x="4497399" y="36833733"/>
            <a:ext cx="3082776" cy="1339095"/>
            <a:chOff x="1530681" y="31021553"/>
            <a:chExt cx="2641405" cy="1291876"/>
          </a:xfrm>
        </xdr:grpSpPr>
        <xdr:sp macro="" textlink="">
          <xdr:nvSpPr>
            <xdr:cNvPr id="24" name="正方形/長方形 23">
              <a:extLst>
                <a:ext uri="{FF2B5EF4-FFF2-40B4-BE49-F238E27FC236}">
                  <a16:creationId xmlns:a16="http://schemas.microsoft.com/office/drawing/2014/main" id="{45333541-77F4-4CEB-8B27-F43DA277DBC9}"/>
                </a:ext>
              </a:extLst>
            </xdr:cNvPr>
            <xdr:cNvSpPr/>
          </xdr:nvSpPr>
          <xdr:spPr>
            <a:xfrm>
              <a:off x="1530681" y="31308978"/>
              <a:ext cx="2641405" cy="100445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solidFill>
                    <a:schemeClr val="dk1"/>
                  </a:solidFill>
                  <a:effectLst/>
                  <a:latin typeface="+mn-lt"/>
                  <a:ea typeface="+mn-ea"/>
                  <a:cs typeface="+mn-cs"/>
                </a:rPr>
                <a:t>Ｂ．</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所有者、管理団体等</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全４５機関</a:t>
              </a:r>
              <a:endParaRPr kumimoji="1" lang="en-US" altLang="ja-JP" sz="1100">
                <a:solidFill>
                  <a:schemeClr val="dk1"/>
                </a:solidFill>
                <a:effectLst/>
                <a:latin typeface="+mn-lt"/>
                <a:ea typeface="+mn-ea"/>
                <a:cs typeface="+mn-cs"/>
              </a:endParaRPr>
            </a:p>
            <a:p>
              <a:pPr algn="ctr">
                <a:lnSpc>
                  <a:spcPts val="1200"/>
                </a:lnSpc>
              </a:pPr>
              <a:r>
                <a:rPr kumimoji="1" lang="ja-JP" altLang="en-US" sz="1100">
                  <a:solidFill>
                    <a:schemeClr val="dk1"/>
                  </a:solidFill>
                  <a:effectLst/>
                  <a:latin typeface="+mn-lt"/>
                  <a:ea typeface="+mn-ea"/>
                  <a:cs typeface="+mn-cs"/>
                </a:rPr>
                <a:t>５８８</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25" name="正方形/長方形 24">
              <a:extLst>
                <a:ext uri="{FF2B5EF4-FFF2-40B4-BE49-F238E27FC236}">
                  <a16:creationId xmlns:a16="http://schemas.microsoft.com/office/drawing/2014/main" id="{9E0174E2-9CC8-40E6-81C2-856F24EF91D9}"/>
                </a:ext>
              </a:extLst>
            </xdr:cNvPr>
            <xdr:cNvSpPr/>
          </xdr:nvSpPr>
          <xdr:spPr>
            <a:xfrm>
              <a:off x="1602442" y="31021553"/>
              <a:ext cx="2004850" cy="277885"/>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a:t>
              </a:r>
              <a:r>
                <a:rPr kumimoji="1" lang="en-US" altLang="ja-JP" sz="1100"/>
                <a:t>】</a:t>
              </a:r>
              <a:endParaRPr kumimoji="1" lang="ja-JP" altLang="en-US" sz="1100"/>
            </a:p>
          </xdr:txBody>
        </xdr:sp>
      </xdr:grpSp>
      <xdr:sp macro="" textlink="">
        <xdr:nvSpPr>
          <xdr:cNvPr id="19" name="大かっこ 18">
            <a:extLst>
              <a:ext uri="{FF2B5EF4-FFF2-40B4-BE49-F238E27FC236}">
                <a16:creationId xmlns:a16="http://schemas.microsoft.com/office/drawing/2014/main" id="{41127A96-BB36-4725-A674-02455551E41A}"/>
              </a:ext>
            </a:extLst>
          </xdr:cNvPr>
          <xdr:cNvSpPr/>
        </xdr:nvSpPr>
        <xdr:spPr>
          <a:xfrm>
            <a:off x="4485340" y="35685006"/>
            <a:ext cx="3084366" cy="849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所有者等が実施する国指定等文化財の公開活用整備等に必要な経費を支出</a:t>
            </a:r>
          </a:p>
        </xdr:txBody>
      </xdr:sp>
      <xdr:sp macro="" textlink="">
        <xdr:nvSpPr>
          <xdr:cNvPr id="20" name="大かっこ 19">
            <a:extLst>
              <a:ext uri="{FF2B5EF4-FFF2-40B4-BE49-F238E27FC236}">
                <a16:creationId xmlns:a16="http://schemas.microsoft.com/office/drawing/2014/main" id="{7190256E-7B1F-4A97-B8B9-39EE62382BAD}"/>
              </a:ext>
            </a:extLst>
          </xdr:cNvPr>
          <xdr:cNvSpPr/>
        </xdr:nvSpPr>
        <xdr:spPr>
          <a:xfrm>
            <a:off x="4486046" y="32886589"/>
            <a:ext cx="3082954" cy="855724"/>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所有者等が実施する国指定等文化財の公開活用整備等に対する補助</a:t>
            </a:r>
          </a:p>
        </xdr:txBody>
      </xdr:sp>
      <xdr:sp macro="" textlink="">
        <xdr:nvSpPr>
          <xdr:cNvPr id="21" name="大かっこ 20">
            <a:extLst>
              <a:ext uri="{FF2B5EF4-FFF2-40B4-BE49-F238E27FC236}">
                <a16:creationId xmlns:a16="http://schemas.microsoft.com/office/drawing/2014/main" id="{6312914E-CE8C-4393-9C50-EFE777D024DC}"/>
              </a:ext>
            </a:extLst>
          </xdr:cNvPr>
          <xdr:cNvSpPr/>
        </xdr:nvSpPr>
        <xdr:spPr>
          <a:xfrm>
            <a:off x="4485340" y="38226067"/>
            <a:ext cx="3084366" cy="6503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国指定等文化財の公開活用整備等を実施</a:t>
            </a:r>
          </a:p>
        </xdr:txBody>
      </xdr:sp>
      <xdr:sp macro="" textlink="">
        <xdr:nvSpPr>
          <xdr:cNvPr id="22" name="下矢印 8">
            <a:extLst>
              <a:ext uri="{FF2B5EF4-FFF2-40B4-BE49-F238E27FC236}">
                <a16:creationId xmlns:a16="http://schemas.microsoft.com/office/drawing/2014/main" id="{E3D75C7D-7B57-46D1-BA0C-A5C47213AD13}"/>
              </a:ext>
            </a:extLst>
          </xdr:cNvPr>
          <xdr:cNvSpPr/>
        </xdr:nvSpPr>
        <xdr:spPr bwMode="auto">
          <a:xfrm>
            <a:off x="5969686" y="33816916"/>
            <a:ext cx="115674" cy="37884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23" name="下矢印 9">
            <a:extLst>
              <a:ext uri="{FF2B5EF4-FFF2-40B4-BE49-F238E27FC236}">
                <a16:creationId xmlns:a16="http://schemas.microsoft.com/office/drawing/2014/main" id="{A4351BA7-8C92-4EFB-9B0C-DF54D79C1235}"/>
              </a:ext>
            </a:extLst>
          </xdr:cNvPr>
          <xdr:cNvSpPr/>
        </xdr:nvSpPr>
        <xdr:spPr bwMode="auto">
          <a:xfrm>
            <a:off x="5980892" y="36558301"/>
            <a:ext cx="115674" cy="378847"/>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64"/>
  <sheetViews>
    <sheetView tabSelected="1" view="pageBreakPreview" topLeftCell="A782" zoomScale="85" zoomScaleNormal="75" zoomScaleSheetLayoutView="85"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370</v>
      </c>
      <c r="AT2" s="218"/>
      <c r="AU2" s="218"/>
      <c r="AV2" s="52" t="str">
        <f>IF(AW2="", "", "-")</f>
        <v/>
      </c>
      <c r="AW2" s="398"/>
      <c r="AX2" s="398"/>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30" t="s">
        <v>25</v>
      </c>
      <c r="B4" s="731"/>
      <c r="C4" s="731"/>
      <c r="D4" s="731"/>
      <c r="E4" s="731"/>
      <c r="F4" s="731"/>
      <c r="G4" s="706" t="s">
        <v>552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8" t="s">
        <v>69</v>
      </c>
      <c r="H5" s="559"/>
      <c r="I5" s="559"/>
      <c r="J5" s="559"/>
      <c r="K5" s="559"/>
      <c r="L5" s="559"/>
      <c r="M5" s="560" t="s">
        <v>66</v>
      </c>
      <c r="N5" s="561"/>
      <c r="O5" s="561"/>
      <c r="P5" s="561"/>
      <c r="Q5" s="561"/>
      <c r="R5" s="562"/>
      <c r="S5" s="563" t="s">
        <v>79</v>
      </c>
      <c r="T5" s="559"/>
      <c r="U5" s="559"/>
      <c r="V5" s="559"/>
      <c r="W5" s="559"/>
      <c r="X5" s="564"/>
      <c r="Y5" s="722" t="s">
        <v>3</v>
      </c>
      <c r="Z5" s="723"/>
      <c r="AA5" s="723"/>
      <c r="AB5" s="723"/>
      <c r="AC5" s="723"/>
      <c r="AD5" s="724"/>
      <c r="AE5" s="725" t="s">
        <v>554</v>
      </c>
      <c r="AF5" s="725"/>
      <c r="AG5" s="725"/>
      <c r="AH5" s="725"/>
      <c r="AI5" s="725"/>
      <c r="AJ5" s="725"/>
      <c r="AK5" s="725"/>
      <c r="AL5" s="725"/>
      <c r="AM5" s="725"/>
      <c r="AN5" s="725"/>
      <c r="AO5" s="725"/>
      <c r="AP5" s="726"/>
      <c r="AQ5" s="727" t="s">
        <v>555</v>
      </c>
      <c r="AR5" s="728"/>
      <c r="AS5" s="728"/>
      <c r="AT5" s="728"/>
      <c r="AU5" s="728"/>
      <c r="AV5" s="728"/>
      <c r="AW5" s="728"/>
      <c r="AX5" s="729"/>
    </row>
    <row r="6" spans="1:50" ht="39" customHeight="1" x14ac:dyDescent="0.15">
      <c r="A6" s="732" t="s">
        <v>4</v>
      </c>
      <c r="B6" s="733"/>
      <c r="C6" s="733"/>
      <c r="D6" s="733"/>
      <c r="E6" s="733"/>
      <c r="F6" s="733"/>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556</v>
      </c>
      <c r="H7" s="849"/>
      <c r="I7" s="849"/>
      <c r="J7" s="849"/>
      <c r="K7" s="849"/>
      <c r="L7" s="849"/>
      <c r="M7" s="849"/>
      <c r="N7" s="849"/>
      <c r="O7" s="849"/>
      <c r="P7" s="849"/>
      <c r="Q7" s="849"/>
      <c r="R7" s="849"/>
      <c r="S7" s="849"/>
      <c r="T7" s="849"/>
      <c r="U7" s="849"/>
      <c r="V7" s="849"/>
      <c r="W7" s="849"/>
      <c r="X7" s="850"/>
      <c r="Y7" s="396" t="s">
        <v>547</v>
      </c>
      <c r="Z7" s="294"/>
      <c r="AA7" s="294"/>
      <c r="AB7" s="294"/>
      <c r="AC7" s="294"/>
      <c r="AD7" s="397"/>
      <c r="AE7" s="384" t="s">
        <v>557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5" t="s">
        <v>389</v>
      </c>
      <c r="B8" s="846"/>
      <c r="C8" s="846"/>
      <c r="D8" s="846"/>
      <c r="E8" s="846"/>
      <c r="F8" s="847"/>
      <c r="G8" s="221" t="str">
        <f>入力規則等!A26</f>
        <v>観光立国、地方創生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7" t="s">
        <v>30</v>
      </c>
      <c r="B10" s="748"/>
      <c r="C10" s="748"/>
      <c r="D10" s="748"/>
      <c r="E10" s="748"/>
      <c r="F10" s="748"/>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7" t="s">
        <v>5</v>
      </c>
      <c r="B11" s="748"/>
      <c r="C11" s="748"/>
      <c r="D11" s="748"/>
      <c r="E11" s="748"/>
      <c r="F11" s="76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9"/>
    </row>
    <row r="13" spans="1:50" ht="21" customHeight="1" x14ac:dyDescent="0.15">
      <c r="A13" s="139"/>
      <c r="B13" s="140"/>
      <c r="C13" s="140"/>
      <c r="D13" s="140"/>
      <c r="E13" s="140"/>
      <c r="F13" s="141"/>
      <c r="G13" s="750" t="s">
        <v>6</v>
      </c>
      <c r="H13" s="751"/>
      <c r="I13" s="635" t="s">
        <v>7</v>
      </c>
      <c r="J13" s="636"/>
      <c r="K13" s="636"/>
      <c r="L13" s="636"/>
      <c r="M13" s="636"/>
      <c r="N13" s="636"/>
      <c r="O13" s="637"/>
      <c r="P13" s="97">
        <v>1100</v>
      </c>
      <c r="Q13" s="98"/>
      <c r="R13" s="98"/>
      <c r="S13" s="98"/>
      <c r="T13" s="98"/>
      <c r="U13" s="98"/>
      <c r="V13" s="99"/>
      <c r="W13" s="97">
        <v>670</v>
      </c>
      <c r="X13" s="98"/>
      <c r="Y13" s="98"/>
      <c r="Z13" s="98"/>
      <c r="AA13" s="98"/>
      <c r="AB13" s="98"/>
      <c r="AC13" s="99"/>
      <c r="AD13" s="97">
        <v>444</v>
      </c>
      <c r="AE13" s="98"/>
      <c r="AF13" s="98"/>
      <c r="AG13" s="98"/>
      <c r="AH13" s="98"/>
      <c r="AI13" s="98"/>
      <c r="AJ13" s="99"/>
      <c r="AK13" s="97" t="s">
        <v>648</v>
      </c>
      <c r="AL13" s="98"/>
      <c r="AM13" s="98"/>
      <c r="AN13" s="98"/>
      <c r="AO13" s="98"/>
      <c r="AP13" s="98"/>
      <c r="AQ13" s="99"/>
      <c r="AR13" s="94" t="s">
        <v>647</v>
      </c>
      <c r="AS13" s="95"/>
      <c r="AT13" s="95"/>
      <c r="AU13" s="95"/>
      <c r="AV13" s="95"/>
      <c r="AW13" s="95"/>
      <c r="AX13" s="395"/>
    </row>
    <row r="14" spans="1:50" ht="21" customHeight="1" x14ac:dyDescent="0.15">
      <c r="A14" s="139"/>
      <c r="B14" s="140"/>
      <c r="C14" s="140"/>
      <c r="D14" s="140"/>
      <c r="E14" s="140"/>
      <c r="F14" s="141"/>
      <c r="G14" s="752"/>
      <c r="H14" s="753"/>
      <c r="I14" s="575" t="s">
        <v>8</v>
      </c>
      <c r="J14" s="629"/>
      <c r="K14" s="629"/>
      <c r="L14" s="629"/>
      <c r="M14" s="629"/>
      <c r="N14" s="629"/>
      <c r="O14" s="630"/>
      <c r="P14" s="97" t="s">
        <v>560</v>
      </c>
      <c r="Q14" s="98"/>
      <c r="R14" s="98"/>
      <c r="S14" s="98"/>
      <c r="T14" s="98"/>
      <c r="U14" s="98"/>
      <c r="V14" s="99"/>
      <c r="W14" s="97">
        <v>55</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52"/>
      <c r="H15" s="753"/>
      <c r="I15" s="575" t="s">
        <v>51</v>
      </c>
      <c r="J15" s="576"/>
      <c r="K15" s="576"/>
      <c r="L15" s="576"/>
      <c r="M15" s="576"/>
      <c r="N15" s="576"/>
      <c r="O15" s="577"/>
      <c r="P15" s="97">
        <v>154</v>
      </c>
      <c r="Q15" s="98"/>
      <c r="R15" s="98"/>
      <c r="S15" s="98"/>
      <c r="T15" s="98"/>
      <c r="U15" s="98"/>
      <c r="V15" s="99"/>
      <c r="W15" s="97">
        <v>99</v>
      </c>
      <c r="X15" s="98"/>
      <c r="Y15" s="98"/>
      <c r="Z15" s="98"/>
      <c r="AA15" s="98"/>
      <c r="AB15" s="98"/>
      <c r="AC15" s="99"/>
      <c r="AD15" s="97">
        <v>133</v>
      </c>
      <c r="AE15" s="98"/>
      <c r="AF15" s="98"/>
      <c r="AG15" s="98"/>
      <c r="AH15" s="98"/>
      <c r="AI15" s="98"/>
      <c r="AJ15" s="99"/>
      <c r="AK15" s="97">
        <v>335</v>
      </c>
      <c r="AL15" s="98"/>
      <c r="AM15" s="98"/>
      <c r="AN15" s="98"/>
      <c r="AO15" s="98"/>
      <c r="AP15" s="98"/>
      <c r="AQ15" s="99"/>
      <c r="AR15" s="97" t="s">
        <v>649</v>
      </c>
      <c r="AS15" s="98"/>
      <c r="AT15" s="98"/>
      <c r="AU15" s="98"/>
      <c r="AV15" s="98"/>
      <c r="AW15" s="98"/>
      <c r="AX15" s="628"/>
    </row>
    <row r="16" spans="1:50" ht="21" customHeight="1" x14ac:dyDescent="0.15">
      <c r="A16" s="139"/>
      <c r="B16" s="140"/>
      <c r="C16" s="140"/>
      <c r="D16" s="140"/>
      <c r="E16" s="140"/>
      <c r="F16" s="141"/>
      <c r="G16" s="752"/>
      <c r="H16" s="753"/>
      <c r="I16" s="575" t="s">
        <v>52</v>
      </c>
      <c r="J16" s="576"/>
      <c r="K16" s="576"/>
      <c r="L16" s="576"/>
      <c r="M16" s="576"/>
      <c r="N16" s="576"/>
      <c r="O16" s="577"/>
      <c r="P16" s="97">
        <v>-99</v>
      </c>
      <c r="Q16" s="98"/>
      <c r="R16" s="98"/>
      <c r="S16" s="98"/>
      <c r="T16" s="98"/>
      <c r="U16" s="98"/>
      <c r="V16" s="99"/>
      <c r="W16" s="97">
        <v>-133</v>
      </c>
      <c r="X16" s="98"/>
      <c r="Y16" s="98"/>
      <c r="Z16" s="98"/>
      <c r="AA16" s="98"/>
      <c r="AB16" s="98"/>
      <c r="AC16" s="99"/>
      <c r="AD16" s="97">
        <v>-335</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52"/>
      <c r="H17" s="753"/>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v>346</v>
      </c>
      <c r="AE17" s="98"/>
      <c r="AF17" s="98"/>
      <c r="AG17" s="98"/>
      <c r="AH17" s="98"/>
      <c r="AI17" s="98"/>
      <c r="AJ17" s="99"/>
      <c r="AK17" s="97" t="s">
        <v>560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4"/>
      <c r="H18" s="755"/>
      <c r="I18" s="742" t="s">
        <v>20</v>
      </c>
      <c r="J18" s="743"/>
      <c r="K18" s="743"/>
      <c r="L18" s="743"/>
      <c r="M18" s="743"/>
      <c r="N18" s="743"/>
      <c r="O18" s="744"/>
      <c r="P18" s="103">
        <f>SUM(P13:V17)</f>
        <v>1155</v>
      </c>
      <c r="Q18" s="104"/>
      <c r="R18" s="104"/>
      <c r="S18" s="104"/>
      <c r="T18" s="104"/>
      <c r="U18" s="104"/>
      <c r="V18" s="105"/>
      <c r="W18" s="103">
        <f>SUM(W13:AC17)</f>
        <v>691</v>
      </c>
      <c r="X18" s="104"/>
      <c r="Y18" s="104"/>
      <c r="Z18" s="104"/>
      <c r="AA18" s="104"/>
      <c r="AB18" s="104"/>
      <c r="AC18" s="105"/>
      <c r="AD18" s="103">
        <f>SUM(AD13:AJ17)</f>
        <v>588</v>
      </c>
      <c r="AE18" s="104"/>
      <c r="AF18" s="104"/>
      <c r="AG18" s="104"/>
      <c r="AH18" s="104"/>
      <c r="AI18" s="104"/>
      <c r="AJ18" s="105"/>
      <c r="AK18" s="103">
        <f>SUM(AK13:AQ17)</f>
        <v>335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709</v>
      </c>
      <c r="Q19" s="98"/>
      <c r="R19" s="98"/>
      <c r="S19" s="98"/>
      <c r="T19" s="98"/>
      <c r="U19" s="98"/>
      <c r="V19" s="99"/>
      <c r="W19" s="97">
        <v>683</v>
      </c>
      <c r="X19" s="98"/>
      <c r="Y19" s="98"/>
      <c r="Z19" s="98"/>
      <c r="AA19" s="98"/>
      <c r="AB19" s="98"/>
      <c r="AC19" s="99"/>
      <c r="AD19" s="97">
        <v>588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0.61385281385281387</v>
      </c>
      <c r="Q20" s="539"/>
      <c r="R20" s="539"/>
      <c r="S20" s="539"/>
      <c r="T20" s="539"/>
      <c r="U20" s="539"/>
      <c r="V20" s="539"/>
      <c r="W20" s="539">
        <f>IF(W18=0, "-", SUM(W19)/W18)</f>
        <v>0.98842257597684513</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5" t="s">
        <v>497</v>
      </c>
      <c r="H21" s="946"/>
      <c r="I21" s="946"/>
      <c r="J21" s="946"/>
      <c r="K21" s="946"/>
      <c r="L21" s="946"/>
      <c r="M21" s="946"/>
      <c r="N21" s="946"/>
      <c r="O21" s="946"/>
      <c r="P21" s="539">
        <f>IF(P19=0, "-", SUM(P19)/SUM(P13,P14))</f>
        <v>0.64454545454545453</v>
      </c>
      <c r="Q21" s="539"/>
      <c r="R21" s="539"/>
      <c r="S21" s="539"/>
      <c r="T21" s="539"/>
      <c r="U21" s="539"/>
      <c r="V21" s="539"/>
      <c r="W21" s="539">
        <f>IF(W19=0, "-", SUM(W19)/SUM(W13,W14))</f>
        <v>0.9420689655172414</v>
      </c>
      <c r="X21" s="539"/>
      <c r="Y21" s="539"/>
      <c r="Z21" s="539"/>
      <c r="AA21" s="539"/>
      <c r="AB21" s="539"/>
      <c r="AC21" s="539"/>
      <c r="AD21" s="539">
        <f>IF(AD19=0, "-", SUM(AD19)/SUM(AD13,AD14))</f>
        <v>1.3243243243243243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4.5" customHeight="1" x14ac:dyDescent="0.15">
      <c r="A23" s="198"/>
      <c r="B23" s="199"/>
      <c r="C23" s="199"/>
      <c r="D23" s="199"/>
      <c r="E23" s="199"/>
      <c r="F23" s="200"/>
      <c r="G23" s="183" t="s">
        <v>651</v>
      </c>
      <c r="H23" s="184"/>
      <c r="I23" s="184"/>
      <c r="J23" s="184"/>
      <c r="K23" s="184"/>
      <c r="L23" s="184"/>
      <c r="M23" s="184"/>
      <c r="N23" s="184"/>
      <c r="O23" s="185"/>
      <c r="P23" s="94" t="s">
        <v>647</v>
      </c>
      <c r="Q23" s="95"/>
      <c r="R23" s="95"/>
      <c r="S23" s="95"/>
      <c r="T23" s="95"/>
      <c r="U23" s="95"/>
      <c r="V23" s="96"/>
      <c r="W23" s="94" t="s">
        <v>647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638</v>
      </c>
      <c r="AR31" s="133"/>
      <c r="AS31" s="134" t="s">
        <v>356</v>
      </c>
      <c r="AT31" s="169"/>
      <c r="AU31" s="269">
        <v>30</v>
      </c>
      <c r="AV31" s="269"/>
      <c r="AW31" s="380" t="s">
        <v>300</v>
      </c>
      <c r="AX31" s="381"/>
    </row>
    <row r="32" spans="1:50" ht="23.25" customHeight="1" x14ac:dyDescent="0.15">
      <c r="A32" s="515"/>
      <c r="B32" s="513"/>
      <c r="C32" s="513"/>
      <c r="D32" s="513"/>
      <c r="E32" s="513"/>
      <c r="F32" s="514"/>
      <c r="G32" s="540" t="s">
        <v>568</v>
      </c>
      <c r="H32" s="756"/>
      <c r="I32" s="756"/>
      <c r="J32" s="756"/>
      <c r="K32" s="756"/>
      <c r="L32" s="756"/>
      <c r="M32" s="756"/>
      <c r="N32" s="756"/>
      <c r="O32" s="757"/>
      <c r="P32" s="158" t="s">
        <v>569</v>
      </c>
      <c r="Q32" s="678"/>
      <c r="R32" s="678"/>
      <c r="S32" s="678"/>
      <c r="T32" s="678"/>
      <c r="U32" s="678"/>
      <c r="V32" s="678"/>
      <c r="W32" s="678"/>
      <c r="X32" s="679"/>
      <c r="Y32" s="339" t="s">
        <v>12</v>
      </c>
      <c r="Z32" s="549"/>
      <c r="AA32" s="550"/>
      <c r="AB32" s="551" t="s">
        <v>14</v>
      </c>
      <c r="AC32" s="551"/>
      <c r="AD32" s="551"/>
      <c r="AE32" s="365">
        <v>100</v>
      </c>
      <c r="AF32" s="366"/>
      <c r="AG32" s="366"/>
      <c r="AH32" s="366"/>
      <c r="AI32" s="365">
        <v>100</v>
      </c>
      <c r="AJ32" s="366"/>
      <c r="AK32" s="366"/>
      <c r="AL32" s="366"/>
      <c r="AM32" s="365">
        <v>100</v>
      </c>
      <c r="AN32" s="366"/>
      <c r="AO32" s="366"/>
      <c r="AP32" s="366"/>
      <c r="AQ32" s="100" t="s">
        <v>466</v>
      </c>
      <c r="AR32" s="101"/>
      <c r="AS32" s="101"/>
      <c r="AT32" s="102"/>
      <c r="AU32" s="366" t="s">
        <v>570</v>
      </c>
      <c r="AV32" s="366"/>
      <c r="AW32" s="366"/>
      <c r="AX32" s="368"/>
    </row>
    <row r="33" spans="1:50" ht="23.25" customHeight="1" x14ac:dyDescent="0.15">
      <c r="A33" s="516"/>
      <c r="B33" s="517"/>
      <c r="C33" s="517"/>
      <c r="D33" s="517"/>
      <c r="E33" s="517"/>
      <c r="F33" s="518"/>
      <c r="G33" s="758"/>
      <c r="H33" s="759"/>
      <c r="I33" s="759"/>
      <c r="J33" s="759"/>
      <c r="K33" s="759"/>
      <c r="L33" s="759"/>
      <c r="M33" s="759"/>
      <c r="N33" s="759"/>
      <c r="O33" s="760"/>
      <c r="P33" s="680"/>
      <c r="Q33" s="680"/>
      <c r="R33" s="680"/>
      <c r="S33" s="680"/>
      <c r="T33" s="680"/>
      <c r="U33" s="680"/>
      <c r="V33" s="680"/>
      <c r="W33" s="680"/>
      <c r="X33" s="681"/>
      <c r="Y33" s="301" t="s">
        <v>54</v>
      </c>
      <c r="Z33" s="296"/>
      <c r="AA33" s="297"/>
      <c r="AB33" s="522" t="s">
        <v>614</v>
      </c>
      <c r="AC33" s="522"/>
      <c r="AD33" s="522"/>
      <c r="AE33" s="365">
        <v>100</v>
      </c>
      <c r="AF33" s="366"/>
      <c r="AG33" s="366"/>
      <c r="AH33" s="366"/>
      <c r="AI33" s="365">
        <v>100</v>
      </c>
      <c r="AJ33" s="366"/>
      <c r="AK33" s="366"/>
      <c r="AL33" s="366"/>
      <c r="AM33" s="365">
        <v>100</v>
      </c>
      <c r="AN33" s="366"/>
      <c r="AO33" s="366"/>
      <c r="AP33" s="366"/>
      <c r="AQ33" s="100" t="s">
        <v>466</v>
      </c>
      <c r="AR33" s="101"/>
      <c r="AS33" s="101"/>
      <c r="AT33" s="102"/>
      <c r="AU33" s="100" t="s">
        <v>466</v>
      </c>
      <c r="AV33" s="101"/>
      <c r="AW33" s="101"/>
      <c r="AX33" s="102"/>
    </row>
    <row r="34" spans="1:50" ht="23.25" customHeight="1" x14ac:dyDescent="0.15">
      <c r="A34" s="515"/>
      <c r="B34" s="513"/>
      <c r="C34" s="513"/>
      <c r="D34" s="513"/>
      <c r="E34" s="513"/>
      <c r="F34" s="514"/>
      <c r="G34" s="761"/>
      <c r="H34" s="762"/>
      <c r="I34" s="762"/>
      <c r="J34" s="762"/>
      <c r="K34" s="762"/>
      <c r="L34" s="762"/>
      <c r="M34" s="762"/>
      <c r="N34" s="762"/>
      <c r="O34" s="763"/>
      <c r="P34" s="682"/>
      <c r="Q34" s="682"/>
      <c r="R34" s="682"/>
      <c r="S34" s="682"/>
      <c r="T34" s="682"/>
      <c r="U34" s="682"/>
      <c r="V34" s="682"/>
      <c r="W34" s="682"/>
      <c r="X34" s="683"/>
      <c r="Y34" s="301" t="s">
        <v>13</v>
      </c>
      <c r="Z34" s="296"/>
      <c r="AA34" s="297"/>
      <c r="AB34" s="497" t="s">
        <v>301</v>
      </c>
      <c r="AC34" s="497"/>
      <c r="AD34" s="497"/>
      <c r="AE34" s="365">
        <v>100</v>
      </c>
      <c r="AF34" s="366"/>
      <c r="AG34" s="366"/>
      <c r="AH34" s="366"/>
      <c r="AI34" s="365">
        <v>100</v>
      </c>
      <c r="AJ34" s="366"/>
      <c r="AK34" s="366"/>
      <c r="AL34" s="366"/>
      <c r="AM34" s="365">
        <v>100</v>
      </c>
      <c r="AN34" s="366"/>
      <c r="AO34" s="366"/>
      <c r="AP34" s="366"/>
      <c r="AQ34" s="100" t="s">
        <v>571</v>
      </c>
      <c r="AR34" s="101"/>
      <c r="AS34" s="101"/>
      <c r="AT34" s="102"/>
      <c r="AU34" s="366" t="s">
        <v>571</v>
      </c>
      <c r="AV34" s="366"/>
      <c r="AW34" s="366"/>
      <c r="AX34" s="368"/>
    </row>
    <row r="35" spans="1:50" ht="23.25" customHeight="1" x14ac:dyDescent="0.15">
      <c r="A35" s="916" t="s">
        <v>527</v>
      </c>
      <c r="B35" s="917"/>
      <c r="C35" s="917"/>
      <c r="D35" s="917"/>
      <c r="E35" s="917"/>
      <c r="F35" s="918"/>
      <c r="G35" s="922" t="s">
        <v>613</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16" t="s">
        <v>527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16" t="s">
        <v>527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16" t="s">
        <v>527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16" t="s">
        <v>527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492</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487</v>
      </c>
      <c r="X65" s="889"/>
      <c r="Y65" s="892"/>
      <c r="Z65" s="892"/>
      <c r="AA65" s="893"/>
      <c r="AB65" s="886" t="s">
        <v>11</v>
      </c>
      <c r="AC65" s="882"/>
      <c r="AD65" s="883"/>
      <c r="AE65" s="369" t="s">
        <v>357</v>
      </c>
      <c r="AF65" s="370"/>
      <c r="AG65" s="370"/>
      <c r="AH65" s="371"/>
      <c r="AI65" s="369" t="s">
        <v>363</v>
      </c>
      <c r="AJ65" s="370"/>
      <c r="AK65" s="370"/>
      <c r="AL65" s="371"/>
      <c r="AM65" s="376" t="s">
        <v>472</v>
      </c>
      <c r="AN65" s="376"/>
      <c r="AO65" s="376"/>
      <c r="AP65" s="369"/>
      <c r="AQ65" s="886" t="s">
        <v>355</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3"/>
      <c r="AF66" s="334"/>
      <c r="AG66" s="334"/>
      <c r="AH66" s="335"/>
      <c r="AI66" s="333"/>
      <c r="AJ66" s="334"/>
      <c r="AK66" s="334"/>
      <c r="AL66" s="335"/>
      <c r="AM66" s="377"/>
      <c r="AN66" s="377"/>
      <c r="AO66" s="377"/>
      <c r="AP66" s="333"/>
      <c r="AQ66" s="268"/>
      <c r="AR66" s="269"/>
      <c r="AS66" s="884" t="s">
        <v>356</v>
      </c>
      <c r="AT66" s="885"/>
      <c r="AU66" s="269"/>
      <c r="AV66" s="269"/>
      <c r="AW66" s="884" t="s">
        <v>490</v>
      </c>
      <c r="AX66" s="997"/>
    </row>
    <row r="67" spans="1:50" ht="23.25" hidden="1" customHeight="1" x14ac:dyDescent="0.15">
      <c r="A67" s="870"/>
      <c r="B67" s="871"/>
      <c r="C67" s="871"/>
      <c r="D67" s="871"/>
      <c r="E67" s="871"/>
      <c r="F67" s="872"/>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517</v>
      </c>
      <c r="AC67" s="970"/>
      <c r="AD67" s="97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517</v>
      </c>
      <c r="AC68" s="993"/>
      <c r="AD68" s="99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518</v>
      </c>
      <c r="AC69" s="994"/>
      <c r="AD69" s="994"/>
      <c r="AE69" s="833"/>
      <c r="AF69" s="834"/>
      <c r="AG69" s="834"/>
      <c r="AH69" s="834"/>
      <c r="AI69" s="833"/>
      <c r="AJ69" s="834"/>
      <c r="AK69" s="834"/>
      <c r="AL69" s="834"/>
      <c r="AM69" s="833"/>
      <c r="AN69" s="834"/>
      <c r="AO69" s="834"/>
      <c r="AP69" s="834"/>
      <c r="AQ69" s="365"/>
      <c r="AR69" s="366"/>
      <c r="AS69" s="366"/>
      <c r="AT69" s="367"/>
      <c r="AU69" s="366"/>
      <c r="AV69" s="366"/>
      <c r="AW69" s="366"/>
      <c r="AX69" s="368"/>
    </row>
    <row r="70" spans="1:50" ht="23.25" hidden="1" customHeight="1" x14ac:dyDescent="0.15">
      <c r="A70" s="870" t="s">
        <v>498</v>
      </c>
      <c r="B70" s="871"/>
      <c r="C70" s="871"/>
      <c r="D70" s="871"/>
      <c r="E70" s="871"/>
      <c r="F70" s="872"/>
      <c r="G70" s="958" t="s">
        <v>365</v>
      </c>
      <c r="H70" s="959"/>
      <c r="I70" s="959"/>
      <c r="J70" s="959"/>
      <c r="K70" s="959"/>
      <c r="L70" s="959"/>
      <c r="M70" s="959"/>
      <c r="N70" s="959"/>
      <c r="O70" s="959"/>
      <c r="P70" s="959"/>
      <c r="Q70" s="959"/>
      <c r="R70" s="959"/>
      <c r="S70" s="959"/>
      <c r="T70" s="959"/>
      <c r="U70" s="959"/>
      <c r="V70" s="959"/>
      <c r="W70" s="962" t="s">
        <v>516</v>
      </c>
      <c r="X70" s="963"/>
      <c r="Y70" s="968" t="s">
        <v>12</v>
      </c>
      <c r="Z70" s="968"/>
      <c r="AA70" s="969"/>
      <c r="AB70" s="970" t="s">
        <v>517</v>
      </c>
      <c r="AC70" s="970"/>
      <c r="AD70" s="97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517</v>
      </c>
      <c r="AC71" s="993"/>
      <c r="AD71" s="99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518</v>
      </c>
      <c r="AC72" s="994"/>
      <c r="AD72" s="99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6" t="s">
        <v>492</v>
      </c>
      <c r="B73" s="857"/>
      <c r="C73" s="857"/>
      <c r="D73" s="857"/>
      <c r="E73" s="857"/>
      <c r="F73" s="858"/>
      <c r="G73" s="825"/>
      <c r="H73" s="166" t="s">
        <v>265</v>
      </c>
      <c r="I73" s="166"/>
      <c r="J73" s="166"/>
      <c r="K73" s="166"/>
      <c r="L73" s="166"/>
      <c r="M73" s="166"/>
      <c r="N73" s="166"/>
      <c r="O73" s="167"/>
      <c r="P73" s="173" t="s">
        <v>59</v>
      </c>
      <c r="Q73" s="166"/>
      <c r="R73" s="166"/>
      <c r="S73" s="166"/>
      <c r="T73" s="166"/>
      <c r="U73" s="166"/>
      <c r="V73" s="166"/>
      <c r="W73" s="166"/>
      <c r="X73" s="167"/>
      <c r="Y73" s="827"/>
      <c r="Z73" s="828"/>
      <c r="AA73" s="829"/>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59"/>
      <c r="B74" s="860"/>
      <c r="C74" s="860"/>
      <c r="D74" s="860"/>
      <c r="E74" s="860"/>
      <c r="F74" s="861"/>
      <c r="G74" s="82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59"/>
      <c r="B75" s="860"/>
      <c r="C75" s="860"/>
      <c r="D75" s="860"/>
      <c r="E75" s="860"/>
      <c r="F75" s="861"/>
      <c r="G75" s="79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59"/>
      <c r="B76" s="860"/>
      <c r="C76" s="860"/>
      <c r="D76" s="860"/>
      <c r="E76" s="860"/>
      <c r="F76" s="861"/>
      <c r="G76" s="79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59"/>
      <c r="B77" s="860"/>
      <c r="C77" s="860"/>
      <c r="D77" s="860"/>
      <c r="E77" s="860"/>
      <c r="F77" s="861"/>
      <c r="G77" s="79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30" t="s">
        <v>530</v>
      </c>
      <c r="B78" s="931"/>
      <c r="C78" s="931"/>
      <c r="D78" s="931"/>
      <c r="E78" s="928" t="s">
        <v>465</v>
      </c>
      <c r="F78" s="929"/>
      <c r="G78" s="57" t="s">
        <v>365</v>
      </c>
      <c r="H78" s="808"/>
      <c r="I78" s="242"/>
      <c r="J78" s="242"/>
      <c r="K78" s="242"/>
      <c r="L78" s="242"/>
      <c r="M78" s="242"/>
      <c r="N78" s="242"/>
      <c r="O78" s="80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486</v>
      </c>
      <c r="AP79" s="146"/>
      <c r="AQ79" s="146"/>
      <c r="AR79" s="81" t="s">
        <v>484</v>
      </c>
      <c r="AS79" s="145"/>
      <c r="AT79" s="146"/>
      <c r="AU79" s="146"/>
      <c r="AV79" s="146"/>
      <c r="AW79" s="146"/>
      <c r="AX79" s="147"/>
    </row>
    <row r="80" spans="1:50" ht="18.75" hidden="1" customHeight="1" x14ac:dyDescent="0.15">
      <c r="A80" s="519" t="s">
        <v>266</v>
      </c>
      <c r="B80" s="865" t="s">
        <v>483</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548</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20"/>
      <c r="B81" s="868"/>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6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7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10" t="s">
        <v>61</v>
      </c>
      <c r="H85" s="795"/>
      <c r="I85" s="795"/>
      <c r="J85" s="795"/>
      <c r="K85" s="795"/>
      <c r="L85" s="795"/>
      <c r="M85" s="795"/>
      <c r="N85" s="795"/>
      <c r="O85" s="796"/>
      <c r="P85" s="794" t="s">
        <v>63</v>
      </c>
      <c r="Q85" s="795"/>
      <c r="R85" s="795"/>
      <c r="S85" s="795"/>
      <c r="T85" s="795"/>
      <c r="U85" s="795"/>
      <c r="V85" s="795"/>
      <c r="W85" s="795"/>
      <c r="X85" s="796"/>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8"/>
      <c r="R87" s="818"/>
      <c r="S87" s="818"/>
      <c r="T87" s="818"/>
      <c r="U87" s="818"/>
      <c r="V87" s="818"/>
      <c r="W87" s="818"/>
      <c r="X87" s="819"/>
      <c r="Y87" s="771" t="s">
        <v>62</v>
      </c>
      <c r="Z87" s="772"/>
      <c r="AA87" s="773"/>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20"/>
      <c r="Q88" s="820"/>
      <c r="R88" s="820"/>
      <c r="S88" s="820"/>
      <c r="T88" s="820"/>
      <c r="U88" s="820"/>
      <c r="V88" s="820"/>
      <c r="W88" s="820"/>
      <c r="X88" s="821"/>
      <c r="Y88" s="737" t="s">
        <v>54</v>
      </c>
      <c r="Z88" s="738"/>
      <c r="AA88" s="739"/>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22"/>
      <c r="Y89" s="737" t="s">
        <v>13</v>
      </c>
      <c r="Z89" s="738"/>
      <c r="AA89" s="739"/>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10" t="s">
        <v>61</v>
      </c>
      <c r="H90" s="795"/>
      <c r="I90" s="795"/>
      <c r="J90" s="795"/>
      <c r="K90" s="795"/>
      <c r="L90" s="795"/>
      <c r="M90" s="795"/>
      <c r="N90" s="795"/>
      <c r="O90" s="796"/>
      <c r="P90" s="794" t="s">
        <v>63</v>
      </c>
      <c r="Q90" s="795"/>
      <c r="R90" s="795"/>
      <c r="S90" s="795"/>
      <c r="T90" s="795"/>
      <c r="U90" s="795"/>
      <c r="V90" s="795"/>
      <c r="W90" s="795"/>
      <c r="X90" s="796"/>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8"/>
      <c r="R92" s="818"/>
      <c r="S92" s="818"/>
      <c r="T92" s="818"/>
      <c r="U92" s="818"/>
      <c r="V92" s="818"/>
      <c r="W92" s="818"/>
      <c r="X92" s="819"/>
      <c r="Y92" s="771" t="s">
        <v>62</v>
      </c>
      <c r="Z92" s="772"/>
      <c r="AA92" s="773"/>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20"/>
      <c r="Q93" s="820"/>
      <c r="R93" s="820"/>
      <c r="S93" s="820"/>
      <c r="T93" s="820"/>
      <c r="U93" s="820"/>
      <c r="V93" s="820"/>
      <c r="W93" s="820"/>
      <c r="X93" s="821"/>
      <c r="Y93" s="737" t="s">
        <v>54</v>
      </c>
      <c r="Z93" s="738"/>
      <c r="AA93" s="739"/>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22"/>
      <c r="Y94" s="737" t="s">
        <v>13</v>
      </c>
      <c r="Z94" s="738"/>
      <c r="AA94" s="739"/>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810" t="s">
        <v>61</v>
      </c>
      <c r="H95" s="795"/>
      <c r="I95" s="795"/>
      <c r="J95" s="795"/>
      <c r="K95" s="795"/>
      <c r="L95" s="795"/>
      <c r="M95" s="795"/>
      <c r="N95" s="795"/>
      <c r="O95" s="796"/>
      <c r="P95" s="794" t="s">
        <v>63</v>
      </c>
      <c r="Q95" s="795"/>
      <c r="R95" s="795"/>
      <c r="S95" s="795"/>
      <c r="T95" s="795"/>
      <c r="U95" s="795"/>
      <c r="V95" s="795"/>
      <c r="W95" s="795"/>
      <c r="X95" s="796"/>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18"/>
      <c r="R97" s="818"/>
      <c r="S97" s="818"/>
      <c r="T97" s="818"/>
      <c r="U97" s="818"/>
      <c r="V97" s="818"/>
      <c r="W97" s="818"/>
      <c r="X97" s="819"/>
      <c r="Y97" s="771" t="s">
        <v>62</v>
      </c>
      <c r="Z97" s="772"/>
      <c r="AA97" s="773"/>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20"/>
      <c r="Q98" s="820"/>
      <c r="R98" s="820"/>
      <c r="S98" s="820"/>
      <c r="T98" s="820"/>
      <c r="U98" s="820"/>
      <c r="V98" s="820"/>
      <c r="W98" s="820"/>
      <c r="X98" s="821"/>
      <c r="Y98" s="737" t="s">
        <v>54</v>
      </c>
      <c r="Z98" s="738"/>
      <c r="AA98" s="739"/>
      <c r="AB98" s="815"/>
      <c r="AC98" s="816"/>
      <c r="AD98" s="817"/>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99"/>
      <c r="C99" s="899"/>
      <c r="D99" s="899"/>
      <c r="E99" s="899"/>
      <c r="F99" s="900"/>
      <c r="G99" s="823"/>
      <c r="H99" s="245"/>
      <c r="I99" s="245"/>
      <c r="J99" s="245"/>
      <c r="K99" s="245"/>
      <c r="L99" s="245"/>
      <c r="M99" s="245"/>
      <c r="N99" s="245"/>
      <c r="O99" s="824"/>
      <c r="P99" s="862"/>
      <c r="Q99" s="862"/>
      <c r="R99" s="862"/>
      <c r="S99" s="862"/>
      <c r="T99" s="862"/>
      <c r="U99" s="862"/>
      <c r="V99" s="862"/>
      <c r="W99" s="862"/>
      <c r="X99" s="863"/>
      <c r="Y99" s="480" t="s">
        <v>13</v>
      </c>
      <c r="Z99" s="481"/>
      <c r="AA99" s="482"/>
      <c r="AB99" s="462" t="s">
        <v>14</v>
      </c>
      <c r="AC99" s="463"/>
      <c r="AD99" s="464"/>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5"/>
      <c r="Z100" s="466"/>
      <c r="AA100" s="467"/>
      <c r="AB100" s="876" t="s">
        <v>11</v>
      </c>
      <c r="AC100" s="876"/>
      <c r="AD100" s="876"/>
      <c r="AE100" s="842" t="s">
        <v>357</v>
      </c>
      <c r="AF100" s="843"/>
      <c r="AG100" s="843"/>
      <c r="AH100" s="844"/>
      <c r="AI100" s="842" t="s">
        <v>363</v>
      </c>
      <c r="AJ100" s="843"/>
      <c r="AK100" s="843"/>
      <c r="AL100" s="844"/>
      <c r="AM100" s="842" t="s">
        <v>472</v>
      </c>
      <c r="AN100" s="843"/>
      <c r="AO100" s="843"/>
      <c r="AP100" s="844"/>
      <c r="AQ100" s="947" t="s">
        <v>494</v>
      </c>
      <c r="AR100" s="948"/>
      <c r="AS100" s="948"/>
      <c r="AT100" s="949"/>
      <c r="AU100" s="947" t="s">
        <v>540</v>
      </c>
      <c r="AV100" s="948"/>
      <c r="AW100" s="948"/>
      <c r="AX100" s="950"/>
    </row>
    <row r="101" spans="1:60" ht="23.25" customHeight="1" x14ac:dyDescent="0.15">
      <c r="A101" s="491"/>
      <c r="B101" s="492"/>
      <c r="C101" s="492"/>
      <c r="D101" s="492"/>
      <c r="E101" s="492"/>
      <c r="F101" s="493"/>
      <c r="G101" s="158" t="s">
        <v>606</v>
      </c>
      <c r="H101" s="158"/>
      <c r="I101" s="158"/>
      <c r="J101" s="158"/>
      <c r="K101" s="158"/>
      <c r="L101" s="158"/>
      <c r="M101" s="158"/>
      <c r="N101" s="158"/>
      <c r="O101" s="158"/>
      <c r="P101" s="158"/>
      <c r="Q101" s="158"/>
      <c r="R101" s="158"/>
      <c r="S101" s="158"/>
      <c r="T101" s="158"/>
      <c r="U101" s="158"/>
      <c r="V101" s="158"/>
      <c r="W101" s="158"/>
      <c r="X101" s="229"/>
      <c r="Y101" s="832" t="s">
        <v>55</v>
      </c>
      <c r="Z101" s="723"/>
      <c r="AA101" s="724"/>
      <c r="AB101" s="551" t="s">
        <v>607</v>
      </c>
      <c r="AC101" s="551"/>
      <c r="AD101" s="551"/>
      <c r="AE101" s="365">
        <v>55</v>
      </c>
      <c r="AF101" s="366"/>
      <c r="AG101" s="366"/>
      <c r="AH101" s="367"/>
      <c r="AI101" s="365">
        <v>47</v>
      </c>
      <c r="AJ101" s="366"/>
      <c r="AK101" s="366"/>
      <c r="AL101" s="367"/>
      <c r="AM101" s="365">
        <v>45</v>
      </c>
      <c r="AN101" s="366"/>
      <c r="AO101" s="366"/>
      <c r="AP101" s="367"/>
      <c r="AQ101" s="365" t="s">
        <v>616</v>
      </c>
      <c r="AR101" s="366"/>
      <c r="AS101" s="366"/>
      <c r="AT101" s="367"/>
      <c r="AU101" s="365" t="s">
        <v>598</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607</v>
      </c>
      <c r="AC102" s="551"/>
      <c r="AD102" s="551"/>
      <c r="AE102" s="359">
        <v>35</v>
      </c>
      <c r="AF102" s="359"/>
      <c r="AG102" s="359"/>
      <c r="AH102" s="359"/>
      <c r="AI102" s="359">
        <v>50</v>
      </c>
      <c r="AJ102" s="359"/>
      <c r="AK102" s="359"/>
      <c r="AL102" s="359"/>
      <c r="AM102" s="359">
        <v>94</v>
      </c>
      <c r="AN102" s="359"/>
      <c r="AO102" s="359"/>
      <c r="AP102" s="359"/>
      <c r="AQ102" s="833" t="s">
        <v>597</v>
      </c>
      <c r="AR102" s="834"/>
      <c r="AS102" s="834"/>
      <c r="AT102" s="835"/>
      <c r="AU102" s="833" t="s">
        <v>598</v>
      </c>
      <c r="AV102" s="834"/>
      <c r="AW102" s="834"/>
      <c r="AX102" s="835"/>
    </row>
    <row r="103" spans="1:60" ht="31.5" hidden="1" customHeight="1" x14ac:dyDescent="0.15">
      <c r="A103" s="488" t="s">
        <v>493</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33"/>
      <c r="AV105" s="834"/>
      <c r="AW105" s="834"/>
      <c r="AX105" s="835"/>
    </row>
    <row r="106" spans="1:60" ht="31.5" hidden="1" customHeight="1" x14ac:dyDescent="0.15">
      <c r="A106" s="488" t="s">
        <v>493</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33"/>
      <c r="AV108" s="834"/>
      <c r="AW108" s="834"/>
      <c r="AX108" s="835"/>
    </row>
    <row r="109" spans="1:60" ht="31.5" hidden="1" customHeight="1" x14ac:dyDescent="0.15">
      <c r="A109" s="488" t="s">
        <v>493</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33"/>
      <c r="AV111" s="834"/>
      <c r="AW111" s="834"/>
      <c r="AX111" s="835"/>
    </row>
    <row r="112" spans="1:60" ht="31.5" hidden="1" customHeight="1" x14ac:dyDescent="0.15">
      <c r="A112" s="488" t="s">
        <v>493</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608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609</v>
      </c>
      <c r="AC116" s="299"/>
      <c r="AD116" s="300"/>
      <c r="AE116" s="359">
        <v>15</v>
      </c>
      <c r="AF116" s="359"/>
      <c r="AG116" s="359"/>
      <c r="AH116" s="359"/>
      <c r="AI116" s="359">
        <v>13</v>
      </c>
      <c r="AJ116" s="359"/>
      <c r="AK116" s="359"/>
      <c r="AL116" s="359"/>
      <c r="AM116" s="359">
        <v>25</v>
      </c>
      <c r="AN116" s="359"/>
      <c r="AO116" s="359"/>
      <c r="AP116" s="359"/>
      <c r="AQ116" s="365" t="s">
        <v>605</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610</v>
      </c>
      <c r="AC117" s="343"/>
      <c r="AD117" s="344"/>
      <c r="AE117" s="304" t="s">
        <v>611</v>
      </c>
      <c r="AF117" s="304"/>
      <c r="AG117" s="304"/>
      <c r="AH117" s="304"/>
      <c r="AI117" s="304" t="s">
        <v>612</v>
      </c>
      <c r="AJ117" s="304"/>
      <c r="AK117" s="304"/>
      <c r="AL117" s="304"/>
      <c r="AM117" s="304" t="s">
        <v>637</v>
      </c>
      <c r="AN117" s="304"/>
      <c r="AO117" s="304"/>
      <c r="AP117" s="304"/>
      <c r="AQ117" s="304" t="s">
        <v>636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x14ac:dyDescent="0.15">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1012" t="s">
        <v>369</v>
      </c>
      <c r="B130" s="1010"/>
      <c r="C130" s="1009" t="s">
        <v>366</v>
      </c>
      <c r="D130" s="1010"/>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1013"/>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13"/>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thickBot="1" x14ac:dyDescent="0.2">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3"/>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customHeight="1" x14ac:dyDescent="0.15">
      <c r="A250" s="1013"/>
      <c r="B250" s="250"/>
      <c r="C250" s="249"/>
      <c r="D250" s="250"/>
      <c r="E250" s="306" t="s">
        <v>399</v>
      </c>
      <c r="F250" s="307"/>
      <c r="G250" s="308" t="s">
        <v>599</v>
      </c>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customHeight="1" x14ac:dyDescent="0.15">
      <c r="A251" s="1013"/>
      <c r="B251" s="250"/>
      <c r="C251" s="249"/>
      <c r="D251" s="250"/>
      <c r="E251" s="236" t="s">
        <v>398</v>
      </c>
      <c r="F251" s="237"/>
      <c r="G251" s="233" t="s">
        <v>600</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customHeight="1" x14ac:dyDescent="0.15">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v>30</v>
      </c>
      <c r="AR253" s="269"/>
      <c r="AS253" s="134" t="s">
        <v>356</v>
      </c>
      <c r="AT253" s="169"/>
      <c r="AU253" s="133" t="s">
        <v>646</v>
      </c>
      <c r="AV253" s="133"/>
      <c r="AW253" s="134" t="s">
        <v>300</v>
      </c>
      <c r="AX253" s="135"/>
    </row>
    <row r="254" spans="1:50" ht="39.75" customHeight="1" x14ac:dyDescent="0.15">
      <c r="A254" s="1013"/>
      <c r="B254" s="250"/>
      <c r="C254" s="249"/>
      <c r="D254" s="250"/>
      <c r="E254" s="249"/>
      <c r="F254" s="312"/>
      <c r="G254" s="228" t="s">
        <v>601</v>
      </c>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t="s">
        <v>602</v>
      </c>
      <c r="AC254" s="219"/>
      <c r="AD254" s="219"/>
      <c r="AE254" s="264">
        <v>150621</v>
      </c>
      <c r="AF254" s="101"/>
      <c r="AG254" s="101"/>
      <c r="AH254" s="101"/>
      <c r="AI254" s="264">
        <v>118145</v>
      </c>
      <c r="AJ254" s="101"/>
      <c r="AK254" s="101"/>
      <c r="AL254" s="101"/>
      <c r="AM254" s="264">
        <v>123615</v>
      </c>
      <c r="AN254" s="101"/>
      <c r="AO254" s="101"/>
      <c r="AP254" s="101"/>
      <c r="AQ254" s="264"/>
      <c r="AR254" s="101"/>
      <c r="AS254" s="101"/>
      <c r="AT254" s="101"/>
      <c r="AU254" s="264" t="s">
        <v>605</v>
      </c>
      <c r="AV254" s="101"/>
      <c r="AW254" s="101"/>
      <c r="AX254" s="220"/>
    </row>
    <row r="255" spans="1:50" ht="39.75"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t="s">
        <v>602</v>
      </c>
      <c r="AC255" s="130"/>
      <c r="AD255" s="130"/>
      <c r="AE255" s="264">
        <v>137500</v>
      </c>
      <c r="AF255" s="101"/>
      <c r="AG255" s="101"/>
      <c r="AH255" s="101"/>
      <c r="AI255" s="264">
        <v>150000</v>
      </c>
      <c r="AJ255" s="101"/>
      <c r="AK255" s="101"/>
      <c r="AL255" s="101"/>
      <c r="AM255" s="264">
        <v>162500</v>
      </c>
      <c r="AN255" s="101"/>
      <c r="AO255" s="101"/>
      <c r="AP255" s="101"/>
      <c r="AQ255" s="264">
        <v>175000</v>
      </c>
      <c r="AR255" s="101"/>
      <c r="AS255" s="101"/>
      <c r="AT255" s="101"/>
      <c r="AU255" s="264"/>
      <c r="AV255" s="101"/>
      <c r="AW255" s="101"/>
      <c r="AX255" s="220"/>
    </row>
    <row r="256" spans="1:50" ht="18.75" customHeight="1" x14ac:dyDescent="0.15">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v>30</v>
      </c>
      <c r="AR257" s="269"/>
      <c r="AS257" s="134" t="s">
        <v>356</v>
      </c>
      <c r="AT257" s="169"/>
      <c r="AU257" s="133" t="s">
        <v>645</v>
      </c>
      <c r="AV257" s="133"/>
      <c r="AW257" s="134" t="s">
        <v>300</v>
      </c>
      <c r="AX257" s="135"/>
    </row>
    <row r="258" spans="1:50" ht="39.75" customHeight="1" x14ac:dyDescent="0.15">
      <c r="A258" s="1013"/>
      <c r="B258" s="250"/>
      <c r="C258" s="249"/>
      <c r="D258" s="250"/>
      <c r="E258" s="249"/>
      <c r="F258" s="312"/>
      <c r="G258" s="228" t="s">
        <v>603</v>
      </c>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t="s">
        <v>604</v>
      </c>
      <c r="AC258" s="219"/>
      <c r="AD258" s="219"/>
      <c r="AE258" s="264">
        <v>1604616</v>
      </c>
      <c r="AF258" s="101"/>
      <c r="AG258" s="101"/>
      <c r="AH258" s="101"/>
      <c r="AI258" s="264">
        <v>1715976</v>
      </c>
      <c r="AJ258" s="101"/>
      <c r="AK258" s="101"/>
      <c r="AL258" s="101"/>
      <c r="AM258" s="264">
        <v>1884600</v>
      </c>
      <c r="AN258" s="101"/>
      <c r="AO258" s="101"/>
      <c r="AP258" s="101"/>
      <c r="AQ258" s="264"/>
      <c r="AR258" s="101"/>
      <c r="AS258" s="101"/>
      <c r="AT258" s="101"/>
      <c r="AU258" s="264" t="s">
        <v>597</v>
      </c>
      <c r="AV258" s="101"/>
      <c r="AW258" s="101"/>
      <c r="AX258" s="220"/>
    </row>
    <row r="259" spans="1:50" ht="39.75"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t="s">
        <v>604</v>
      </c>
      <c r="AC259" s="130"/>
      <c r="AD259" s="130"/>
      <c r="AE259" s="264">
        <v>1444444</v>
      </c>
      <c r="AF259" s="101"/>
      <c r="AG259" s="101"/>
      <c r="AH259" s="101"/>
      <c r="AI259" s="264">
        <v>1555555</v>
      </c>
      <c r="AJ259" s="101"/>
      <c r="AK259" s="101"/>
      <c r="AL259" s="101"/>
      <c r="AM259" s="264">
        <v>1666666</v>
      </c>
      <c r="AN259" s="101"/>
      <c r="AO259" s="101"/>
      <c r="AP259" s="101"/>
      <c r="AQ259" s="264">
        <v>1777777</v>
      </c>
      <c r="AR259" s="101"/>
      <c r="AS259" s="101"/>
      <c r="AT259" s="101"/>
      <c r="AU259" s="264"/>
      <c r="AV259" s="101"/>
      <c r="AW259" s="101"/>
      <c r="AX259" s="220"/>
    </row>
    <row r="260" spans="1:50" ht="18.75" hidden="1" customHeight="1" x14ac:dyDescent="0.15">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1013"/>
      <c r="B308" s="250"/>
      <c r="C308" s="249"/>
      <c r="D308" s="250"/>
      <c r="E308" s="157" t="s">
        <v>615</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x14ac:dyDescent="0.15">
      <c r="A309" s="1013"/>
      <c r="B309" s="250"/>
      <c r="C309" s="249"/>
      <c r="D309" s="250"/>
      <c r="E309" s="429"/>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430"/>
    </row>
    <row r="310" spans="1:50" ht="45" hidden="1" customHeight="1" x14ac:dyDescent="0.15">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639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642</v>
      </c>
      <c r="AF432" s="133"/>
      <c r="AG432" s="134" t="s">
        <v>356</v>
      </c>
      <c r="AH432" s="169"/>
      <c r="AI432" s="179"/>
      <c r="AJ432" s="179"/>
      <c r="AK432" s="179"/>
      <c r="AL432" s="174"/>
      <c r="AM432" s="179"/>
      <c r="AN432" s="179"/>
      <c r="AO432" s="179"/>
      <c r="AP432" s="174"/>
      <c r="AQ432" s="215" t="s">
        <v>644</v>
      </c>
      <c r="AR432" s="133"/>
      <c r="AS432" s="134" t="s">
        <v>356</v>
      </c>
      <c r="AT432" s="169"/>
      <c r="AU432" s="133" t="s">
        <v>639</v>
      </c>
      <c r="AV432" s="133"/>
      <c r="AW432" s="134" t="s">
        <v>300</v>
      </c>
      <c r="AX432" s="135"/>
    </row>
    <row r="433" spans="1:50" ht="23.25" customHeight="1" x14ac:dyDescent="0.15">
      <c r="A433" s="1013"/>
      <c r="B433" s="250"/>
      <c r="C433" s="249"/>
      <c r="D433" s="250"/>
      <c r="E433" s="163"/>
      <c r="F433" s="164"/>
      <c r="G433" s="228" t="s">
        <v>597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640</v>
      </c>
      <c r="AC433" s="130"/>
      <c r="AD433" s="130"/>
      <c r="AE433" s="100" t="s">
        <v>639</v>
      </c>
      <c r="AF433" s="101"/>
      <c r="AG433" s="101"/>
      <c r="AH433" s="101"/>
      <c r="AI433" s="100" t="s">
        <v>639</v>
      </c>
      <c r="AJ433" s="101"/>
      <c r="AK433" s="101"/>
      <c r="AL433" s="101"/>
      <c r="AM433" s="100" t="s">
        <v>639</v>
      </c>
      <c r="AN433" s="101"/>
      <c r="AO433" s="101"/>
      <c r="AP433" s="101"/>
      <c r="AQ433" s="100" t="s">
        <v>639</v>
      </c>
      <c r="AR433" s="101"/>
      <c r="AS433" s="101"/>
      <c r="AT433" s="101"/>
      <c r="AU433" s="100" t="s">
        <v>639</v>
      </c>
      <c r="AV433" s="101"/>
      <c r="AW433" s="101"/>
      <c r="AX433" s="101"/>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639</v>
      </c>
      <c r="AC434" s="219"/>
      <c r="AD434" s="219"/>
      <c r="AE434" s="100" t="s">
        <v>639</v>
      </c>
      <c r="AF434" s="101"/>
      <c r="AG434" s="101"/>
      <c r="AH434" s="102"/>
      <c r="AI434" s="100" t="s">
        <v>639</v>
      </c>
      <c r="AJ434" s="101"/>
      <c r="AK434" s="101"/>
      <c r="AL434" s="101"/>
      <c r="AM434" s="100" t="s">
        <v>639</v>
      </c>
      <c r="AN434" s="101"/>
      <c r="AO434" s="101"/>
      <c r="AP434" s="101"/>
      <c r="AQ434" s="100" t="s">
        <v>639</v>
      </c>
      <c r="AR434" s="101"/>
      <c r="AS434" s="101"/>
      <c r="AT434" s="101"/>
      <c r="AU434" s="100" t="s">
        <v>639</v>
      </c>
      <c r="AV434" s="101"/>
      <c r="AW434" s="101"/>
      <c r="AX434" s="101"/>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639</v>
      </c>
      <c r="AF435" s="101"/>
      <c r="AG435" s="101"/>
      <c r="AH435" s="102"/>
      <c r="AI435" s="100" t="s">
        <v>639</v>
      </c>
      <c r="AJ435" s="101"/>
      <c r="AK435" s="101"/>
      <c r="AL435" s="101"/>
      <c r="AM435" s="100" t="s">
        <v>639</v>
      </c>
      <c r="AN435" s="101"/>
      <c r="AO435" s="101"/>
      <c r="AP435" s="101"/>
      <c r="AQ435" s="100" t="s">
        <v>639</v>
      </c>
      <c r="AR435" s="101"/>
      <c r="AS435" s="101"/>
      <c r="AT435" s="101"/>
      <c r="AU435" s="100" t="s">
        <v>639</v>
      </c>
      <c r="AV435" s="101"/>
      <c r="AW435" s="101"/>
      <c r="AX435" s="101"/>
    </row>
    <row r="436" spans="1:50" ht="18.75"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639</v>
      </c>
      <c r="AF437" s="133"/>
      <c r="AG437" s="134" t="s">
        <v>356</v>
      </c>
      <c r="AH437" s="169"/>
      <c r="AI437" s="179"/>
      <c r="AJ437" s="179"/>
      <c r="AK437" s="179"/>
      <c r="AL437" s="174"/>
      <c r="AM437" s="179"/>
      <c r="AN437" s="179"/>
      <c r="AO437" s="179"/>
      <c r="AP437" s="174"/>
      <c r="AQ437" s="215" t="s">
        <v>639</v>
      </c>
      <c r="AR437" s="133"/>
      <c r="AS437" s="134" t="s">
        <v>356</v>
      </c>
      <c r="AT437" s="169"/>
      <c r="AU437" s="133" t="s">
        <v>639</v>
      </c>
      <c r="AV437" s="133"/>
      <c r="AW437" s="134" t="s">
        <v>300</v>
      </c>
      <c r="AX437" s="135"/>
    </row>
    <row r="438" spans="1:50" ht="23.25" customHeight="1" x14ac:dyDescent="0.15">
      <c r="A438" s="1013"/>
      <c r="B438" s="250"/>
      <c r="C438" s="249"/>
      <c r="D438" s="250"/>
      <c r="E438" s="163"/>
      <c r="F438" s="164"/>
      <c r="G438" s="228" t="s">
        <v>639</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639</v>
      </c>
      <c r="AC438" s="130"/>
      <c r="AD438" s="130"/>
      <c r="AE438" s="100" t="s">
        <v>639</v>
      </c>
      <c r="AF438" s="101"/>
      <c r="AG438" s="101"/>
      <c r="AH438" s="101"/>
      <c r="AI438" s="100" t="s">
        <v>639</v>
      </c>
      <c r="AJ438" s="101"/>
      <c r="AK438" s="101"/>
      <c r="AL438" s="101"/>
      <c r="AM438" s="100" t="s">
        <v>639</v>
      </c>
      <c r="AN438" s="101"/>
      <c r="AO438" s="101"/>
      <c r="AP438" s="101"/>
      <c r="AQ438" s="100" t="s">
        <v>639</v>
      </c>
      <c r="AR438" s="101"/>
      <c r="AS438" s="101"/>
      <c r="AT438" s="101"/>
      <c r="AU438" s="100" t="s">
        <v>639</v>
      </c>
      <c r="AV438" s="101"/>
      <c r="AW438" s="101"/>
      <c r="AX438" s="101"/>
    </row>
    <row r="439" spans="1:50" ht="23.25"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641</v>
      </c>
      <c r="AC439" s="219"/>
      <c r="AD439" s="219"/>
      <c r="AE439" s="100" t="s">
        <v>639</v>
      </c>
      <c r="AF439" s="101"/>
      <c r="AG439" s="101"/>
      <c r="AH439" s="102"/>
      <c r="AI439" s="100" t="s">
        <v>639</v>
      </c>
      <c r="AJ439" s="101"/>
      <c r="AK439" s="101"/>
      <c r="AL439" s="101"/>
      <c r="AM439" s="100" t="s">
        <v>639</v>
      </c>
      <c r="AN439" s="101"/>
      <c r="AO439" s="101"/>
      <c r="AP439" s="101"/>
      <c r="AQ439" s="100" t="s">
        <v>639</v>
      </c>
      <c r="AR439" s="101"/>
      <c r="AS439" s="101"/>
      <c r="AT439" s="101"/>
      <c r="AU439" s="100" t="s">
        <v>639</v>
      </c>
      <c r="AV439" s="101"/>
      <c r="AW439" s="101"/>
      <c r="AX439" s="101"/>
    </row>
    <row r="440" spans="1:50" ht="23.25"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643</v>
      </c>
      <c r="AF440" s="101"/>
      <c r="AG440" s="101"/>
      <c r="AH440" s="102"/>
      <c r="AI440" s="100" t="s">
        <v>639</v>
      </c>
      <c r="AJ440" s="101"/>
      <c r="AK440" s="101"/>
      <c r="AL440" s="101"/>
      <c r="AM440" s="100" t="s">
        <v>639</v>
      </c>
      <c r="AN440" s="101"/>
      <c r="AO440" s="101"/>
      <c r="AP440" s="101"/>
      <c r="AQ440" s="100" t="s">
        <v>639</v>
      </c>
      <c r="AR440" s="101"/>
      <c r="AS440" s="101"/>
      <c r="AT440" s="101"/>
      <c r="AU440" s="100" t="s">
        <v>639</v>
      </c>
      <c r="AV440" s="101"/>
      <c r="AW440" s="101"/>
      <c r="AX440" s="101"/>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598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90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4" t="s">
        <v>550</v>
      </c>
      <c r="AE702" s="915"/>
      <c r="AF702" s="915"/>
      <c r="AG702" s="904" t="s">
        <v>579</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8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0" t="s">
        <v>550</v>
      </c>
      <c r="AE705" s="741"/>
      <c r="AF705" s="741"/>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86"/>
      <c r="C706" s="614"/>
      <c r="D706" s="615"/>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594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86"/>
      <c r="C707" s="616"/>
      <c r="D707" s="617"/>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594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583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584</v>
      </c>
      <c r="AH709" s="698"/>
      <c r="AI709" s="698"/>
      <c r="AJ709" s="698"/>
      <c r="AK709" s="698"/>
      <c r="AL709" s="698"/>
      <c r="AM709" s="698"/>
      <c r="AN709" s="698"/>
      <c r="AO709" s="698"/>
      <c r="AP709" s="698"/>
      <c r="AQ709" s="698"/>
      <c r="AR709" s="698"/>
      <c r="AS709" s="698"/>
      <c r="AT709" s="698"/>
      <c r="AU709" s="698"/>
      <c r="AV709" s="698"/>
      <c r="AW709" s="698"/>
      <c r="AX709" s="699"/>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4" t="s">
        <v>588</v>
      </c>
      <c r="AH710" s="698"/>
      <c r="AI710" s="698"/>
      <c r="AJ710" s="698"/>
      <c r="AK710" s="698"/>
      <c r="AL710" s="698"/>
      <c r="AM710" s="698"/>
      <c r="AN710" s="698"/>
      <c r="AO710" s="698"/>
      <c r="AP710" s="698"/>
      <c r="AQ710" s="698"/>
      <c r="AR710" s="698"/>
      <c r="AS710" s="698"/>
      <c r="AT710" s="698"/>
      <c r="AU710" s="698"/>
      <c r="AV710" s="698"/>
      <c r="AW710" s="698"/>
      <c r="AX710" s="699"/>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586</v>
      </c>
      <c r="AH711" s="698"/>
      <c r="AI711" s="698"/>
      <c r="AJ711" s="698"/>
      <c r="AK711" s="698"/>
      <c r="AL711" s="698"/>
      <c r="AM711" s="698"/>
      <c r="AN711" s="698"/>
      <c r="AO711" s="698"/>
      <c r="AP711" s="698"/>
      <c r="AQ711" s="698"/>
      <c r="AR711" s="698"/>
      <c r="AS711" s="698"/>
      <c r="AT711" s="698"/>
      <c r="AU711" s="698"/>
      <c r="AV711" s="698"/>
      <c r="AW711" s="698"/>
      <c r="AX711" s="699"/>
    </row>
    <row r="712" spans="1:50" ht="35.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550</v>
      </c>
      <c r="AE712" s="586"/>
      <c r="AF712" s="586"/>
      <c r="AG712" s="594" t="s">
        <v>587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4" t="s">
        <v>590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87" t="s">
        <v>461</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591" t="s">
        <v>550</v>
      </c>
      <c r="AE714" s="592"/>
      <c r="AF714" s="593"/>
      <c r="AG714" s="695" t="s">
        <v>585</v>
      </c>
      <c r="AH714" s="696"/>
      <c r="AI714" s="696"/>
      <c r="AJ714" s="696"/>
      <c r="AK714" s="696"/>
      <c r="AL714" s="696"/>
      <c r="AM714" s="696"/>
      <c r="AN714" s="696"/>
      <c r="AO714" s="696"/>
      <c r="AP714" s="696"/>
      <c r="AQ714" s="696"/>
      <c r="AR714" s="696"/>
      <c r="AS714" s="696"/>
      <c r="AT714" s="696"/>
      <c r="AU714" s="696"/>
      <c r="AV714" s="696"/>
      <c r="AW714" s="696"/>
      <c r="AX714" s="697"/>
    </row>
    <row r="715" spans="1:50" ht="109.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93"/>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550</v>
      </c>
      <c r="AE716" s="775"/>
      <c r="AF716" s="775"/>
      <c r="AG716" s="664" t="s">
        <v>591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592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06"/>
      <c r="AD719" s="667" t="s">
        <v>550</v>
      </c>
      <c r="AE719" s="668"/>
      <c r="AF719" s="668"/>
      <c r="AG719" s="157" t="s">
        <v>576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4" t="s">
        <v>480</v>
      </c>
      <c r="D720" s="952"/>
      <c r="E720" s="952"/>
      <c r="F720" s="955"/>
      <c r="G720" s="951" t="s">
        <v>481</v>
      </c>
      <c r="H720" s="952"/>
      <c r="I720" s="952"/>
      <c r="J720" s="952"/>
      <c r="K720" s="952"/>
      <c r="L720" s="952"/>
      <c r="M720" s="952"/>
      <c r="N720" s="951" t="s">
        <v>485</v>
      </c>
      <c r="O720" s="952"/>
      <c r="P720" s="952"/>
      <c r="Q720" s="952"/>
      <c r="R720" s="952"/>
      <c r="S720" s="952"/>
      <c r="T720" s="952"/>
      <c r="U720" s="952"/>
      <c r="V720" s="952"/>
      <c r="W720" s="952"/>
      <c r="X720" s="952"/>
      <c r="Y720" s="952"/>
      <c r="Z720" s="952"/>
      <c r="AA720" s="952"/>
      <c r="AB720" s="952"/>
      <c r="AC720" s="952"/>
      <c r="AD720" s="952"/>
      <c r="AE720" s="952"/>
      <c r="AF720" s="95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36" t="s">
        <v>549</v>
      </c>
      <c r="D721" s="937"/>
      <c r="E721" s="937"/>
      <c r="F721" s="938"/>
      <c r="G721" s="956"/>
      <c r="H721" s="957"/>
      <c r="I721" s="83" t="str">
        <f>IF(OR(G721="　", G721=""), "", "-")</f>
        <v/>
      </c>
      <c r="J721" s="935">
        <v>378</v>
      </c>
      <c r="K721" s="935"/>
      <c r="L721" s="83" t="str">
        <f>IF(M721="","","-")</f>
        <v/>
      </c>
      <c r="M721" s="84"/>
      <c r="N721" s="932" t="s">
        <v>572</v>
      </c>
      <c r="O721" s="933"/>
      <c r="P721" s="933"/>
      <c r="Q721" s="933"/>
      <c r="R721" s="933"/>
      <c r="S721" s="933"/>
      <c r="T721" s="933"/>
      <c r="U721" s="933"/>
      <c r="V721" s="933"/>
      <c r="W721" s="933"/>
      <c r="X721" s="933"/>
      <c r="Y721" s="933"/>
      <c r="Z721" s="933"/>
      <c r="AA721" s="933"/>
      <c r="AB721" s="933"/>
      <c r="AC721" s="933"/>
      <c r="AD721" s="933"/>
      <c r="AE721" s="933"/>
      <c r="AF721" s="93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36" t="s">
        <v>549</v>
      </c>
      <c r="D722" s="937"/>
      <c r="E722" s="937"/>
      <c r="F722" s="938"/>
      <c r="G722" s="956"/>
      <c r="H722" s="957"/>
      <c r="I722" s="83" t="str">
        <f>IF(OR(G722="　", G722=""), "", "-")</f>
        <v/>
      </c>
      <c r="J722" s="935">
        <v>379</v>
      </c>
      <c r="K722" s="935"/>
      <c r="L722" s="83" t="str">
        <f>IF(M722="","","-")</f>
        <v/>
      </c>
      <c r="M722" s="84"/>
      <c r="N722" s="932" t="s">
        <v>573</v>
      </c>
      <c r="O722" s="933"/>
      <c r="P722" s="933"/>
      <c r="Q722" s="933"/>
      <c r="R722" s="933"/>
      <c r="S722" s="933"/>
      <c r="T722" s="933"/>
      <c r="U722" s="933"/>
      <c r="V722" s="933"/>
      <c r="W722" s="933"/>
      <c r="X722" s="933"/>
      <c r="Y722" s="933"/>
      <c r="Z722" s="933"/>
      <c r="AA722" s="933"/>
      <c r="AB722" s="933"/>
      <c r="AC722" s="933"/>
      <c r="AD722" s="933"/>
      <c r="AE722" s="933"/>
      <c r="AF722" s="93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36" t="s">
        <v>549</v>
      </c>
      <c r="D723" s="937"/>
      <c r="E723" s="937"/>
      <c r="F723" s="938"/>
      <c r="G723" s="956"/>
      <c r="H723" s="957"/>
      <c r="I723" s="83" t="str">
        <f>IF(OR(G723="　", G723=""), "", "-")</f>
        <v/>
      </c>
      <c r="J723" s="935">
        <v>380</v>
      </c>
      <c r="K723" s="935"/>
      <c r="L723" s="83" t="str">
        <f>IF(M723="","","-")</f>
        <v/>
      </c>
      <c r="M723" s="84"/>
      <c r="N723" s="932" t="s">
        <v>574</v>
      </c>
      <c r="O723" s="933"/>
      <c r="P723" s="933"/>
      <c r="Q723" s="933"/>
      <c r="R723" s="933"/>
      <c r="S723" s="933"/>
      <c r="T723" s="933"/>
      <c r="U723" s="933"/>
      <c r="V723" s="933"/>
      <c r="W723" s="933"/>
      <c r="X723" s="933"/>
      <c r="Y723" s="933"/>
      <c r="Z723" s="933"/>
      <c r="AA723" s="933"/>
      <c r="AB723" s="933"/>
      <c r="AC723" s="933"/>
      <c r="AD723" s="933"/>
      <c r="AE723" s="933"/>
      <c r="AF723" s="93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36" t="s">
        <v>549</v>
      </c>
      <c r="D724" s="937"/>
      <c r="E724" s="937"/>
      <c r="F724" s="938"/>
      <c r="G724" s="956"/>
      <c r="H724" s="957"/>
      <c r="I724" s="83" t="str">
        <f>IF(OR(G724="　", G724=""), "", "-")</f>
        <v/>
      </c>
      <c r="J724" s="935">
        <v>381</v>
      </c>
      <c r="K724" s="935"/>
      <c r="L724" s="83" t="str">
        <f>IF(M724="","","-")</f>
        <v/>
      </c>
      <c r="M724" s="84"/>
      <c r="N724" s="932" t="s">
        <v>575</v>
      </c>
      <c r="O724" s="933"/>
      <c r="P724" s="933"/>
      <c r="Q724" s="933"/>
      <c r="R724" s="933"/>
      <c r="S724" s="933"/>
      <c r="T724" s="933"/>
      <c r="U724" s="933"/>
      <c r="V724" s="933"/>
      <c r="W724" s="933"/>
      <c r="X724" s="933"/>
      <c r="Y724" s="933"/>
      <c r="Z724" s="933"/>
      <c r="AA724" s="933"/>
      <c r="AB724" s="933"/>
      <c r="AC724" s="933"/>
      <c r="AD724" s="933"/>
      <c r="AE724" s="933"/>
      <c r="AF724" s="93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39"/>
      <c r="D725" s="940"/>
      <c r="E725" s="940"/>
      <c r="F725" s="941"/>
      <c r="G725" s="978"/>
      <c r="H725" s="979"/>
      <c r="I725" s="85" t="str">
        <f>IF(OR(G725="　", G725=""), "", "-")</f>
        <v/>
      </c>
      <c r="J725" s="980"/>
      <c r="K725" s="980"/>
      <c r="L725" s="85" t="str">
        <f>IF(M725="","","-")</f>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13" t="s">
        <v>577</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23"/>
      <c r="B727" s="624"/>
      <c r="C727" s="703" t="s">
        <v>57</v>
      </c>
      <c r="D727" s="704"/>
      <c r="E727" s="704"/>
      <c r="F727" s="705"/>
      <c r="G727" s="811" t="s">
        <v>578</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81" t="s">
        <v>652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3.5" customHeight="1" thickBot="1" x14ac:dyDescent="0.2">
      <c r="A731" s="618" t="s">
        <v>256</v>
      </c>
      <c r="B731" s="619"/>
      <c r="C731" s="619"/>
      <c r="D731" s="619"/>
      <c r="E731" s="620"/>
      <c r="F731" s="686" t="s">
        <v>654</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65" t="s">
        <v>650</v>
      </c>
      <c r="B733" s="766"/>
      <c r="C733" s="766"/>
      <c r="D733" s="766"/>
      <c r="E733" s="767"/>
      <c r="F733" s="782" t="s">
        <v>653</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90" t="s">
        <v>495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564</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373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533</v>
      </c>
      <c r="B779" s="777"/>
      <c r="C779" s="777"/>
      <c r="D779" s="777"/>
      <c r="E779" s="777"/>
      <c r="F779" s="778"/>
      <c r="G779" s="440" t="s">
        <v>656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9"/>
      <c r="C780" s="779"/>
      <c r="D780" s="779"/>
      <c r="E780" s="779"/>
      <c r="F780" s="78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9"/>
      <c r="C781" s="779"/>
      <c r="D781" s="779"/>
      <c r="E781" s="779"/>
      <c r="F781" s="780"/>
      <c r="G781" s="449" t="s">
        <v>617</v>
      </c>
      <c r="H781" s="450"/>
      <c r="I781" s="450"/>
      <c r="J781" s="450"/>
      <c r="K781" s="451"/>
      <c r="L781" s="452" t="s">
        <v>618</v>
      </c>
      <c r="M781" s="453"/>
      <c r="N781" s="453"/>
      <c r="O781" s="453"/>
      <c r="P781" s="453"/>
      <c r="Q781" s="453"/>
      <c r="R781" s="453"/>
      <c r="S781" s="453"/>
      <c r="T781" s="453"/>
      <c r="U781" s="453"/>
      <c r="V781" s="453"/>
      <c r="W781" s="453"/>
      <c r="X781" s="454"/>
      <c r="Y781" s="455">
        <v>74</v>
      </c>
      <c r="Z781" s="456"/>
      <c r="AA781" s="456"/>
      <c r="AB781" s="557"/>
      <c r="AC781" s="449" t="s">
        <v>617</v>
      </c>
      <c r="AD781" s="450"/>
      <c r="AE781" s="450"/>
      <c r="AF781" s="450"/>
      <c r="AG781" s="451"/>
      <c r="AH781" s="452" t="s">
        <v>671</v>
      </c>
      <c r="AI781" s="453"/>
      <c r="AJ781" s="453"/>
      <c r="AK781" s="453"/>
      <c r="AL781" s="453"/>
      <c r="AM781" s="453"/>
      <c r="AN781" s="453"/>
      <c r="AO781" s="453"/>
      <c r="AP781" s="453"/>
      <c r="AQ781" s="453"/>
      <c r="AR781" s="453"/>
      <c r="AS781" s="453"/>
      <c r="AT781" s="454"/>
      <c r="AU781" s="455">
        <v>52</v>
      </c>
      <c r="AV781" s="456"/>
      <c r="AW781" s="456"/>
      <c r="AX781" s="457"/>
    </row>
    <row r="782" spans="1:50" ht="24.75" customHeight="1" x14ac:dyDescent="0.15">
      <c r="A782" s="556"/>
      <c r="B782" s="779"/>
      <c r="C782" s="779"/>
      <c r="D782" s="779"/>
      <c r="E782" s="779"/>
      <c r="F782" s="78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79"/>
      <c r="C783" s="779"/>
      <c r="D783" s="779"/>
      <c r="E783" s="779"/>
      <c r="F783" s="78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79"/>
      <c r="C784" s="779"/>
      <c r="D784" s="779"/>
      <c r="E784" s="779"/>
      <c r="F784" s="78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79"/>
      <c r="C785" s="779"/>
      <c r="D785" s="779"/>
      <c r="E785" s="779"/>
      <c r="F785" s="78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79"/>
      <c r="C786" s="779"/>
      <c r="D786" s="779"/>
      <c r="E786" s="779"/>
      <c r="F786" s="78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79"/>
      <c r="C787" s="779"/>
      <c r="D787" s="779"/>
      <c r="E787" s="779"/>
      <c r="F787" s="78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79"/>
      <c r="C788" s="779"/>
      <c r="D788" s="779"/>
      <c r="E788" s="779"/>
      <c r="F788" s="78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79"/>
      <c r="C789" s="779"/>
      <c r="D789" s="779"/>
      <c r="E789" s="779"/>
      <c r="F789" s="78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79"/>
      <c r="C790" s="779"/>
      <c r="D790" s="779"/>
      <c r="E790" s="779"/>
      <c r="F790" s="78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79"/>
      <c r="C791" s="779"/>
      <c r="D791" s="779"/>
      <c r="E791" s="779"/>
      <c r="F791" s="780"/>
      <c r="G791" s="410" t="s">
        <v>20</v>
      </c>
      <c r="H791" s="411"/>
      <c r="I791" s="411"/>
      <c r="J791" s="411"/>
      <c r="K791" s="411"/>
      <c r="L791" s="412"/>
      <c r="M791" s="413"/>
      <c r="N791" s="413"/>
      <c r="O791" s="413"/>
      <c r="P791" s="413"/>
      <c r="Q791" s="413"/>
      <c r="R791" s="413"/>
      <c r="S791" s="413"/>
      <c r="T791" s="413"/>
      <c r="U791" s="413"/>
      <c r="V791" s="413"/>
      <c r="W791" s="413"/>
      <c r="X791" s="414"/>
      <c r="Y791" s="415">
        <f>SUM(Y781:AB790)</f>
        <v>74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52</v>
      </c>
      <c r="AV791" s="416"/>
      <c r="AW791" s="416"/>
      <c r="AX791" s="418"/>
    </row>
    <row r="792" spans="1:50" ht="24.75" hidden="1" customHeight="1" x14ac:dyDescent="0.15">
      <c r="A792" s="556"/>
      <c r="B792" s="779"/>
      <c r="C792" s="779"/>
      <c r="D792" s="779"/>
      <c r="E792" s="779"/>
      <c r="F792" s="78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79"/>
      <c r="C793" s="779"/>
      <c r="D793" s="779"/>
      <c r="E793" s="779"/>
      <c r="F793" s="78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79"/>
      <c r="C794" s="779"/>
      <c r="D794" s="779"/>
      <c r="E794" s="779"/>
      <c r="F794" s="78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9"/>
      <c r="C795" s="779"/>
      <c r="D795" s="779"/>
      <c r="E795" s="779"/>
      <c r="F795" s="78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79"/>
      <c r="C796" s="779"/>
      <c r="D796" s="779"/>
      <c r="E796" s="779"/>
      <c r="F796" s="78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79"/>
      <c r="C797" s="779"/>
      <c r="D797" s="779"/>
      <c r="E797" s="779"/>
      <c r="F797" s="78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79"/>
      <c r="C798" s="779"/>
      <c r="D798" s="779"/>
      <c r="E798" s="779"/>
      <c r="F798" s="78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79"/>
      <c r="C799" s="779"/>
      <c r="D799" s="779"/>
      <c r="E799" s="779"/>
      <c r="F799" s="78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79"/>
      <c r="C800" s="779"/>
      <c r="D800" s="779"/>
      <c r="E800" s="779"/>
      <c r="F800" s="78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79"/>
      <c r="C801" s="779"/>
      <c r="D801" s="779"/>
      <c r="E801" s="779"/>
      <c r="F801" s="78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79"/>
      <c r="C802" s="779"/>
      <c r="D802" s="779"/>
      <c r="E802" s="779"/>
      <c r="F802" s="78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79"/>
      <c r="C803" s="779"/>
      <c r="D803" s="779"/>
      <c r="E803" s="779"/>
      <c r="F803" s="78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79"/>
      <c r="C804" s="779"/>
      <c r="D804" s="779"/>
      <c r="E804" s="779"/>
      <c r="F804" s="78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79"/>
      <c r="C805" s="779"/>
      <c r="D805" s="779"/>
      <c r="E805" s="779"/>
      <c r="F805" s="78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79"/>
      <c r="C806" s="779"/>
      <c r="D806" s="779"/>
      <c r="E806" s="779"/>
      <c r="F806" s="78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79"/>
      <c r="C807" s="779"/>
      <c r="D807" s="779"/>
      <c r="E807" s="779"/>
      <c r="F807" s="78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9"/>
      <c r="C808" s="779"/>
      <c r="D808" s="779"/>
      <c r="E808" s="779"/>
      <c r="F808" s="78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79"/>
      <c r="C809" s="779"/>
      <c r="D809" s="779"/>
      <c r="E809" s="779"/>
      <c r="F809" s="78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79"/>
      <c r="C810" s="779"/>
      <c r="D810" s="779"/>
      <c r="E810" s="779"/>
      <c r="F810" s="78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79"/>
      <c r="C811" s="779"/>
      <c r="D811" s="779"/>
      <c r="E811" s="779"/>
      <c r="F811" s="78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79"/>
      <c r="C812" s="779"/>
      <c r="D812" s="779"/>
      <c r="E812" s="779"/>
      <c r="F812" s="78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79"/>
      <c r="C813" s="779"/>
      <c r="D813" s="779"/>
      <c r="E813" s="779"/>
      <c r="F813" s="78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79"/>
      <c r="C814" s="779"/>
      <c r="D814" s="779"/>
      <c r="E814" s="779"/>
      <c r="F814" s="78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79"/>
      <c r="C815" s="779"/>
      <c r="D815" s="779"/>
      <c r="E815" s="779"/>
      <c r="F815" s="78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79"/>
      <c r="C816" s="779"/>
      <c r="D816" s="779"/>
      <c r="E816" s="779"/>
      <c r="F816" s="78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79"/>
      <c r="C817" s="779"/>
      <c r="D817" s="779"/>
      <c r="E817" s="779"/>
      <c r="F817" s="78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79"/>
      <c r="C818" s="779"/>
      <c r="D818" s="779"/>
      <c r="E818" s="779"/>
      <c r="F818" s="78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79"/>
      <c r="C819" s="779"/>
      <c r="D819" s="779"/>
      <c r="E819" s="779"/>
      <c r="F819" s="78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79"/>
      <c r="C820" s="779"/>
      <c r="D820" s="779"/>
      <c r="E820" s="779"/>
      <c r="F820" s="78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9"/>
      <c r="C821" s="779"/>
      <c r="D821" s="779"/>
      <c r="E821" s="779"/>
      <c r="F821" s="78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79"/>
      <c r="C822" s="779"/>
      <c r="D822" s="779"/>
      <c r="E822" s="779"/>
      <c r="F822" s="78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79"/>
      <c r="C823" s="779"/>
      <c r="D823" s="779"/>
      <c r="E823" s="779"/>
      <c r="F823" s="78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79"/>
      <c r="C824" s="779"/>
      <c r="D824" s="779"/>
      <c r="E824" s="779"/>
      <c r="F824" s="78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79"/>
      <c r="C825" s="779"/>
      <c r="D825" s="779"/>
      <c r="E825" s="779"/>
      <c r="F825" s="78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79"/>
      <c r="C826" s="779"/>
      <c r="D826" s="779"/>
      <c r="E826" s="779"/>
      <c r="F826" s="78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79"/>
      <c r="C827" s="779"/>
      <c r="D827" s="779"/>
      <c r="E827" s="779"/>
      <c r="F827" s="78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79"/>
      <c r="C828" s="779"/>
      <c r="D828" s="779"/>
      <c r="E828" s="779"/>
      <c r="F828" s="78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79"/>
      <c r="C829" s="779"/>
      <c r="D829" s="779"/>
      <c r="E829" s="779"/>
      <c r="F829" s="78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79"/>
      <c r="C830" s="779"/>
      <c r="D830" s="779"/>
      <c r="E830" s="779"/>
      <c r="F830" s="78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4" t="s">
        <v>486</v>
      </c>
      <c r="AM831" s="975"/>
      <c r="AN831" s="9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622</v>
      </c>
      <c r="D837" s="419"/>
      <c r="E837" s="419"/>
      <c r="F837" s="419"/>
      <c r="G837" s="419"/>
      <c r="H837" s="419"/>
      <c r="I837" s="419"/>
      <c r="J837" s="420">
        <v>8000020280003</v>
      </c>
      <c r="K837" s="421"/>
      <c r="L837" s="421"/>
      <c r="M837" s="421"/>
      <c r="N837" s="421"/>
      <c r="O837" s="421"/>
      <c r="P837" s="315" t="s">
        <v>618</v>
      </c>
      <c r="Q837" s="316"/>
      <c r="R837" s="316"/>
      <c r="S837" s="316"/>
      <c r="T837" s="316"/>
      <c r="U837" s="316"/>
      <c r="V837" s="316"/>
      <c r="W837" s="316"/>
      <c r="X837" s="316"/>
      <c r="Y837" s="317">
        <f>59+15</f>
        <v>74</v>
      </c>
      <c r="Z837" s="318"/>
      <c r="AA837" s="318"/>
      <c r="AB837" s="319"/>
      <c r="AC837" s="329" t="s">
        <v>196</v>
      </c>
      <c r="AD837" s="425"/>
      <c r="AE837" s="425"/>
      <c r="AF837" s="425"/>
      <c r="AG837" s="425"/>
      <c r="AH837" s="327" t="s">
        <v>598</v>
      </c>
      <c r="AI837" s="328"/>
      <c r="AJ837" s="328"/>
      <c r="AK837" s="328"/>
      <c r="AL837" s="324" t="s">
        <v>598</v>
      </c>
      <c r="AM837" s="325"/>
      <c r="AN837" s="325"/>
      <c r="AO837" s="326"/>
      <c r="AP837" s="320" t="s">
        <v>638</v>
      </c>
      <c r="AQ837" s="320"/>
      <c r="AR837" s="320"/>
      <c r="AS837" s="320"/>
      <c r="AT837" s="320"/>
      <c r="AU837" s="320"/>
      <c r="AV837" s="320"/>
      <c r="AW837" s="320"/>
      <c r="AX837" s="320"/>
    </row>
    <row r="838" spans="1:50" ht="30" customHeight="1" x14ac:dyDescent="0.15">
      <c r="A838" s="405">
        <v>2</v>
      </c>
      <c r="B838" s="405">
        <v>1</v>
      </c>
      <c r="C838" s="426" t="s">
        <v>621</v>
      </c>
      <c r="D838" s="419"/>
      <c r="E838" s="419"/>
      <c r="F838" s="419"/>
      <c r="G838" s="419"/>
      <c r="H838" s="419"/>
      <c r="I838" s="419"/>
      <c r="J838" s="420">
        <v>1000020050008</v>
      </c>
      <c r="K838" s="421"/>
      <c r="L838" s="421"/>
      <c r="M838" s="421"/>
      <c r="N838" s="421"/>
      <c r="O838" s="421"/>
      <c r="P838" s="315" t="s">
        <v>618</v>
      </c>
      <c r="Q838" s="316"/>
      <c r="R838" s="316"/>
      <c r="S838" s="316"/>
      <c r="T838" s="316"/>
      <c r="U838" s="316"/>
      <c r="V838" s="316"/>
      <c r="W838" s="316"/>
      <c r="X838" s="316"/>
      <c r="Y838" s="317">
        <f>69</f>
        <v>69</v>
      </c>
      <c r="Z838" s="318"/>
      <c r="AA838" s="318"/>
      <c r="AB838" s="319"/>
      <c r="AC838" s="329" t="s">
        <v>196</v>
      </c>
      <c r="AD838" s="329"/>
      <c r="AE838" s="329"/>
      <c r="AF838" s="329"/>
      <c r="AG838" s="329"/>
      <c r="AH838" s="327" t="s">
        <v>598</v>
      </c>
      <c r="AI838" s="328"/>
      <c r="AJ838" s="328"/>
      <c r="AK838" s="328"/>
      <c r="AL838" s="324" t="s">
        <v>598</v>
      </c>
      <c r="AM838" s="325"/>
      <c r="AN838" s="325"/>
      <c r="AO838" s="326"/>
      <c r="AP838" s="320" t="s">
        <v>638</v>
      </c>
      <c r="AQ838" s="320"/>
      <c r="AR838" s="320"/>
      <c r="AS838" s="320"/>
      <c r="AT838" s="320"/>
      <c r="AU838" s="320"/>
      <c r="AV838" s="320"/>
      <c r="AW838" s="320"/>
      <c r="AX838" s="320"/>
    </row>
    <row r="839" spans="1:50" ht="30" customHeight="1" x14ac:dyDescent="0.15">
      <c r="A839" s="405">
        <v>3</v>
      </c>
      <c r="B839" s="405">
        <v>1</v>
      </c>
      <c r="C839" s="426" t="s">
        <v>624</v>
      </c>
      <c r="D839" s="419"/>
      <c r="E839" s="419"/>
      <c r="F839" s="419"/>
      <c r="G839" s="419"/>
      <c r="H839" s="419"/>
      <c r="I839" s="419"/>
      <c r="J839" s="420">
        <v>7000020310000</v>
      </c>
      <c r="K839" s="421"/>
      <c r="L839" s="421"/>
      <c r="M839" s="421"/>
      <c r="N839" s="421"/>
      <c r="O839" s="421"/>
      <c r="P839" s="315" t="s">
        <v>618</v>
      </c>
      <c r="Q839" s="316"/>
      <c r="R839" s="316"/>
      <c r="S839" s="316"/>
      <c r="T839" s="316"/>
      <c r="U839" s="316"/>
      <c r="V839" s="316"/>
      <c r="W839" s="316"/>
      <c r="X839" s="316"/>
      <c r="Y839" s="317">
        <v>55</v>
      </c>
      <c r="Z839" s="318"/>
      <c r="AA839" s="318"/>
      <c r="AB839" s="319"/>
      <c r="AC839" s="329" t="s">
        <v>196</v>
      </c>
      <c r="AD839" s="329"/>
      <c r="AE839" s="329"/>
      <c r="AF839" s="329"/>
      <c r="AG839" s="329"/>
      <c r="AH839" s="327" t="s">
        <v>598</v>
      </c>
      <c r="AI839" s="328"/>
      <c r="AJ839" s="328"/>
      <c r="AK839" s="328"/>
      <c r="AL839" s="324" t="s">
        <v>598</v>
      </c>
      <c r="AM839" s="325"/>
      <c r="AN839" s="325"/>
      <c r="AO839" s="326"/>
      <c r="AP839" s="320" t="s">
        <v>638</v>
      </c>
      <c r="AQ839" s="320"/>
      <c r="AR839" s="320"/>
      <c r="AS839" s="320"/>
      <c r="AT839" s="320"/>
      <c r="AU839" s="320"/>
      <c r="AV839" s="320"/>
      <c r="AW839" s="320"/>
      <c r="AX839" s="320"/>
    </row>
    <row r="840" spans="1:50" ht="30" customHeight="1" x14ac:dyDescent="0.15">
      <c r="A840" s="405">
        <v>4</v>
      </c>
      <c r="B840" s="405">
        <v>1</v>
      </c>
      <c r="C840" s="426" t="s">
        <v>623</v>
      </c>
      <c r="D840" s="419"/>
      <c r="E840" s="419"/>
      <c r="F840" s="419"/>
      <c r="G840" s="419"/>
      <c r="H840" s="419"/>
      <c r="I840" s="419"/>
      <c r="J840" s="420">
        <v>8000020130001</v>
      </c>
      <c r="K840" s="421"/>
      <c r="L840" s="421"/>
      <c r="M840" s="421"/>
      <c r="N840" s="421"/>
      <c r="O840" s="421"/>
      <c r="P840" s="315" t="s">
        <v>618</v>
      </c>
      <c r="Q840" s="316"/>
      <c r="R840" s="316"/>
      <c r="S840" s="316"/>
      <c r="T840" s="316"/>
      <c r="U840" s="316"/>
      <c r="V840" s="316"/>
      <c r="W840" s="316"/>
      <c r="X840" s="316"/>
      <c r="Y840" s="317">
        <v>45</v>
      </c>
      <c r="Z840" s="318"/>
      <c r="AA840" s="318"/>
      <c r="AB840" s="319"/>
      <c r="AC840" s="329" t="s">
        <v>196</v>
      </c>
      <c r="AD840" s="329"/>
      <c r="AE840" s="329"/>
      <c r="AF840" s="329"/>
      <c r="AG840" s="329"/>
      <c r="AH840" s="327" t="s">
        <v>598</v>
      </c>
      <c r="AI840" s="328"/>
      <c r="AJ840" s="328"/>
      <c r="AK840" s="328"/>
      <c r="AL840" s="324" t="s">
        <v>598</v>
      </c>
      <c r="AM840" s="325"/>
      <c r="AN840" s="325"/>
      <c r="AO840" s="326"/>
      <c r="AP840" s="320" t="s">
        <v>638</v>
      </c>
      <c r="AQ840" s="320"/>
      <c r="AR840" s="320"/>
      <c r="AS840" s="320"/>
      <c r="AT840" s="320"/>
      <c r="AU840" s="320"/>
      <c r="AV840" s="320"/>
      <c r="AW840" s="320"/>
      <c r="AX840" s="320"/>
    </row>
    <row r="841" spans="1:50" ht="30" customHeight="1" x14ac:dyDescent="0.15">
      <c r="A841" s="405">
        <v>5</v>
      </c>
      <c r="B841" s="405">
        <v>1</v>
      </c>
      <c r="C841" s="426" t="s">
        <v>655</v>
      </c>
      <c r="D841" s="419"/>
      <c r="E841" s="419"/>
      <c r="F841" s="419"/>
      <c r="G841" s="419"/>
      <c r="H841" s="419"/>
      <c r="I841" s="419"/>
      <c r="J841" s="420">
        <v>4000020210005</v>
      </c>
      <c r="K841" s="421"/>
      <c r="L841" s="421"/>
      <c r="M841" s="421"/>
      <c r="N841" s="421"/>
      <c r="O841" s="421"/>
      <c r="P841" s="315" t="s">
        <v>618</v>
      </c>
      <c r="Q841" s="316"/>
      <c r="R841" s="316"/>
      <c r="S841" s="316"/>
      <c r="T841" s="316"/>
      <c r="U841" s="316"/>
      <c r="V841" s="316"/>
      <c r="W841" s="316"/>
      <c r="X841" s="316"/>
      <c r="Y841" s="317">
        <v>38</v>
      </c>
      <c r="Z841" s="318"/>
      <c r="AA841" s="318"/>
      <c r="AB841" s="319"/>
      <c r="AC841" s="321" t="s">
        <v>196</v>
      </c>
      <c r="AD841" s="321"/>
      <c r="AE841" s="321"/>
      <c r="AF841" s="321"/>
      <c r="AG841" s="321"/>
      <c r="AH841" s="327" t="s">
        <v>598</v>
      </c>
      <c r="AI841" s="328"/>
      <c r="AJ841" s="328"/>
      <c r="AK841" s="328"/>
      <c r="AL841" s="324" t="s">
        <v>598</v>
      </c>
      <c r="AM841" s="325"/>
      <c r="AN841" s="325"/>
      <c r="AO841" s="326"/>
      <c r="AP841" s="320" t="s">
        <v>638</v>
      </c>
      <c r="AQ841" s="320"/>
      <c r="AR841" s="320"/>
      <c r="AS841" s="320"/>
      <c r="AT841" s="320"/>
      <c r="AU841" s="320"/>
      <c r="AV841" s="320"/>
      <c r="AW841" s="320"/>
      <c r="AX841" s="320"/>
    </row>
    <row r="842" spans="1:50" ht="30" customHeight="1" x14ac:dyDescent="0.15">
      <c r="A842" s="405">
        <v>6</v>
      </c>
      <c r="B842" s="405">
        <v>1</v>
      </c>
      <c r="C842" s="426" t="s">
        <v>625</v>
      </c>
      <c r="D842" s="419"/>
      <c r="E842" s="419"/>
      <c r="F842" s="419"/>
      <c r="G842" s="419"/>
      <c r="H842" s="419"/>
      <c r="I842" s="419"/>
      <c r="J842" s="420">
        <v>4000020420000</v>
      </c>
      <c r="K842" s="421"/>
      <c r="L842" s="421"/>
      <c r="M842" s="421"/>
      <c r="N842" s="421"/>
      <c r="O842" s="421"/>
      <c r="P842" s="315" t="s">
        <v>618</v>
      </c>
      <c r="Q842" s="316"/>
      <c r="R842" s="316"/>
      <c r="S842" s="316"/>
      <c r="T842" s="316"/>
      <c r="U842" s="316"/>
      <c r="V842" s="316"/>
      <c r="W842" s="316"/>
      <c r="X842" s="316"/>
      <c r="Y842" s="317">
        <v>36</v>
      </c>
      <c r="Z842" s="318"/>
      <c r="AA842" s="318"/>
      <c r="AB842" s="319"/>
      <c r="AC842" s="321" t="s">
        <v>196</v>
      </c>
      <c r="AD842" s="321"/>
      <c r="AE842" s="321"/>
      <c r="AF842" s="321"/>
      <c r="AG842" s="321"/>
      <c r="AH842" s="327" t="s">
        <v>598</v>
      </c>
      <c r="AI842" s="328"/>
      <c r="AJ842" s="328"/>
      <c r="AK842" s="328"/>
      <c r="AL842" s="324" t="s">
        <v>598</v>
      </c>
      <c r="AM842" s="325"/>
      <c r="AN842" s="325"/>
      <c r="AO842" s="326"/>
      <c r="AP842" s="320" t="s">
        <v>638</v>
      </c>
      <c r="AQ842" s="320"/>
      <c r="AR842" s="320"/>
      <c r="AS842" s="320"/>
      <c r="AT842" s="320"/>
      <c r="AU842" s="320"/>
      <c r="AV842" s="320"/>
      <c r="AW842" s="320"/>
      <c r="AX842" s="320"/>
    </row>
    <row r="843" spans="1:50" ht="30" customHeight="1" x14ac:dyDescent="0.15">
      <c r="A843" s="405">
        <v>7</v>
      </c>
      <c r="B843" s="405">
        <v>1</v>
      </c>
      <c r="C843" s="426" t="s">
        <v>619</v>
      </c>
      <c r="D843" s="419"/>
      <c r="E843" s="419"/>
      <c r="F843" s="419"/>
      <c r="G843" s="419"/>
      <c r="H843" s="419"/>
      <c r="I843" s="419"/>
      <c r="J843" s="420">
        <v>7000020100005</v>
      </c>
      <c r="K843" s="421"/>
      <c r="L843" s="421"/>
      <c r="M843" s="421"/>
      <c r="N843" s="421"/>
      <c r="O843" s="421"/>
      <c r="P843" s="315" t="s">
        <v>618</v>
      </c>
      <c r="Q843" s="316"/>
      <c r="R843" s="316"/>
      <c r="S843" s="316"/>
      <c r="T843" s="316"/>
      <c r="U843" s="316"/>
      <c r="V843" s="316"/>
      <c r="W843" s="316"/>
      <c r="X843" s="316"/>
      <c r="Y843" s="317">
        <v>34</v>
      </c>
      <c r="Z843" s="318"/>
      <c r="AA843" s="318"/>
      <c r="AB843" s="319"/>
      <c r="AC843" s="321" t="s">
        <v>196</v>
      </c>
      <c r="AD843" s="321"/>
      <c r="AE843" s="321"/>
      <c r="AF843" s="321"/>
      <c r="AG843" s="321"/>
      <c r="AH843" s="327" t="s">
        <v>598</v>
      </c>
      <c r="AI843" s="328"/>
      <c r="AJ843" s="328"/>
      <c r="AK843" s="328"/>
      <c r="AL843" s="324" t="s">
        <v>598</v>
      </c>
      <c r="AM843" s="325"/>
      <c r="AN843" s="325"/>
      <c r="AO843" s="326"/>
      <c r="AP843" s="320" t="s">
        <v>638</v>
      </c>
      <c r="AQ843" s="320"/>
      <c r="AR843" s="320"/>
      <c r="AS843" s="320"/>
      <c r="AT843" s="320"/>
      <c r="AU843" s="320"/>
      <c r="AV843" s="320"/>
      <c r="AW843" s="320"/>
      <c r="AX843" s="320"/>
    </row>
    <row r="844" spans="1:50" ht="30" customHeight="1" x14ac:dyDescent="0.15">
      <c r="A844" s="405">
        <v>8</v>
      </c>
      <c r="B844" s="405">
        <v>1</v>
      </c>
      <c r="C844" s="426" t="s">
        <v>620</v>
      </c>
      <c r="D844" s="419"/>
      <c r="E844" s="419"/>
      <c r="F844" s="419"/>
      <c r="G844" s="419"/>
      <c r="H844" s="419"/>
      <c r="I844" s="419"/>
      <c r="J844" s="420">
        <v>8000020370002</v>
      </c>
      <c r="K844" s="421"/>
      <c r="L844" s="421"/>
      <c r="M844" s="421"/>
      <c r="N844" s="421"/>
      <c r="O844" s="421"/>
      <c r="P844" s="315" t="s">
        <v>618</v>
      </c>
      <c r="Q844" s="316"/>
      <c r="R844" s="316"/>
      <c r="S844" s="316"/>
      <c r="T844" s="316"/>
      <c r="U844" s="316"/>
      <c r="V844" s="316"/>
      <c r="W844" s="316"/>
      <c r="X844" s="316"/>
      <c r="Y844" s="317">
        <v>32</v>
      </c>
      <c r="Z844" s="318"/>
      <c r="AA844" s="318"/>
      <c r="AB844" s="319"/>
      <c r="AC844" s="321" t="s">
        <v>196</v>
      </c>
      <c r="AD844" s="321"/>
      <c r="AE844" s="321"/>
      <c r="AF844" s="321"/>
      <c r="AG844" s="321"/>
      <c r="AH844" s="327" t="s">
        <v>598</v>
      </c>
      <c r="AI844" s="328"/>
      <c r="AJ844" s="328"/>
      <c r="AK844" s="328"/>
      <c r="AL844" s="324" t="s">
        <v>598</v>
      </c>
      <c r="AM844" s="325"/>
      <c r="AN844" s="325"/>
      <c r="AO844" s="326"/>
      <c r="AP844" s="320" t="s">
        <v>638</v>
      </c>
      <c r="AQ844" s="320"/>
      <c r="AR844" s="320"/>
      <c r="AS844" s="320"/>
      <c r="AT844" s="320"/>
      <c r="AU844" s="320"/>
      <c r="AV844" s="320"/>
      <c r="AW844" s="320"/>
      <c r="AX844" s="320"/>
    </row>
    <row r="845" spans="1:50" ht="30" customHeight="1" x14ac:dyDescent="0.15">
      <c r="A845" s="405">
        <v>9</v>
      </c>
      <c r="B845" s="405">
        <v>1</v>
      </c>
      <c r="C845" s="426" t="s">
        <v>626</v>
      </c>
      <c r="D845" s="419"/>
      <c r="E845" s="419"/>
      <c r="F845" s="419"/>
      <c r="G845" s="419"/>
      <c r="H845" s="419"/>
      <c r="I845" s="419"/>
      <c r="J845" s="420">
        <v>5000020240001</v>
      </c>
      <c r="K845" s="421"/>
      <c r="L845" s="421"/>
      <c r="M845" s="421"/>
      <c r="N845" s="421"/>
      <c r="O845" s="421"/>
      <c r="P845" s="315" t="s">
        <v>618</v>
      </c>
      <c r="Q845" s="316"/>
      <c r="R845" s="316"/>
      <c r="S845" s="316"/>
      <c r="T845" s="316"/>
      <c r="U845" s="316"/>
      <c r="V845" s="316"/>
      <c r="W845" s="316"/>
      <c r="X845" s="316"/>
      <c r="Y845" s="317">
        <f>37-10</f>
        <v>27</v>
      </c>
      <c r="Z845" s="318"/>
      <c r="AA845" s="318"/>
      <c r="AB845" s="319"/>
      <c r="AC845" s="321" t="s">
        <v>196</v>
      </c>
      <c r="AD845" s="321"/>
      <c r="AE845" s="321"/>
      <c r="AF845" s="321"/>
      <c r="AG845" s="321"/>
      <c r="AH845" s="327" t="s">
        <v>598</v>
      </c>
      <c r="AI845" s="328"/>
      <c r="AJ845" s="328"/>
      <c r="AK845" s="328"/>
      <c r="AL845" s="324" t="s">
        <v>598</v>
      </c>
      <c r="AM845" s="325"/>
      <c r="AN845" s="325"/>
      <c r="AO845" s="326"/>
      <c r="AP845" s="320" t="s">
        <v>638</v>
      </c>
      <c r="AQ845" s="320"/>
      <c r="AR845" s="320"/>
      <c r="AS845" s="320"/>
      <c r="AT845" s="320"/>
      <c r="AU845" s="320"/>
      <c r="AV845" s="320"/>
      <c r="AW845" s="320"/>
      <c r="AX845" s="320"/>
    </row>
    <row r="846" spans="1:50" ht="30" customHeight="1" x14ac:dyDescent="0.15">
      <c r="A846" s="405">
        <v>10</v>
      </c>
      <c r="B846" s="405">
        <v>1</v>
      </c>
      <c r="C846" s="426" t="s">
        <v>672</v>
      </c>
      <c r="D846" s="419"/>
      <c r="E846" s="419"/>
      <c r="F846" s="419"/>
      <c r="G846" s="419"/>
      <c r="H846" s="419"/>
      <c r="I846" s="419"/>
      <c r="J846" s="420">
        <v>7000020340006</v>
      </c>
      <c r="K846" s="421"/>
      <c r="L846" s="421"/>
      <c r="M846" s="421"/>
      <c r="N846" s="421"/>
      <c r="O846" s="421"/>
      <c r="P846" s="315" t="s">
        <v>618</v>
      </c>
      <c r="Q846" s="316"/>
      <c r="R846" s="316"/>
      <c r="S846" s="316"/>
      <c r="T846" s="316"/>
      <c r="U846" s="316"/>
      <c r="V846" s="316"/>
      <c r="W846" s="316"/>
      <c r="X846" s="316"/>
      <c r="Y846" s="317">
        <v>26</v>
      </c>
      <c r="Z846" s="318"/>
      <c r="AA846" s="318"/>
      <c r="AB846" s="319"/>
      <c r="AC846" s="321" t="s">
        <v>196</v>
      </c>
      <c r="AD846" s="321"/>
      <c r="AE846" s="321"/>
      <c r="AF846" s="321"/>
      <c r="AG846" s="321"/>
      <c r="AH846" s="327" t="s">
        <v>598</v>
      </c>
      <c r="AI846" s="328"/>
      <c r="AJ846" s="328"/>
      <c r="AK846" s="328"/>
      <c r="AL846" s="324" t="s">
        <v>598</v>
      </c>
      <c r="AM846" s="325"/>
      <c r="AN846" s="325"/>
      <c r="AO846" s="326"/>
      <c r="AP846" s="320" t="s">
        <v>638</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42.75" customHeight="1" x14ac:dyDescent="0.15">
      <c r="A870" s="405">
        <v>1</v>
      </c>
      <c r="B870" s="405">
        <v>1</v>
      </c>
      <c r="C870" s="426" t="s">
        <v>631</v>
      </c>
      <c r="D870" s="419"/>
      <c r="E870" s="419"/>
      <c r="F870" s="419"/>
      <c r="G870" s="419"/>
      <c r="H870" s="419"/>
      <c r="I870" s="419"/>
      <c r="J870" s="420">
        <v>5000020052108</v>
      </c>
      <c r="K870" s="421"/>
      <c r="L870" s="421"/>
      <c r="M870" s="421"/>
      <c r="N870" s="421"/>
      <c r="O870" s="421"/>
      <c r="P870" s="315" t="s">
        <v>671</v>
      </c>
      <c r="Q870" s="316"/>
      <c r="R870" s="316"/>
      <c r="S870" s="316"/>
      <c r="T870" s="316"/>
      <c r="U870" s="316"/>
      <c r="V870" s="316"/>
      <c r="W870" s="316"/>
      <c r="X870" s="316"/>
      <c r="Y870" s="317">
        <v>52</v>
      </c>
      <c r="Z870" s="318"/>
      <c r="AA870" s="318"/>
      <c r="AB870" s="319"/>
      <c r="AC870" s="329" t="s">
        <v>628</v>
      </c>
      <c r="AD870" s="425"/>
      <c r="AE870" s="425"/>
      <c r="AF870" s="425"/>
      <c r="AG870" s="425"/>
      <c r="AH870" s="327" t="s">
        <v>598</v>
      </c>
      <c r="AI870" s="328"/>
      <c r="AJ870" s="328"/>
      <c r="AK870" s="328"/>
      <c r="AL870" s="324" t="s">
        <v>598</v>
      </c>
      <c r="AM870" s="325"/>
      <c r="AN870" s="325"/>
      <c r="AO870" s="326"/>
      <c r="AP870" s="320" t="s">
        <v>638</v>
      </c>
      <c r="AQ870" s="320"/>
      <c r="AR870" s="320"/>
      <c r="AS870" s="320"/>
      <c r="AT870" s="320"/>
      <c r="AU870" s="320"/>
      <c r="AV870" s="320"/>
      <c r="AW870" s="320"/>
      <c r="AX870" s="320"/>
    </row>
    <row r="871" spans="1:50" ht="30" customHeight="1" x14ac:dyDescent="0.15">
      <c r="A871" s="405">
        <v>2</v>
      </c>
      <c r="B871" s="405">
        <v>1</v>
      </c>
      <c r="C871" s="426" t="s">
        <v>629</v>
      </c>
      <c r="D871" s="419"/>
      <c r="E871" s="419"/>
      <c r="F871" s="419"/>
      <c r="G871" s="419"/>
      <c r="H871" s="419"/>
      <c r="I871" s="419"/>
      <c r="J871" s="420">
        <v>9000020312011</v>
      </c>
      <c r="K871" s="421"/>
      <c r="L871" s="421"/>
      <c r="M871" s="421"/>
      <c r="N871" s="421"/>
      <c r="O871" s="421"/>
      <c r="P871" s="315" t="s">
        <v>630</v>
      </c>
      <c r="Q871" s="316"/>
      <c r="R871" s="316"/>
      <c r="S871" s="316"/>
      <c r="T871" s="316"/>
      <c r="U871" s="316"/>
      <c r="V871" s="316"/>
      <c r="W871" s="316"/>
      <c r="X871" s="316"/>
      <c r="Y871" s="317">
        <v>50</v>
      </c>
      <c r="Z871" s="318"/>
      <c r="AA871" s="318"/>
      <c r="AB871" s="319"/>
      <c r="AC871" s="329" t="s">
        <v>628</v>
      </c>
      <c r="AD871" s="329"/>
      <c r="AE871" s="329"/>
      <c r="AF871" s="329"/>
      <c r="AG871" s="329"/>
      <c r="AH871" s="327" t="s">
        <v>605</v>
      </c>
      <c r="AI871" s="328"/>
      <c r="AJ871" s="328"/>
      <c r="AK871" s="328"/>
      <c r="AL871" s="422" t="s">
        <v>598</v>
      </c>
      <c r="AM871" s="423"/>
      <c r="AN871" s="423"/>
      <c r="AO871" s="424"/>
      <c r="AP871" s="320" t="s">
        <v>638</v>
      </c>
      <c r="AQ871" s="320"/>
      <c r="AR871" s="320"/>
      <c r="AS871" s="320"/>
      <c r="AT871" s="320"/>
      <c r="AU871" s="320"/>
      <c r="AV871" s="320"/>
      <c r="AW871" s="320"/>
      <c r="AX871" s="320"/>
    </row>
    <row r="872" spans="1:50" ht="30" customHeight="1" x14ac:dyDescent="0.15">
      <c r="A872" s="405">
        <v>3</v>
      </c>
      <c r="B872" s="405">
        <v>1</v>
      </c>
      <c r="C872" s="426" t="s">
        <v>660</v>
      </c>
      <c r="D872" s="419"/>
      <c r="E872" s="419"/>
      <c r="F872" s="419"/>
      <c r="G872" s="419"/>
      <c r="H872" s="419"/>
      <c r="I872" s="419"/>
      <c r="J872" s="420">
        <v>9000020281000</v>
      </c>
      <c r="K872" s="421"/>
      <c r="L872" s="421"/>
      <c r="M872" s="421"/>
      <c r="N872" s="421"/>
      <c r="O872" s="421"/>
      <c r="P872" s="315" t="s">
        <v>661</v>
      </c>
      <c r="Q872" s="316"/>
      <c r="R872" s="316"/>
      <c r="S872" s="316"/>
      <c r="T872" s="316"/>
      <c r="U872" s="316"/>
      <c r="V872" s="316"/>
      <c r="W872" s="316"/>
      <c r="X872" s="316"/>
      <c r="Y872" s="317">
        <v>44</v>
      </c>
      <c r="Z872" s="318"/>
      <c r="AA872" s="318"/>
      <c r="AB872" s="319"/>
      <c r="AC872" s="329" t="s">
        <v>628</v>
      </c>
      <c r="AD872" s="329"/>
      <c r="AE872" s="329"/>
      <c r="AF872" s="329"/>
      <c r="AG872" s="329"/>
      <c r="AH872" s="322" t="s">
        <v>598</v>
      </c>
      <c r="AI872" s="323"/>
      <c r="AJ872" s="323"/>
      <c r="AK872" s="323"/>
      <c r="AL872" s="324" t="s">
        <v>598</v>
      </c>
      <c r="AM872" s="325"/>
      <c r="AN872" s="325"/>
      <c r="AO872" s="326"/>
      <c r="AP872" s="320" t="s">
        <v>638</v>
      </c>
      <c r="AQ872" s="320"/>
      <c r="AR872" s="320"/>
      <c r="AS872" s="320"/>
      <c r="AT872" s="320"/>
      <c r="AU872" s="320"/>
      <c r="AV872" s="320"/>
      <c r="AW872" s="320"/>
      <c r="AX872" s="320"/>
    </row>
    <row r="873" spans="1:50" ht="39" customHeight="1" x14ac:dyDescent="0.15">
      <c r="A873" s="405">
        <v>4</v>
      </c>
      <c r="B873" s="405">
        <v>1</v>
      </c>
      <c r="C873" s="426" t="s">
        <v>662</v>
      </c>
      <c r="D873" s="419"/>
      <c r="E873" s="419"/>
      <c r="F873" s="419"/>
      <c r="G873" s="419"/>
      <c r="H873" s="419"/>
      <c r="I873" s="419"/>
      <c r="J873" s="420">
        <v>9070005001680</v>
      </c>
      <c r="K873" s="421"/>
      <c r="L873" s="421"/>
      <c r="M873" s="421"/>
      <c r="N873" s="421"/>
      <c r="O873" s="421"/>
      <c r="P873" s="315" t="s">
        <v>663</v>
      </c>
      <c r="Q873" s="316"/>
      <c r="R873" s="316"/>
      <c r="S873" s="316"/>
      <c r="T873" s="316"/>
      <c r="U873" s="316"/>
      <c r="V873" s="316"/>
      <c r="W873" s="316"/>
      <c r="X873" s="316"/>
      <c r="Y873" s="317">
        <v>34</v>
      </c>
      <c r="Z873" s="318"/>
      <c r="AA873" s="318"/>
      <c r="AB873" s="319"/>
      <c r="AC873" s="329" t="s">
        <v>628</v>
      </c>
      <c r="AD873" s="329"/>
      <c r="AE873" s="329"/>
      <c r="AF873" s="329"/>
      <c r="AG873" s="329"/>
      <c r="AH873" s="322" t="s">
        <v>605</v>
      </c>
      <c r="AI873" s="323"/>
      <c r="AJ873" s="323"/>
      <c r="AK873" s="323"/>
      <c r="AL873" s="324" t="s">
        <v>605</v>
      </c>
      <c r="AM873" s="325"/>
      <c r="AN873" s="325"/>
      <c r="AO873" s="326"/>
      <c r="AP873" s="320" t="s">
        <v>638</v>
      </c>
      <c r="AQ873" s="320"/>
      <c r="AR873" s="320"/>
      <c r="AS873" s="320"/>
      <c r="AT873" s="320"/>
      <c r="AU873" s="320"/>
      <c r="AV873" s="320"/>
      <c r="AW873" s="320"/>
      <c r="AX873" s="320"/>
    </row>
    <row r="874" spans="1:50" ht="48" customHeight="1" x14ac:dyDescent="0.15">
      <c r="A874" s="405">
        <v>5</v>
      </c>
      <c r="B874" s="405">
        <v>1</v>
      </c>
      <c r="C874" s="426" t="s">
        <v>627</v>
      </c>
      <c r="D874" s="419"/>
      <c r="E874" s="419"/>
      <c r="F874" s="419"/>
      <c r="G874" s="419"/>
      <c r="H874" s="419"/>
      <c r="I874" s="419"/>
      <c r="J874" s="420">
        <v>1000020372013</v>
      </c>
      <c r="K874" s="421"/>
      <c r="L874" s="421"/>
      <c r="M874" s="421"/>
      <c r="N874" s="421"/>
      <c r="O874" s="421"/>
      <c r="P874" s="315" t="s">
        <v>664</v>
      </c>
      <c r="Q874" s="316"/>
      <c r="R874" s="316"/>
      <c r="S874" s="316"/>
      <c r="T874" s="316"/>
      <c r="U874" s="316"/>
      <c r="V874" s="316"/>
      <c r="W874" s="316"/>
      <c r="X874" s="316"/>
      <c r="Y874" s="317">
        <v>32</v>
      </c>
      <c r="Z874" s="318"/>
      <c r="AA874" s="318"/>
      <c r="AB874" s="319"/>
      <c r="AC874" s="321" t="s">
        <v>628</v>
      </c>
      <c r="AD874" s="321"/>
      <c r="AE874" s="321"/>
      <c r="AF874" s="321"/>
      <c r="AG874" s="321"/>
      <c r="AH874" s="322" t="s">
        <v>596</v>
      </c>
      <c r="AI874" s="323"/>
      <c r="AJ874" s="323"/>
      <c r="AK874" s="323"/>
      <c r="AL874" s="324" t="s">
        <v>597</v>
      </c>
      <c r="AM874" s="325"/>
      <c r="AN874" s="325"/>
      <c r="AO874" s="326"/>
      <c r="AP874" s="320" t="s">
        <v>638</v>
      </c>
      <c r="AQ874" s="320"/>
      <c r="AR874" s="320"/>
      <c r="AS874" s="320"/>
      <c r="AT874" s="320"/>
      <c r="AU874" s="320"/>
      <c r="AV874" s="320"/>
      <c r="AW874" s="320"/>
      <c r="AX874" s="320"/>
    </row>
    <row r="875" spans="1:50" ht="30" customHeight="1" x14ac:dyDescent="0.15">
      <c r="A875" s="405">
        <v>6</v>
      </c>
      <c r="B875" s="405">
        <v>1</v>
      </c>
      <c r="C875" s="426" t="s">
        <v>665</v>
      </c>
      <c r="D875" s="419"/>
      <c r="E875" s="419"/>
      <c r="F875" s="419"/>
      <c r="G875" s="419"/>
      <c r="H875" s="419"/>
      <c r="I875" s="419"/>
      <c r="J875" s="420">
        <v>8000020130001</v>
      </c>
      <c r="K875" s="421"/>
      <c r="L875" s="421"/>
      <c r="M875" s="421"/>
      <c r="N875" s="421"/>
      <c r="O875" s="421"/>
      <c r="P875" s="315" t="s">
        <v>633</v>
      </c>
      <c r="Q875" s="316"/>
      <c r="R875" s="316"/>
      <c r="S875" s="316"/>
      <c r="T875" s="316"/>
      <c r="U875" s="316"/>
      <c r="V875" s="316"/>
      <c r="W875" s="316"/>
      <c r="X875" s="316"/>
      <c r="Y875" s="317">
        <v>30</v>
      </c>
      <c r="Z875" s="318"/>
      <c r="AA875" s="318"/>
      <c r="AB875" s="319"/>
      <c r="AC875" s="321" t="s">
        <v>628</v>
      </c>
      <c r="AD875" s="321"/>
      <c r="AE875" s="321"/>
      <c r="AF875" s="321"/>
      <c r="AG875" s="321"/>
      <c r="AH875" s="322" t="s">
        <v>605</v>
      </c>
      <c r="AI875" s="323"/>
      <c r="AJ875" s="323"/>
      <c r="AK875" s="323"/>
      <c r="AL875" s="324" t="s">
        <v>632</v>
      </c>
      <c r="AM875" s="325"/>
      <c r="AN875" s="325"/>
      <c r="AO875" s="326"/>
      <c r="AP875" s="320" t="s">
        <v>638</v>
      </c>
      <c r="AQ875" s="320"/>
      <c r="AR875" s="320"/>
      <c r="AS875" s="320"/>
      <c r="AT875" s="320"/>
      <c r="AU875" s="320"/>
      <c r="AV875" s="320"/>
      <c r="AW875" s="320"/>
      <c r="AX875" s="320"/>
    </row>
    <row r="876" spans="1:50" ht="30" customHeight="1" x14ac:dyDescent="0.15">
      <c r="A876" s="405">
        <v>7</v>
      </c>
      <c r="B876" s="405">
        <v>1</v>
      </c>
      <c r="C876" s="426" t="s">
        <v>635</v>
      </c>
      <c r="D876" s="419"/>
      <c r="E876" s="419"/>
      <c r="F876" s="419"/>
      <c r="G876" s="419"/>
      <c r="H876" s="419"/>
      <c r="I876" s="419"/>
      <c r="J876" s="420">
        <v>6000020422011</v>
      </c>
      <c r="K876" s="421"/>
      <c r="L876" s="421"/>
      <c r="M876" s="421"/>
      <c r="N876" s="421"/>
      <c r="O876" s="421"/>
      <c r="P876" s="315" t="s">
        <v>666</v>
      </c>
      <c r="Q876" s="316"/>
      <c r="R876" s="316"/>
      <c r="S876" s="316"/>
      <c r="T876" s="316"/>
      <c r="U876" s="316"/>
      <c r="V876" s="316"/>
      <c r="W876" s="316"/>
      <c r="X876" s="316"/>
      <c r="Y876" s="317">
        <v>29</v>
      </c>
      <c r="Z876" s="318"/>
      <c r="AA876" s="318"/>
      <c r="AB876" s="319"/>
      <c r="AC876" s="321" t="s">
        <v>628</v>
      </c>
      <c r="AD876" s="321"/>
      <c r="AE876" s="321"/>
      <c r="AF876" s="321"/>
      <c r="AG876" s="321"/>
      <c r="AH876" s="322" t="s">
        <v>598</v>
      </c>
      <c r="AI876" s="323"/>
      <c r="AJ876" s="323"/>
      <c r="AK876" s="323"/>
      <c r="AL876" s="324" t="s">
        <v>632</v>
      </c>
      <c r="AM876" s="325"/>
      <c r="AN876" s="325"/>
      <c r="AO876" s="326"/>
      <c r="AP876" s="320" t="s">
        <v>638</v>
      </c>
      <c r="AQ876" s="320"/>
      <c r="AR876" s="320"/>
      <c r="AS876" s="320"/>
      <c r="AT876" s="320"/>
      <c r="AU876" s="320"/>
      <c r="AV876" s="320"/>
      <c r="AW876" s="320"/>
      <c r="AX876" s="320"/>
    </row>
    <row r="877" spans="1:50" ht="30" customHeight="1" x14ac:dyDescent="0.15">
      <c r="A877" s="405">
        <v>8</v>
      </c>
      <c r="B877" s="405">
        <v>1</v>
      </c>
      <c r="C877" s="426" t="s">
        <v>667</v>
      </c>
      <c r="D877" s="419"/>
      <c r="E877" s="419"/>
      <c r="F877" s="419"/>
      <c r="G877" s="419"/>
      <c r="H877" s="419"/>
      <c r="I877" s="419"/>
      <c r="J877" s="420">
        <v>1000020216046</v>
      </c>
      <c r="K877" s="421"/>
      <c r="L877" s="421"/>
      <c r="M877" s="421"/>
      <c r="N877" s="421"/>
      <c r="O877" s="421"/>
      <c r="P877" s="315" t="s">
        <v>658</v>
      </c>
      <c r="Q877" s="316"/>
      <c r="R877" s="316"/>
      <c r="S877" s="316"/>
      <c r="T877" s="316"/>
      <c r="U877" s="316"/>
      <c r="V877" s="316"/>
      <c r="W877" s="316"/>
      <c r="X877" s="316"/>
      <c r="Y877" s="317">
        <v>27</v>
      </c>
      <c r="Z877" s="318"/>
      <c r="AA877" s="318"/>
      <c r="AB877" s="319"/>
      <c r="AC877" s="321" t="s">
        <v>628</v>
      </c>
      <c r="AD877" s="321"/>
      <c r="AE877" s="321"/>
      <c r="AF877" s="321"/>
      <c r="AG877" s="321"/>
      <c r="AH877" s="322" t="s">
        <v>598</v>
      </c>
      <c r="AI877" s="323"/>
      <c r="AJ877" s="323"/>
      <c r="AK877" s="323"/>
      <c r="AL877" s="324" t="s">
        <v>598</v>
      </c>
      <c r="AM877" s="325"/>
      <c r="AN877" s="325"/>
      <c r="AO877" s="326"/>
      <c r="AP877" s="320" t="s">
        <v>638</v>
      </c>
      <c r="AQ877" s="320"/>
      <c r="AR877" s="320"/>
      <c r="AS877" s="320"/>
      <c r="AT877" s="320"/>
      <c r="AU877" s="320"/>
      <c r="AV877" s="320"/>
      <c r="AW877" s="320"/>
      <c r="AX877" s="320"/>
    </row>
    <row r="878" spans="1:50" ht="42" customHeight="1" x14ac:dyDescent="0.15">
      <c r="A878" s="405">
        <v>9</v>
      </c>
      <c r="B878" s="405">
        <v>1</v>
      </c>
      <c r="C878" s="426" t="s">
        <v>657</v>
      </c>
      <c r="D878" s="419"/>
      <c r="E878" s="419"/>
      <c r="F878" s="419"/>
      <c r="G878" s="419"/>
      <c r="H878" s="419"/>
      <c r="I878" s="419"/>
      <c r="J878" s="420">
        <v>9000020342025</v>
      </c>
      <c r="K878" s="421"/>
      <c r="L878" s="421"/>
      <c r="M878" s="421"/>
      <c r="N878" s="421"/>
      <c r="O878" s="421"/>
      <c r="P878" s="315" t="s">
        <v>668</v>
      </c>
      <c r="Q878" s="316"/>
      <c r="R878" s="316"/>
      <c r="S878" s="316"/>
      <c r="T878" s="316"/>
      <c r="U878" s="316"/>
      <c r="V878" s="316"/>
      <c r="W878" s="316"/>
      <c r="X878" s="316"/>
      <c r="Y878" s="317">
        <v>26</v>
      </c>
      <c r="Z878" s="318"/>
      <c r="AA878" s="318"/>
      <c r="AB878" s="319"/>
      <c r="AC878" s="321" t="s">
        <v>628</v>
      </c>
      <c r="AD878" s="321"/>
      <c r="AE878" s="321"/>
      <c r="AF878" s="321"/>
      <c r="AG878" s="321"/>
      <c r="AH878" s="322" t="s">
        <v>598</v>
      </c>
      <c r="AI878" s="323"/>
      <c r="AJ878" s="323"/>
      <c r="AK878" s="323"/>
      <c r="AL878" s="324" t="s">
        <v>634</v>
      </c>
      <c r="AM878" s="325"/>
      <c r="AN878" s="325"/>
      <c r="AO878" s="326"/>
      <c r="AP878" s="320" t="s">
        <v>638</v>
      </c>
      <c r="AQ878" s="320"/>
      <c r="AR878" s="320"/>
      <c r="AS878" s="320"/>
      <c r="AT878" s="320"/>
      <c r="AU878" s="320"/>
      <c r="AV878" s="320"/>
      <c r="AW878" s="320"/>
      <c r="AX878" s="320"/>
    </row>
    <row r="879" spans="1:50" ht="30" customHeight="1" x14ac:dyDescent="0.15">
      <c r="A879" s="405">
        <v>10</v>
      </c>
      <c r="B879" s="405">
        <v>1</v>
      </c>
      <c r="C879" s="426" t="s">
        <v>669</v>
      </c>
      <c r="D879" s="419"/>
      <c r="E879" s="419"/>
      <c r="F879" s="419"/>
      <c r="G879" s="419"/>
      <c r="H879" s="419"/>
      <c r="I879" s="419"/>
      <c r="J879" s="420">
        <v>7000020303615</v>
      </c>
      <c r="K879" s="421"/>
      <c r="L879" s="421"/>
      <c r="M879" s="421"/>
      <c r="N879" s="421"/>
      <c r="O879" s="421"/>
      <c r="P879" s="315" t="s">
        <v>659</v>
      </c>
      <c r="Q879" s="316"/>
      <c r="R879" s="316"/>
      <c r="S879" s="316"/>
      <c r="T879" s="316"/>
      <c r="U879" s="316"/>
      <c r="V879" s="316"/>
      <c r="W879" s="316"/>
      <c r="X879" s="316"/>
      <c r="Y879" s="317">
        <v>26</v>
      </c>
      <c r="Z879" s="318"/>
      <c r="AA879" s="318"/>
      <c r="AB879" s="319"/>
      <c r="AC879" s="321" t="s">
        <v>628</v>
      </c>
      <c r="AD879" s="321"/>
      <c r="AE879" s="321"/>
      <c r="AF879" s="321"/>
      <c r="AG879" s="321"/>
      <c r="AH879" s="322" t="s">
        <v>598</v>
      </c>
      <c r="AI879" s="323"/>
      <c r="AJ879" s="323"/>
      <c r="AK879" s="323"/>
      <c r="AL879" s="324" t="s">
        <v>598</v>
      </c>
      <c r="AM879" s="325"/>
      <c r="AN879" s="325"/>
      <c r="AO879" s="326"/>
      <c r="AP879" s="320" t="s">
        <v>638</v>
      </c>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7" t="s">
        <v>467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486</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10"/>
      <c r="E1101" s="275" t="s">
        <v>396</v>
      </c>
      <c r="F1101" s="910"/>
      <c r="G1101" s="910"/>
      <c r="H1101" s="910"/>
      <c r="I1101" s="910"/>
      <c r="J1101" s="275" t="s">
        <v>432</v>
      </c>
      <c r="K1101" s="275"/>
      <c r="L1101" s="275"/>
      <c r="M1101" s="275"/>
      <c r="N1101" s="275"/>
      <c r="O1101" s="275"/>
      <c r="P1101" s="345" t="s">
        <v>27</v>
      </c>
      <c r="Q1101" s="345"/>
      <c r="R1101" s="345"/>
      <c r="S1101" s="345"/>
      <c r="T1101" s="345"/>
      <c r="U1101" s="345"/>
      <c r="V1101" s="345"/>
      <c r="W1101" s="345"/>
      <c r="X1101" s="345"/>
      <c r="Y1101" s="275" t="s">
        <v>434</v>
      </c>
      <c r="Z1101" s="910"/>
      <c r="AA1101" s="910"/>
      <c r="AB1101" s="910"/>
      <c r="AC1101" s="275" t="s">
        <v>377</v>
      </c>
      <c r="AD1101" s="275"/>
      <c r="AE1101" s="275"/>
      <c r="AF1101" s="275"/>
      <c r="AG1101" s="275"/>
      <c r="AH1101" s="345" t="s">
        <v>391</v>
      </c>
      <c r="AI1101" s="346"/>
      <c r="AJ1101" s="346"/>
      <c r="AK1101" s="346"/>
      <c r="AL1101" s="346" t="s">
        <v>21</v>
      </c>
      <c r="AM1101" s="346"/>
      <c r="AN1101" s="346"/>
      <c r="AO1101" s="913"/>
      <c r="AP1101" s="428" t="s">
        <v>468</v>
      </c>
      <c r="AQ1101" s="428"/>
      <c r="AR1101" s="428"/>
      <c r="AS1101" s="428"/>
      <c r="AT1101" s="428"/>
      <c r="AU1101" s="428"/>
      <c r="AV1101" s="428"/>
      <c r="AW1101" s="428"/>
      <c r="AX1101" s="428"/>
    </row>
    <row r="1102" spans="1:50" ht="30" customHeight="1" x14ac:dyDescent="0.15">
      <c r="A1102" s="405">
        <v>1</v>
      </c>
      <c r="B1102" s="405">
        <v>1</v>
      </c>
      <c r="C1102" s="912"/>
      <c r="D1102" s="912"/>
      <c r="E1102" s="259" t="s">
        <v>561</v>
      </c>
      <c r="F1102" s="911"/>
      <c r="G1102" s="911"/>
      <c r="H1102" s="911"/>
      <c r="I1102" s="911"/>
      <c r="J1102" s="420" t="s">
        <v>561</v>
      </c>
      <c r="K1102" s="421"/>
      <c r="L1102" s="421"/>
      <c r="M1102" s="421"/>
      <c r="N1102" s="421"/>
      <c r="O1102" s="421"/>
      <c r="P1102" s="315" t="s">
        <v>561</v>
      </c>
      <c r="Q1102" s="316"/>
      <c r="R1102" s="316"/>
      <c r="S1102" s="316"/>
      <c r="T1102" s="316"/>
      <c r="U1102" s="316"/>
      <c r="V1102" s="316"/>
      <c r="W1102" s="316"/>
      <c r="X1102" s="316"/>
      <c r="Y1102" s="317" t="s">
        <v>560</v>
      </c>
      <c r="Z1102" s="318"/>
      <c r="AA1102" s="318"/>
      <c r="AB1102" s="319"/>
      <c r="AC1102" s="321"/>
      <c r="AD1102" s="321"/>
      <c r="AE1102" s="321"/>
      <c r="AF1102" s="321"/>
      <c r="AG1102" s="321"/>
      <c r="AH1102" s="317" t="s">
        <v>560</v>
      </c>
      <c r="AI1102" s="318"/>
      <c r="AJ1102" s="318"/>
      <c r="AK1102" s="319"/>
      <c r="AL1102" s="317" t="s">
        <v>560</v>
      </c>
      <c r="AM1102" s="318"/>
      <c r="AN1102" s="318"/>
      <c r="AO1102" s="319"/>
      <c r="AP1102" s="320" t="s">
        <v>560</v>
      </c>
      <c r="AQ1102" s="320"/>
      <c r="AR1102" s="320"/>
      <c r="AS1102" s="320"/>
      <c r="AT1102" s="320"/>
      <c r="AU1102" s="320"/>
      <c r="AV1102" s="320"/>
      <c r="AW1102" s="320"/>
      <c r="AX1102" s="320"/>
    </row>
    <row r="1103" spans="1:50" ht="30" hidden="1" customHeight="1" x14ac:dyDescent="0.15">
      <c r="A1103" s="405">
        <v>2</v>
      </c>
      <c r="B1103" s="405">
        <v>1</v>
      </c>
      <c r="C1103" s="912"/>
      <c r="D1103" s="912"/>
      <c r="E1103" s="911"/>
      <c r="F1103" s="911"/>
      <c r="G1103" s="911"/>
      <c r="H1103" s="911"/>
      <c r="I1103" s="911"/>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912"/>
      <c r="D1104" s="912"/>
      <c r="E1104" s="911"/>
      <c r="F1104" s="911"/>
      <c r="G1104" s="911"/>
      <c r="H1104" s="911"/>
      <c r="I1104" s="911"/>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12"/>
      <c r="D1105" s="912"/>
      <c r="E1105" s="911"/>
      <c r="F1105" s="911"/>
      <c r="G1105" s="911"/>
      <c r="H1105" s="911"/>
      <c r="I1105" s="911"/>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12"/>
      <c r="D1106" s="912"/>
      <c r="E1106" s="911"/>
      <c r="F1106" s="911"/>
      <c r="G1106" s="911"/>
      <c r="H1106" s="911"/>
      <c r="I1106" s="911"/>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12"/>
      <c r="D1107" s="912"/>
      <c r="E1107" s="911"/>
      <c r="F1107" s="911"/>
      <c r="G1107" s="911"/>
      <c r="H1107" s="911"/>
      <c r="I1107" s="911"/>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12"/>
      <c r="D1108" s="912"/>
      <c r="E1108" s="911"/>
      <c r="F1108" s="911"/>
      <c r="G1108" s="911"/>
      <c r="H1108" s="911"/>
      <c r="I1108" s="911"/>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12"/>
      <c r="D1109" s="912"/>
      <c r="E1109" s="911"/>
      <c r="F1109" s="911"/>
      <c r="G1109" s="911"/>
      <c r="H1109" s="911"/>
      <c r="I1109" s="911"/>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12"/>
      <c r="D1110" s="912"/>
      <c r="E1110" s="911"/>
      <c r="F1110" s="911"/>
      <c r="G1110" s="911"/>
      <c r="H1110" s="911"/>
      <c r="I1110" s="911"/>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12"/>
      <c r="D1111" s="912"/>
      <c r="E1111" s="911"/>
      <c r="F1111" s="911"/>
      <c r="G1111" s="911"/>
      <c r="H1111" s="911"/>
      <c r="I1111" s="911"/>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12"/>
      <c r="D1112" s="912"/>
      <c r="E1112" s="911"/>
      <c r="F1112" s="911"/>
      <c r="G1112" s="911"/>
      <c r="H1112" s="911"/>
      <c r="I1112" s="911"/>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12"/>
      <c r="D1113" s="912"/>
      <c r="E1113" s="911"/>
      <c r="F1113" s="911"/>
      <c r="G1113" s="911"/>
      <c r="H1113" s="911"/>
      <c r="I1113" s="911"/>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12"/>
      <c r="D1114" s="912"/>
      <c r="E1114" s="911"/>
      <c r="F1114" s="911"/>
      <c r="G1114" s="911"/>
      <c r="H1114" s="911"/>
      <c r="I1114" s="911"/>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12"/>
      <c r="D1115" s="912"/>
      <c r="E1115" s="911"/>
      <c r="F1115" s="911"/>
      <c r="G1115" s="911"/>
      <c r="H1115" s="911"/>
      <c r="I1115" s="911"/>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12"/>
      <c r="D1116" s="912"/>
      <c r="E1116" s="911"/>
      <c r="F1116" s="911"/>
      <c r="G1116" s="911"/>
      <c r="H1116" s="911"/>
      <c r="I1116" s="911"/>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12"/>
      <c r="D1117" s="912"/>
      <c r="E1117" s="911"/>
      <c r="F1117" s="911"/>
      <c r="G1117" s="911"/>
      <c r="H1117" s="911"/>
      <c r="I1117" s="911"/>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12"/>
      <c r="D1118" s="912"/>
      <c r="E1118" s="911"/>
      <c r="F1118" s="911"/>
      <c r="G1118" s="911"/>
      <c r="H1118" s="911"/>
      <c r="I1118" s="911"/>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12"/>
      <c r="D1119" s="912"/>
      <c r="E1119" s="259"/>
      <c r="F1119" s="911"/>
      <c r="G1119" s="911"/>
      <c r="H1119" s="911"/>
      <c r="I1119" s="911"/>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12"/>
      <c r="D1120" s="912"/>
      <c r="E1120" s="911"/>
      <c r="F1120" s="911"/>
      <c r="G1120" s="911"/>
      <c r="H1120" s="911"/>
      <c r="I1120" s="911"/>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12"/>
      <c r="D1121" s="912"/>
      <c r="E1121" s="911"/>
      <c r="F1121" s="911"/>
      <c r="G1121" s="911"/>
      <c r="H1121" s="911"/>
      <c r="I1121" s="911"/>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12"/>
      <c r="D1122" s="912"/>
      <c r="E1122" s="911"/>
      <c r="F1122" s="911"/>
      <c r="G1122" s="911"/>
      <c r="H1122" s="911"/>
      <c r="I1122" s="911"/>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12"/>
      <c r="D1123" s="912"/>
      <c r="E1123" s="911"/>
      <c r="F1123" s="911"/>
      <c r="G1123" s="911"/>
      <c r="H1123" s="911"/>
      <c r="I1123" s="911"/>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12"/>
      <c r="D1124" s="912"/>
      <c r="E1124" s="911"/>
      <c r="F1124" s="911"/>
      <c r="G1124" s="911"/>
      <c r="H1124" s="911"/>
      <c r="I1124" s="911"/>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12"/>
      <c r="D1125" s="912"/>
      <c r="E1125" s="911"/>
      <c r="F1125" s="911"/>
      <c r="G1125" s="911"/>
      <c r="H1125" s="911"/>
      <c r="I1125" s="911"/>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12"/>
      <c r="D1126" s="912"/>
      <c r="E1126" s="911"/>
      <c r="F1126" s="911"/>
      <c r="G1126" s="911"/>
      <c r="H1126" s="911"/>
      <c r="I1126" s="911"/>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12"/>
      <c r="D1127" s="912"/>
      <c r="E1127" s="911"/>
      <c r="F1127" s="911"/>
      <c r="G1127" s="911"/>
      <c r="H1127" s="911"/>
      <c r="I1127" s="911"/>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12"/>
      <c r="D1128" s="912"/>
      <c r="E1128" s="911"/>
      <c r="F1128" s="911"/>
      <c r="G1128" s="911"/>
      <c r="H1128" s="911"/>
      <c r="I1128" s="911"/>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12"/>
      <c r="D1129" s="912"/>
      <c r="E1129" s="911"/>
      <c r="F1129" s="911"/>
      <c r="G1129" s="911"/>
      <c r="H1129" s="911"/>
      <c r="I1129" s="911"/>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12"/>
      <c r="D1130" s="912"/>
      <c r="E1130" s="911"/>
      <c r="F1130" s="911"/>
      <c r="G1130" s="911"/>
      <c r="H1130" s="911"/>
      <c r="I1130" s="911"/>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912"/>
      <c r="D1131" s="912"/>
      <c r="E1131" s="911"/>
      <c r="F1131" s="911"/>
      <c r="G1131" s="911"/>
      <c r="H1131" s="911"/>
      <c r="I1131" s="911"/>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69">
      <formula>IF(RIGHT(TEXT(P14,"0.#"),1)=".",FALSE,TRUE)</formula>
    </cfRule>
    <cfRule type="expression" dxfId="2814" priority="14070">
      <formula>IF(RIGHT(TEXT(P14,"0.#"),1)=".",TRUE,FALSE)</formula>
    </cfRule>
  </conditionalFormatting>
  <conditionalFormatting sqref="AE32">
    <cfRule type="expression" dxfId="2813" priority="14059">
      <formula>IF(RIGHT(TEXT(AE32,"0.#"),1)=".",FALSE,TRUE)</formula>
    </cfRule>
    <cfRule type="expression" dxfId="2812" priority="14060">
      <formula>IF(RIGHT(TEXT(AE32,"0.#"),1)=".",TRUE,FALSE)</formula>
    </cfRule>
  </conditionalFormatting>
  <conditionalFormatting sqref="P18:AX18">
    <cfRule type="expression" dxfId="2811" priority="13945">
      <formula>IF(RIGHT(TEXT(P18,"0.#"),1)=".",FALSE,TRUE)</formula>
    </cfRule>
    <cfRule type="expression" dxfId="2810" priority="13946">
      <formula>IF(RIGHT(TEXT(P18,"0.#"),1)=".",TRUE,FALSE)</formula>
    </cfRule>
  </conditionalFormatting>
  <conditionalFormatting sqref="Y782">
    <cfRule type="expression" dxfId="2809" priority="13941">
      <formula>IF(RIGHT(TEXT(Y782,"0.#"),1)=".",FALSE,TRUE)</formula>
    </cfRule>
    <cfRule type="expression" dxfId="2808" priority="13942">
      <formula>IF(RIGHT(TEXT(Y782,"0.#"),1)=".",TRUE,FALSE)</formula>
    </cfRule>
  </conditionalFormatting>
  <conditionalFormatting sqref="Y791">
    <cfRule type="expression" dxfId="2807" priority="13937">
      <formula>IF(RIGHT(TEXT(Y791,"0.#"),1)=".",FALSE,TRUE)</formula>
    </cfRule>
    <cfRule type="expression" dxfId="2806" priority="13938">
      <formula>IF(RIGHT(TEXT(Y791,"0.#"),1)=".",TRUE,FALSE)</formula>
    </cfRule>
  </conditionalFormatting>
  <conditionalFormatting sqref="Y822:Y829 Y820 Y809:Y816 Y807 Y796:Y803 Y794">
    <cfRule type="expression" dxfId="2805" priority="13719">
      <formula>IF(RIGHT(TEXT(Y794,"0.#"),1)=".",FALSE,TRUE)</formula>
    </cfRule>
    <cfRule type="expression" dxfId="2804" priority="13720">
      <formula>IF(RIGHT(TEXT(Y794,"0.#"),1)=".",TRUE,FALSE)</formula>
    </cfRule>
  </conditionalFormatting>
  <conditionalFormatting sqref="P13:AX13 P15:AX15 P16:AQ17">
    <cfRule type="expression" dxfId="2803" priority="13767">
      <formula>IF(RIGHT(TEXT(P13,"0.#"),1)=".",FALSE,TRUE)</formula>
    </cfRule>
    <cfRule type="expression" dxfId="2802" priority="13768">
      <formula>IF(RIGHT(TEXT(P13,"0.#"),1)=".",TRUE,FALSE)</formula>
    </cfRule>
  </conditionalFormatting>
  <conditionalFormatting sqref="P19:AJ19">
    <cfRule type="expression" dxfId="2801" priority="13765">
      <formula>IF(RIGHT(TEXT(P19,"0.#"),1)=".",FALSE,TRUE)</formula>
    </cfRule>
    <cfRule type="expression" dxfId="2800" priority="13766">
      <formula>IF(RIGHT(TEXT(P19,"0.#"),1)=".",TRUE,FALSE)</formula>
    </cfRule>
  </conditionalFormatting>
  <conditionalFormatting sqref="AE101 AQ101">
    <cfRule type="expression" dxfId="2799" priority="13757">
      <formula>IF(RIGHT(TEXT(AE101,"0.#"),1)=".",FALSE,TRUE)</formula>
    </cfRule>
    <cfRule type="expression" dxfId="2798" priority="13758">
      <formula>IF(RIGHT(TEXT(AE101,"0.#"),1)=".",TRUE,FALSE)</formula>
    </cfRule>
  </conditionalFormatting>
  <conditionalFormatting sqref="Y783:Y790 Y781">
    <cfRule type="expression" dxfId="2797" priority="13743">
      <formula>IF(RIGHT(TEXT(Y781,"0.#"),1)=".",FALSE,TRUE)</formula>
    </cfRule>
    <cfRule type="expression" dxfId="2796" priority="13744">
      <formula>IF(RIGHT(TEXT(Y781,"0.#"),1)=".",TRUE,FALSE)</formula>
    </cfRule>
  </conditionalFormatting>
  <conditionalFormatting sqref="AU782">
    <cfRule type="expression" dxfId="2795" priority="13741">
      <formula>IF(RIGHT(TEXT(AU782,"0.#"),1)=".",FALSE,TRUE)</formula>
    </cfRule>
    <cfRule type="expression" dxfId="2794" priority="13742">
      <formula>IF(RIGHT(TEXT(AU782,"0.#"),1)=".",TRUE,FALSE)</formula>
    </cfRule>
  </conditionalFormatting>
  <conditionalFormatting sqref="AU791">
    <cfRule type="expression" dxfId="2793" priority="13739">
      <formula>IF(RIGHT(TEXT(AU791,"0.#"),1)=".",FALSE,TRUE)</formula>
    </cfRule>
    <cfRule type="expression" dxfId="2792" priority="13740">
      <formula>IF(RIGHT(TEXT(AU791,"0.#"),1)=".",TRUE,FALSE)</formula>
    </cfRule>
  </conditionalFormatting>
  <conditionalFormatting sqref="AU783:AU790 AU781">
    <cfRule type="expression" dxfId="2791" priority="13737">
      <formula>IF(RIGHT(TEXT(AU781,"0.#"),1)=".",FALSE,TRUE)</formula>
    </cfRule>
    <cfRule type="expression" dxfId="2790" priority="13738">
      <formula>IF(RIGHT(TEXT(AU781,"0.#"),1)=".",TRUE,FALSE)</formula>
    </cfRule>
  </conditionalFormatting>
  <conditionalFormatting sqref="Y821 Y808 Y795">
    <cfRule type="expression" dxfId="2789" priority="13723">
      <formula>IF(RIGHT(TEXT(Y795,"0.#"),1)=".",FALSE,TRUE)</formula>
    </cfRule>
    <cfRule type="expression" dxfId="2788" priority="13724">
      <formula>IF(RIGHT(TEXT(Y795,"0.#"),1)=".",TRUE,FALSE)</formula>
    </cfRule>
  </conditionalFormatting>
  <conditionalFormatting sqref="Y830 Y817 Y804">
    <cfRule type="expression" dxfId="2787" priority="13721">
      <formula>IF(RIGHT(TEXT(Y804,"0.#"),1)=".",FALSE,TRUE)</formula>
    </cfRule>
    <cfRule type="expression" dxfId="2786" priority="13722">
      <formula>IF(RIGHT(TEXT(Y804,"0.#"),1)=".",TRUE,FALSE)</formula>
    </cfRule>
  </conditionalFormatting>
  <conditionalFormatting sqref="AU821 AU808 AU795">
    <cfRule type="expression" dxfId="2785" priority="13717">
      <formula>IF(RIGHT(TEXT(AU795,"0.#"),1)=".",FALSE,TRUE)</formula>
    </cfRule>
    <cfRule type="expression" dxfId="2784" priority="13718">
      <formula>IF(RIGHT(TEXT(AU795,"0.#"),1)=".",TRUE,FALSE)</formula>
    </cfRule>
  </conditionalFormatting>
  <conditionalFormatting sqref="AU830 AU817 AU804">
    <cfRule type="expression" dxfId="2783" priority="13715">
      <formula>IF(RIGHT(TEXT(AU804,"0.#"),1)=".",FALSE,TRUE)</formula>
    </cfRule>
    <cfRule type="expression" dxfId="2782" priority="13716">
      <formula>IF(RIGHT(TEXT(AU804,"0.#"),1)=".",TRUE,FALSE)</formula>
    </cfRule>
  </conditionalFormatting>
  <conditionalFormatting sqref="AU822:AU829 AU820 AU809:AU816 AU807 AU796:AU803 AU794">
    <cfRule type="expression" dxfId="2781" priority="13713">
      <formula>IF(RIGHT(TEXT(AU794,"0.#"),1)=".",FALSE,TRUE)</formula>
    </cfRule>
    <cfRule type="expression" dxfId="2780" priority="13714">
      <formula>IF(RIGHT(TEXT(AU794,"0.#"),1)=".",TRUE,FALSE)</formula>
    </cfRule>
  </conditionalFormatting>
  <conditionalFormatting sqref="AM87">
    <cfRule type="expression" dxfId="2779" priority="13367">
      <formula>IF(RIGHT(TEXT(AM87,"0.#"),1)=".",FALSE,TRUE)</formula>
    </cfRule>
    <cfRule type="expression" dxfId="2778" priority="13368">
      <formula>IF(RIGHT(TEXT(AM87,"0.#"),1)=".",TRUE,FALSE)</formula>
    </cfRule>
  </conditionalFormatting>
  <conditionalFormatting sqref="AE55">
    <cfRule type="expression" dxfId="2777" priority="13435">
      <formula>IF(RIGHT(TEXT(AE55,"0.#"),1)=".",FALSE,TRUE)</formula>
    </cfRule>
    <cfRule type="expression" dxfId="2776" priority="13436">
      <formula>IF(RIGHT(TEXT(AE55,"0.#"),1)=".",TRUE,FALSE)</formula>
    </cfRule>
  </conditionalFormatting>
  <conditionalFormatting sqref="AI55">
    <cfRule type="expression" dxfId="2775" priority="13433">
      <formula>IF(RIGHT(TEXT(AI55,"0.#"),1)=".",FALSE,TRUE)</formula>
    </cfRule>
    <cfRule type="expression" dxfId="2774" priority="13434">
      <formula>IF(RIGHT(TEXT(AI55,"0.#"),1)=".",TRUE,FALSE)</formula>
    </cfRule>
  </conditionalFormatting>
  <conditionalFormatting sqref="AM34">
    <cfRule type="expression" dxfId="2773" priority="13513">
      <formula>IF(RIGHT(TEXT(AM34,"0.#"),1)=".",FALSE,TRUE)</formula>
    </cfRule>
    <cfRule type="expression" dxfId="2772" priority="13514">
      <formula>IF(RIGHT(TEXT(AM34,"0.#"),1)=".",TRUE,FALSE)</formula>
    </cfRule>
  </conditionalFormatting>
  <conditionalFormatting sqref="AE33">
    <cfRule type="expression" dxfId="2771" priority="13527">
      <formula>IF(RIGHT(TEXT(AE33,"0.#"),1)=".",FALSE,TRUE)</formula>
    </cfRule>
    <cfRule type="expression" dxfId="2770" priority="13528">
      <formula>IF(RIGHT(TEXT(AE33,"0.#"),1)=".",TRUE,FALSE)</formula>
    </cfRule>
  </conditionalFormatting>
  <conditionalFormatting sqref="AE34">
    <cfRule type="expression" dxfId="2769" priority="13525">
      <formula>IF(RIGHT(TEXT(AE34,"0.#"),1)=".",FALSE,TRUE)</formula>
    </cfRule>
    <cfRule type="expression" dxfId="2768" priority="13526">
      <formula>IF(RIGHT(TEXT(AE34,"0.#"),1)=".",TRUE,FALSE)</formula>
    </cfRule>
  </conditionalFormatting>
  <conditionalFormatting sqref="AI34">
    <cfRule type="expression" dxfId="2767" priority="13523">
      <formula>IF(RIGHT(TEXT(AI34,"0.#"),1)=".",FALSE,TRUE)</formula>
    </cfRule>
    <cfRule type="expression" dxfId="2766" priority="13524">
      <formula>IF(RIGHT(TEXT(AI34,"0.#"),1)=".",TRUE,FALSE)</formula>
    </cfRule>
  </conditionalFormatting>
  <conditionalFormatting sqref="AI33">
    <cfRule type="expression" dxfId="2765" priority="13521">
      <formula>IF(RIGHT(TEXT(AI33,"0.#"),1)=".",FALSE,TRUE)</formula>
    </cfRule>
    <cfRule type="expression" dxfId="2764" priority="13522">
      <formula>IF(RIGHT(TEXT(AI33,"0.#"),1)=".",TRUE,FALSE)</formula>
    </cfRule>
  </conditionalFormatting>
  <conditionalFormatting sqref="AI32">
    <cfRule type="expression" dxfId="2763" priority="13519">
      <formula>IF(RIGHT(TEXT(AI32,"0.#"),1)=".",FALSE,TRUE)</formula>
    </cfRule>
    <cfRule type="expression" dxfId="2762" priority="13520">
      <formula>IF(RIGHT(TEXT(AI32,"0.#"),1)=".",TRUE,FALSE)</formula>
    </cfRule>
  </conditionalFormatting>
  <conditionalFormatting sqref="AM32">
    <cfRule type="expression" dxfId="2761" priority="13517">
      <formula>IF(RIGHT(TEXT(AM32,"0.#"),1)=".",FALSE,TRUE)</formula>
    </cfRule>
    <cfRule type="expression" dxfId="2760" priority="13518">
      <formula>IF(RIGHT(TEXT(AM32,"0.#"),1)=".",TRUE,FALSE)</formula>
    </cfRule>
  </conditionalFormatting>
  <conditionalFormatting sqref="AM33">
    <cfRule type="expression" dxfId="2759" priority="13515">
      <formula>IF(RIGHT(TEXT(AM33,"0.#"),1)=".",FALSE,TRUE)</formula>
    </cfRule>
    <cfRule type="expression" dxfId="2758" priority="13516">
      <formula>IF(RIGHT(TEXT(AM33,"0.#"),1)=".",TRUE,FALSE)</formula>
    </cfRule>
  </conditionalFormatting>
  <conditionalFormatting sqref="AE53">
    <cfRule type="expression" dxfId="2757" priority="13439">
      <formula>IF(RIGHT(TEXT(AE53,"0.#"),1)=".",FALSE,TRUE)</formula>
    </cfRule>
    <cfRule type="expression" dxfId="2756" priority="13440">
      <formula>IF(RIGHT(TEXT(AE53,"0.#"),1)=".",TRUE,FALSE)</formula>
    </cfRule>
  </conditionalFormatting>
  <conditionalFormatting sqref="AE54">
    <cfRule type="expression" dxfId="2755" priority="13437">
      <formula>IF(RIGHT(TEXT(AE54,"0.#"),1)=".",FALSE,TRUE)</formula>
    </cfRule>
    <cfRule type="expression" dxfId="2754" priority="13438">
      <formula>IF(RIGHT(TEXT(AE54,"0.#"),1)=".",TRUE,FALSE)</formula>
    </cfRule>
  </conditionalFormatting>
  <conditionalFormatting sqref="AI54">
    <cfRule type="expression" dxfId="2753" priority="13431">
      <formula>IF(RIGHT(TEXT(AI54,"0.#"),1)=".",FALSE,TRUE)</formula>
    </cfRule>
    <cfRule type="expression" dxfId="2752" priority="13432">
      <formula>IF(RIGHT(TEXT(AI54,"0.#"),1)=".",TRUE,FALSE)</formula>
    </cfRule>
  </conditionalFormatting>
  <conditionalFormatting sqref="AI53">
    <cfRule type="expression" dxfId="2751" priority="13429">
      <formula>IF(RIGHT(TEXT(AI53,"0.#"),1)=".",FALSE,TRUE)</formula>
    </cfRule>
    <cfRule type="expression" dxfId="2750" priority="13430">
      <formula>IF(RIGHT(TEXT(AI53,"0.#"),1)=".",TRUE,FALSE)</formula>
    </cfRule>
  </conditionalFormatting>
  <conditionalFormatting sqref="AM53">
    <cfRule type="expression" dxfId="2749" priority="13427">
      <formula>IF(RIGHT(TEXT(AM53,"0.#"),1)=".",FALSE,TRUE)</formula>
    </cfRule>
    <cfRule type="expression" dxfId="2748" priority="13428">
      <formula>IF(RIGHT(TEXT(AM53,"0.#"),1)=".",TRUE,FALSE)</formula>
    </cfRule>
  </conditionalFormatting>
  <conditionalFormatting sqref="AM54">
    <cfRule type="expression" dxfId="2747" priority="13425">
      <formula>IF(RIGHT(TEXT(AM54,"0.#"),1)=".",FALSE,TRUE)</formula>
    </cfRule>
    <cfRule type="expression" dxfId="2746" priority="13426">
      <formula>IF(RIGHT(TEXT(AM54,"0.#"),1)=".",TRUE,FALSE)</formula>
    </cfRule>
  </conditionalFormatting>
  <conditionalFormatting sqref="AM55">
    <cfRule type="expression" dxfId="2745" priority="13423">
      <formula>IF(RIGHT(TEXT(AM55,"0.#"),1)=".",FALSE,TRUE)</formula>
    </cfRule>
    <cfRule type="expression" dxfId="2744" priority="13424">
      <formula>IF(RIGHT(TEXT(AM55,"0.#"),1)=".",TRUE,FALSE)</formula>
    </cfRule>
  </conditionalFormatting>
  <conditionalFormatting sqref="AE60">
    <cfRule type="expression" dxfId="2743" priority="13409">
      <formula>IF(RIGHT(TEXT(AE60,"0.#"),1)=".",FALSE,TRUE)</formula>
    </cfRule>
    <cfRule type="expression" dxfId="2742" priority="13410">
      <formula>IF(RIGHT(TEXT(AE60,"0.#"),1)=".",TRUE,FALSE)</formula>
    </cfRule>
  </conditionalFormatting>
  <conditionalFormatting sqref="AE61">
    <cfRule type="expression" dxfId="2741" priority="13407">
      <formula>IF(RIGHT(TEXT(AE61,"0.#"),1)=".",FALSE,TRUE)</formula>
    </cfRule>
    <cfRule type="expression" dxfId="2740" priority="13408">
      <formula>IF(RIGHT(TEXT(AE61,"0.#"),1)=".",TRUE,FALSE)</formula>
    </cfRule>
  </conditionalFormatting>
  <conditionalFormatting sqref="AE62">
    <cfRule type="expression" dxfId="2739" priority="13405">
      <formula>IF(RIGHT(TEXT(AE62,"0.#"),1)=".",FALSE,TRUE)</formula>
    </cfRule>
    <cfRule type="expression" dxfId="2738" priority="13406">
      <formula>IF(RIGHT(TEXT(AE62,"0.#"),1)=".",TRUE,FALSE)</formula>
    </cfRule>
  </conditionalFormatting>
  <conditionalFormatting sqref="AI62">
    <cfRule type="expression" dxfId="2737" priority="13403">
      <formula>IF(RIGHT(TEXT(AI62,"0.#"),1)=".",FALSE,TRUE)</formula>
    </cfRule>
    <cfRule type="expression" dxfId="2736" priority="13404">
      <formula>IF(RIGHT(TEXT(AI62,"0.#"),1)=".",TRUE,FALSE)</formula>
    </cfRule>
  </conditionalFormatting>
  <conditionalFormatting sqref="AI61">
    <cfRule type="expression" dxfId="2735" priority="13401">
      <formula>IF(RIGHT(TEXT(AI61,"0.#"),1)=".",FALSE,TRUE)</formula>
    </cfRule>
    <cfRule type="expression" dxfId="2734" priority="13402">
      <formula>IF(RIGHT(TEXT(AI61,"0.#"),1)=".",TRUE,FALSE)</formula>
    </cfRule>
  </conditionalFormatting>
  <conditionalFormatting sqref="AI60">
    <cfRule type="expression" dxfId="2733" priority="13399">
      <formula>IF(RIGHT(TEXT(AI60,"0.#"),1)=".",FALSE,TRUE)</formula>
    </cfRule>
    <cfRule type="expression" dxfId="2732" priority="13400">
      <formula>IF(RIGHT(TEXT(AI60,"0.#"),1)=".",TRUE,FALSE)</formula>
    </cfRule>
  </conditionalFormatting>
  <conditionalFormatting sqref="AM60">
    <cfRule type="expression" dxfId="2731" priority="13397">
      <formula>IF(RIGHT(TEXT(AM60,"0.#"),1)=".",FALSE,TRUE)</formula>
    </cfRule>
    <cfRule type="expression" dxfId="2730" priority="13398">
      <formula>IF(RIGHT(TEXT(AM60,"0.#"),1)=".",TRUE,FALSE)</formula>
    </cfRule>
  </conditionalFormatting>
  <conditionalFormatting sqref="AM61">
    <cfRule type="expression" dxfId="2729" priority="13395">
      <formula>IF(RIGHT(TEXT(AM61,"0.#"),1)=".",FALSE,TRUE)</formula>
    </cfRule>
    <cfRule type="expression" dxfId="2728" priority="13396">
      <formula>IF(RIGHT(TEXT(AM61,"0.#"),1)=".",TRUE,FALSE)</formula>
    </cfRule>
  </conditionalFormatting>
  <conditionalFormatting sqref="AM62">
    <cfRule type="expression" dxfId="2727" priority="13393">
      <formula>IF(RIGHT(TEXT(AM62,"0.#"),1)=".",FALSE,TRUE)</formula>
    </cfRule>
    <cfRule type="expression" dxfId="2726" priority="13394">
      <formula>IF(RIGHT(TEXT(AM62,"0.#"),1)=".",TRUE,FALSE)</formula>
    </cfRule>
  </conditionalFormatting>
  <conditionalFormatting sqref="AE87">
    <cfRule type="expression" dxfId="2725" priority="13379">
      <formula>IF(RIGHT(TEXT(AE87,"0.#"),1)=".",FALSE,TRUE)</formula>
    </cfRule>
    <cfRule type="expression" dxfId="2724" priority="13380">
      <formula>IF(RIGHT(TEXT(AE87,"0.#"),1)=".",TRUE,FALSE)</formula>
    </cfRule>
  </conditionalFormatting>
  <conditionalFormatting sqref="AE88">
    <cfRule type="expression" dxfId="2723" priority="13377">
      <formula>IF(RIGHT(TEXT(AE88,"0.#"),1)=".",FALSE,TRUE)</formula>
    </cfRule>
    <cfRule type="expression" dxfId="2722" priority="13378">
      <formula>IF(RIGHT(TEXT(AE88,"0.#"),1)=".",TRUE,FALSE)</formula>
    </cfRule>
  </conditionalFormatting>
  <conditionalFormatting sqref="AE89">
    <cfRule type="expression" dxfId="2721" priority="13375">
      <formula>IF(RIGHT(TEXT(AE89,"0.#"),1)=".",FALSE,TRUE)</formula>
    </cfRule>
    <cfRule type="expression" dxfId="2720" priority="13376">
      <formula>IF(RIGHT(TEXT(AE89,"0.#"),1)=".",TRUE,FALSE)</formula>
    </cfRule>
  </conditionalFormatting>
  <conditionalFormatting sqref="AI89">
    <cfRule type="expression" dxfId="2719" priority="13373">
      <formula>IF(RIGHT(TEXT(AI89,"0.#"),1)=".",FALSE,TRUE)</formula>
    </cfRule>
    <cfRule type="expression" dxfId="2718" priority="13374">
      <formula>IF(RIGHT(TEXT(AI89,"0.#"),1)=".",TRUE,FALSE)</formula>
    </cfRule>
  </conditionalFormatting>
  <conditionalFormatting sqref="AI88">
    <cfRule type="expression" dxfId="2717" priority="13371">
      <formula>IF(RIGHT(TEXT(AI88,"0.#"),1)=".",FALSE,TRUE)</formula>
    </cfRule>
    <cfRule type="expression" dxfId="2716" priority="13372">
      <formula>IF(RIGHT(TEXT(AI88,"0.#"),1)=".",TRUE,FALSE)</formula>
    </cfRule>
  </conditionalFormatting>
  <conditionalFormatting sqref="AI87">
    <cfRule type="expression" dxfId="2715" priority="13369">
      <formula>IF(RIGHT(TEXT(AI87,"0.#"),1)=".",FALSE,TRUE)</formula>
    </cfRule>
    <cfRule type="expression" dxfId="2714" priority="13370">
      <formula>IF(RIGHT(TEXT(AI87,"0.#"),1)=".",TRUE,FALSE)</formula>
    </cfRule>
  </conditionalFormatting>
  <conditionalFormatting sqref="AM88">
    <cfRule type="expression" dxfId="2713" priority="13365">
      <formula>IF(RIGHT(TEXT(AM88,"0.#"),1)=".",FALSE,TRUE)</formula>
    </cfRule>
    <cfRule type="expression" dxfId="2712" priority="13366">
      <formula>IF(RIGHT(TEXT(AM88,"0.#"),1)=".",TRUE,FALSE)</formula>
    </cfRule>
  </conditionalFormatting>
  <conditionalFormatting sqref="AM89">
    <cfRule type="expression" dxfId="2711" priority="13363">
      <formula>IF(RIGHT(TEXT(AM89,"0.#"),1)=".",FALSE,TRUE)</formula>
    </cfRule>
    <cfRule type="expression" dxfId="2710" priority="13364">
      <formula>IF(RIGHT(TEXT(AM89,"0.#"),1)=".",TRUE,FALSE)</formula>
    </cfRule>
  </conditionalFormatting>
  <conditionalFormatting sqref="AE92">
    <cfRule type="expression" dxfId="2709" priority="13349">
      <formula>IF(RIGHT(TEXT(AE92,"0.#"),1)=".",FALSE,TRUE)</formula>
    </cfRule>
    <cfRule type="expression" dxfId="2708" priority="13350">
      <formula>IF(RIGHT(TEXT(AE92,"0.#"),1)=".",TRUE,FALSE)</formula>
    </cfRule>
  </conditionalFormatting>
  <conditionalFormatting sqref="AE93">
    <cfRule type="expression" dxfId="2707" priority="13347">
      <formula>IF(RIGHT(TEXT(AE93,"0.#"),1)=".",FALSE,TRUE)</formula>
    </cfRule>
    <cfRule type="expression" dxfId="2706" priority="13348">
      <formula>IF(RIGHT(TEXT(AE93,"0.#"),1)=".",TRUE,FALSE)</formula>
    </cfRule>
  </conditionalFormatting>
  <conditionalFormatting sqref="AE94">
    <cfRule type="expression" dxfId="2705" priority="13345">
      <formula>IF(RIGHT(TEXT(AE94,"0.#"),1)=".",FALSE,TRUE)</formula>
    </cfRule>
    <cfRule type="expression" dxfId="2704" priority="13346">
      <formula>IF(RIGHT(TEXT(AE94,"0.#"),1)=".",TRUE,FALSE)</formula>
    </cfRule>
  </conditionalFormatting>
  <conditionalFormatting sqref="AI94">
    <cfRule type="expression" dxfId="2703" priority="13343">
      <formula>IF(RIGHT(TEXT(AI94,"0.#"),1)=".",FALSE,TRUE)</formula>
    </cfRule>
    <cfRule type="expression" dxfId="2702" priority="13344">
      <formula>IF(RIGHT(TEXT(AI94,"0.#"),1)=".",TRUE,FALSE)</formula>
    </cfRule>
  </conditionalFormatting>
  <conditionalFormatting sqref="AI93">
    <cfRule type="expression" dxfId="2701" priority="13341">
      <formula>IF(RIGHT(TEXT(AI93,"0.#"),1)=".",FALSE,TRUE)</formula>
    </cfRule>
    <cfRule type="expression" dxfId="2700" priority="13342">
      <formula>IF(RIGHT(TEXT(AI93,"0.#"),1)=".",TRUE,FALSE)</formula>
    </cfRule>
  </conditionalFormatting>
  <conditionalFormatting sqref="AI92">
    <cfRule type="expression" dxfId="2699" priority="13339">
      <formula>IF(RIGHT(TEXT(AI92,"0.#"),1)=".",FALSE,TRUE)</formula>
    </cfRule>
    <cfRule type="expression" dxfId="2698" priority="13340">
      <formula>IF(RIGHT(TEXT(AI92,"0.#"),1)=".",TRUE,FALSE)</formula>
    </cfRule>
  </conditionalFormatting>
  <conditionalFormatting sqref="AM92">
    <cfRule type="expression" dxfId="2697" priority="13337">
      <formula>IF(RIGHT(TEXT(AM92,"0.#"),1)=".",FALSE,TRUE)</formula>
    </cfRule>
    <cfRule type="expression" dxfId="2696" priority="13338">
      <formula>IF(RIGHT(TEXT(AM92,"0.#"),1)=".",TRUE,FALSE)</formula>
    </cfRule>
  </conditionalFormatting>
  <conditionalFormatting sqref="AM93">
    <cfRule type="expression" dxfId="2695" priority="13335">
      <formula>IF(RIGHT(TEXT(AM93,"0.#"),1)=".",FALSE,TRUE)</formula>
    </cfRule>
    <cfRule type="expression" dxfId="2694" priority="13336">
      <formula>IF(RIGHT(TEXT(AM93,"0.#"),1)=".",TRUE,FALSE)</formula>
    </cfRule>
  </conditionalFormatting>
  <conditionalFormatting sqref="AM94">
    <cfRule type="expression" dxfId="2693" priority="13333">
      <formula>IF(RIGHT(TEXT(AM94,"0.#"),1)=".",FALSE,TRUE)</formula>
    </cfRule>
    <cfRule type="expression" dxfId="2692" priority="13334">
      <formula>IF(RIGHT(TEXT(AM94,"0.#"),1)=".",TRUE,FALSE)</formula>
    </cfRule>
  </conditionalFormatting>
  <conditionalFormatting sqref="AE97">
    <cfRule type="expression" dxfId="2691" priority="13319">
      <formula>IF(RIGHT(TEXT(AE97,"0.#"),1)=".",FALSE,TRUE)</formula>
    </cfRule>
    <cfRule type="expression" dxfId="2690" priority="13320">
      <formula>IF(RIGHT(TEXT(AE97,"0.#"),1)=".",TRUE,FALSE)</formula>
    </cfRule>
  </conditionalFormatting>
  <conditionalFormatting sqref="AE98">
    <cfRule type="expression" dxfId="2689" priority="13317">
      <formula>IF(RIGHT(TEXT(AE98,"0.#"),1)=".",FALSE,TRUE)</formula>
    </cfRule>
    <cfRule type="expression" dxfId="2688" priority="13318">
      <formula>IF(RIGHT(TEXT(AE98,"0.#"),1)=".",TRUE,FALSE)</formula>
    </cfRule>
  </conditionalFormatting>
  <conditionalFormatting sqref="AE99">
    <cfRule type="expression" dxfId="2687" priority="13315">
      <formula>IF(RIGHT(TEXT(AE99,"0.#"),1)=".",FALSE,TRUE)</formula>
    </cfRule>
    <cfRule type="expression" dxfId="2686" priority="13316">
      <formula>IF(RIGHT(TEXT(AE99,"0.#"),1)=".",TRUE,FALSE)</formula>
    </cfRule>
  </conditionalFormatting>
  <conditionalFormatting sqref="AI99">
    <cfRule type="expression" dxfId="2685" priority="13313">
      <formula>IF(RIGHT(TEXT(AI99,"0.#"),1)=".",FALSE,TRUE)</formula>
    </cfRule>
    <cfRule type="expression" dxfId="2684" priority="13314">
      <formula>IF(RIGHT(TEXT(AI99,"0.#"),1)=".",TRUE,FALSE)</formula>
    </cfRule>
  </conditionalFormatting>
  <conditionalFormatting sqref="AI98">
    <cfRule type="expression" dxfId="2683" priority="13311">
      <formula>IF(RIGHT(TEXT(AI98,"0.#"),1)=".",FALSE,TRUE)</formula>
    </cfRule>
    <cfRule type="expression" dxfId="2682" priority="13312">
      <formula>IF(RIGHT(TEXT(AI98,"0.#"),1)=".",TRUE,FALSE)</formula>
    </cfRule>
  </conditionalFormatting>
  <conditionalFormatting sqref="AI97">
    <cfRule type="expression" dxfId="2681" priority="13309">
      <formula>IF(RIGHT(TEXT(AI97,"0.#"),1)=".",FALSE,TRUE)</formula>
    </cfRule>
    <cfRule type="expression" dxfId="2680" priority="13310">
      <formula>IF(RIGHT(TEXT(AI97,"0.#"),1)=".",TRUE,FALSE)</formula>
    </cfRule>
  </conditionalFormatting>
  <conditionalFormatting sqref="AM97">
    <cfRule type="expression" dxfId="2679" priority="13307">
      <formula>IF(RIGHT(TEXT(AM97,"0.#"),1)=".",FALSE,TRUE)</formula>
    </cfRule>
    <cfRule type="expression" dxfId="2678" priority="13308">
      <formula>IF(RIGHT(TEXT(AM97,"0.#"),1)=".",TRUE,FALSE)</formula>
    </cfRule>
  </conditionalFormatting>
  <conditionalFormatting sqref="AM98">
    <cfRule type="expression" dxfId="2677" priority="13305">
      <formula>IF(RIGHT(TEXT(AM98,"0.#"),1)=".",FALSE,TRUE)</formula>
    </cfRule>
    <cfRule type="expression" dxfId="2676" priority="13306">
      <formula>IF(RIGHT(TEXT(AM98,"0.#"),1)=".",TRUE,FALSE)</formula>
    </cfRule>
  </conditionalFormatting>
  <conditionalFormatting sqref="AM99">
    <cfRule type="expression" dxfId="2675" priority="13303">
      <formula>IF(RIGHT(TEXT(AM99,"0.#"),1)=".",FALSE,TRUE)</formula>
    </cfRule>
    <cfRule type="expression" dxfId="2674" priority="13304">
      <formula>IF(RIGHT(TEXT(AM99,"0.#"),1)=".",TRUE,FALSE)</formula>
    </cfRule>
  </conditionalFormatting>
  <conditionalFormatting sqref="AI101">
    <cfRule type="expression" dxfId="2673" priority="13289">
      <formula>IF(RIGHT(TEXT(AI101,"0.#"),1)=".",FALSE,TRUE)</formula>
    </cfRule>
    <cfRule type="expression" dxfId="2672" priority="13290">
      <formula>IF(RIGHT(TEXT(AI101,"0.#"),1)=".",TRUE,FALSE)</formula>
    </cfRule>
  </conditionalFormatting>
  <conditionalFormatting sqref="AM101">
    <cfRule type="expression" dxfId="2671" priority="13287">
      <formula>IF(RIGHT(TEXT(AM101,"0.#"),1)=".",FALSE,TRUE)</formula>
    </cfRule>
    <cfRule type="expression" dxfId="2670" priority="13288">
      <formula>IF(RIGHT(TEXT(AM101,"0.#"),1)=".",TRUE,FALSE)</formula>
    </cfRule>
  </conditionalFormatting>
  <conditionalFormatting sqref="AE102">
    <cfRule type="expression" dxfId="2669" priority="13285">
      <formula>IF(RIGHT(TEXT(AE102,"0.#"),1)=".",FALSE,TRUE)</formula>
    </cfRule>
    <cfRule type="expression" dxfId="2668" priority="13286">
      <formula>IF(RIGHT(TEXT(AE102,"0.#"),1)=".",TRUE,FALSE)</formula>
    </cfRule>
  </conditionalFormatting>
  <conditionalFormatting sqref="AI102">
    <cfRule type="expression" dxfId="2667" priority="13283">
      <formula>IF(RIGHT(TEXT(AI102,"0.#"),1)=".",FALSE,TRUE)</formula>
    </cfRule>
    <cfRule type="expression" dxfId="2666" priority="13284">
      <formula>IF(RIGHT(TEXT(AI102,"0.#"),1)=".",TRUE,FALSE)</formula>
    </cfRule>
  </conditionalFormatting>
  <conditionalFormatting sqref="AM102">
    <cfRule type="expression" dxfId="2665" priority="13281">
      <formula>IF(RIGHT(TEXT(AM102,"0.#"),1)=".",FALSE,TRUE)</formula>
    </cfRule>
    <cfRule type="expression" dxfId="2664" priority="13282">
      <formula>IF(RIGHT(TEXT(AM102,"0.#"),1)=".",TRUE,FALSE)</formula>
    </cfRule>
  </conditionalFormatting>
  <conditionalFormatting sqref="AQ102">
    <cfRule type="expression" dxfId="2663" priority="13279">
      <formula>IF(RIGHT(TEXT(AQ102,"0.#"),1)=".",FALSE,TRUE)</formula>
    </cfRule>
    <cfRule type="expression" dxfId="2662" priority="13280">
      <formula>IF(RIGHT(TEXT(AQ102,"0.#"),1)=".",TRUE,FALSE)</formula>
    </cfRule>
  </conditionalFormatting>
  <conditionalFormatting sqref="AE104">
    <cfRule type="expression" dxfId="2661" priority="13277">
      <formula>IF(RIGHT(TEXT(AE104,"0.#"),1)=".",FALSE,TRUE)</formula>
    </cfRule>
    <cfRule type="expression" dxfId="2660" priority="13278">
      <formula>IF(RIGHT(TEXT(AE104,"0.#"),1)=".",TRUE,FALSE)</formula>
    </cfRule>
  </conditionalFormatting>
  <conditionalFormatting sqref="AI104">
    <cfRule type="expression" dxfId="2659" priority="13275">
      <formula>IF(RIGHT(TEXT(AI104,"0.#"),1)=".",FALSE,TRUE)</formula>
    </cfRule>
    <cfRule type="expression" dxfId="2658" priority="13276">
      <formula>IF(RIGHT(TEXT(AI104,"0.#"),1)=".",TRUE,FALSE)</formula>
    </cfRule>
  </conditionalFormatting>
  <conditionalFormatting sqref="AM104">
    <cfRule type="expression" dxfId="2657" priority="13273">
      <formula>IF(RIGHT(TEXT(AM104,"0.#"),1)=".",FALSE,TRUE)</formula>
    </cfRule>
    <cfRule type="expression" dxfId="2656" priority="13274">
      <formula>IF(RIGHT(TEXT(AM104,"0.#"),1)=".",TRUE,FALSE)</formula>
    </cfRule>
  </conditionalFormatting>
  <conditionalFormatting sqref="AE105">
    <cfRule type="expression" dxfId="2655" priority="13271">
      <formula>IF(RIGHT(TEXT(AE105,"0.#"),1)=".",FALSE,TRUE)</formula>
    </cfRule>
    <cfRule type="expression" dxfId="2654" priority="13272">
      <formula>IF(RIGHT(TEXT(AE105,"0.#"),1)=".",TRUE,FALSE)</formula>
    </cfRule>
  </conditionalFormatting>
  <conditionalFormatting sqref="AI105">
    <cfRule type="expression" dxfId="2653" priority="13269">
      <formula>IF(RIGHT(TEXT(AI105,"0.#"),1)=".",FALSE,TRUE)</formula>
    </cfRule>
    <cfRule type="expression" dxfId="2652" priority="13270">
      <formula>IF(RIGHT(TEXT(AI105,"0.#"),1)=".",TRUE,FALSE)</formula>
    </cfRule>
  </conditionalFormatting>
  <conditionalFormatting sqref="AM105">
    <cfRule type="expression" dxfId="2651" priority="13267">
      <formula>IF(RIGHT(TEXT(AM105,"0.#"),1)=".",FALSE,TRUE)</formula>
    </cfRule>
    <cfRule type="expression" dxfId="2650" priority="13268">
      <formula>IF(RIGHT(TEXT(AM105,"0.#"),1)=".",TRUE,FALSE)</formula>
    </cfRule>
  </conditionalFormatting>
  <conditionalFormatting sqref="AE107">
    <cfRule type="expression" dxfId="2649" priority="13263">
      <formula>IF(RIGHT(TEXT(AE107,"0.#"),1)=".",FALSE,TRUE)</formula>
    </cfRule>
    <cfRule type="expression" dxfId="2648" priority="13264">
      <formula>IF(RIGHT(TEXT(AE107,"0.#"),1)=".",TRUE,FALSE)</formula>
    </cfRule>
  </conditionalFormatting>
  <conditionalFormatting sqref="AI107">
    <cfRule type="expression" dxfId="2647" priority="13261">
      <formula>IF(RIGHT(TEXT(AI107,"0.#"),1)=".",FALSE,TRUE)</formula>
    </cfRule>
    <cfRule type="expression" dxfId="2646" priority="13262">
      <formula>IF(RIGHT(TEXT(AI107,"0.#"),1)=".",TRUE,FALSE)</formula>
    </cfRule>
  </conditionalFormatting>
  <conditionalFormatting sqref="AM107">
    <cfRule type="expression" dxfId="2645" priority="13259">
      <formula>IF(RIGHT(TEXT(AM107,"0.#"),1)=".",FALSE,TRUE)</formula>
    </cfRule>
    <cfRule type="expression" dxfId="2644" priority="13260">
      <formula>IF(RIGHT(TEXT(AM107,"0.#"),1)=".",TRUE,FALSE)</formula>
    </cfRule>
  </conditionalFormatting>
  <conditionalFormatting sqref="AE108">
    <cfRule type="expression" dxfId="2643" priority="13257">
      <formula>IF(RIGHT(TEXT(AE108,"0.#"),1)=".",FALSE,TRUE)</formula>
    </cfRule>
    <cfRule type="expression" dxfId="2642" priority="13258">
      <formula>IF(RIGHT(TEXT(AE108,"0.#"),1)=".",TRUE,FALSE)</formula>
    </cfRule>
  </conditionalFormatting>
  <conditionalFormatting sqref="AI108">
    <cfRule type="expression" dxfId="2641" priority="13255">
      <formula>IF(RIGHT(TEXT(AI108,"0.#"),1)=".",FALSE,TRUE)</formula>
    </cfRule>
    <cfRule type="expression" dxfId="2640" priority="13256">
      <formula>IF(RIGHT(TEXT(AI108,"0.#"),1)=".",TRUE,FALSE)</formula>
    </cfRule>
  </conditionalFormatting>
  <conditionalFormatting sqref="AM108">
    <cfRule type="expression" dxfId="2639" priority="13253">
      <formula>IF(RIGHT(TEXT(AM108,"0.#"),1)=".",FALSE,TRUE)</formula>
    </cfRule>
    <cfRule type="expression" dxfId="2638" priority="13254">
      <formula>IF(RIGHT(TEXT(AM108,"0.#"),1)=".",TRUE,FALSE)</formula>
    </cfRule>
  </conditionalFormatting>
  <conditionalFormatting sqref="AE110">
    <cfRule type="expression" dxfId="2637" priority="13249">
      <formula>IF(RIGHT(TEXT(AE110,"0.#"),1)=".",FALSE,TRUE)</formula>
    </cfRule>
    <cfRule type="expression" dxfId="2636" priority="13250">
      <formula>IF(RIGHT(TEXT(AE110,"0.#"),1)=".",TRUE,FALSE)</formula>
    </cfRule>
  </conditionalFormatting>
  <conditionalFormatting sqref="AI110">
    <cfRule type="expression" dxfId="2635" priority="13247">
      <formula>IF(RIGHT(TEXT(AI110,"0.#"),1)=".",FALSE,TRUE)</formula>
    </cfRule>
    <cfRule type="expression" dxfId="2634" priority="13248">
      <formula>IF(RIGHT(TEXT(AI110,"0.#"),1)=".",TRUE,FALSE)</formula>
    </cfRule>
  </conditionalFormatting>
  <conditionalFormatting sqref="AM110">
    <cfRule type="expression" dxfId="2633" priority="13245">
      <formula>IF(RIGHT(TEXT(AM110,"0.#"),1)=".",FALSE,TRUE)</formula>
    </cfRule>
    <cfRule type="expression" dxfId="2632" priority="13246">
      <formula>IF(RIGHT(TEXT(AM110,"0.#"),1)=".",TRUE,FALSE)</formula>
    </cfRule>
  </conditionalFormatting>
  <conditionalFormatting sqref="AE111">
    <cfRule type="expression" dxfId="2631" priority="13243">
      <formula>IF(RIGHT(TEXT(AE111,"0.#"),1)=".",FALSE,TRUE)</formula>
    </cfRule>
    <cfRule type="expression" dxfId="2630" priority="13244">
      <formula>IF(RIGHT(TEXT(AE111,"0.#"),1)=".",TRUE,FALSE)</formula>
    </cfRule>
  </conditionalFormatting>
  <conditionalFormatting sqref="AI111">
    <cfRule type="expression" dxfId="2629" priority="13241">
      <formula>IF(RIGHT(TEXT(AI111,"0.#"),1)=".",FALSE,TRUE)</formula>
    </cfRule>
    <cfRule type="expression" dxfId="2628" priority="13242">
      <formula>IF(RIGHT(TEXT(AI111,"0.#"),1)=".",TRUE,FALSE)</formula>
    </cfRule>
  </conditionalFormatting>
  <conditionalFormatting sqref="AM111">
    <cfRule type="expression" dxfId="2627" priority="13239">
      <formula>IF(RIGHT(TEXT(AM111,"0.#"),1)=".",FALSE,TRUE)</formula>
    </cfRule>
    <cfRule type="expression" dxfId="2626" priority="13240">
      <formula>IF(RIGHT(TEXT(AM111,"0.#"),1)=".",TRUE,FALSE)</formula>
    </cfRule>
  </conditionalFormatting>
  <conditionalFormatting sqref="AE113">
    <cfRule type="expression" dxfId="2625" priority="13235">
      <formula>IF(RIGHT(TEXT(AE113,"0.#"),1)=".",FALSE,TRUE)</formula>
    </cfRule>
    <cfRule type="expression" dxfId="2624" priority="13236">
      <formula>IF(RIGHT(TEXT(AE113,"0.#"),1)=".",TRUE,FALSE)</formula>
    </cfRule>
  </conditionalFormatting>
  <conditionalFormatting sqref="AI113">
    <cfRule type="expression" dxfId="2623" priority="13233">
      <formula>IF(RIGHT(TEXT(AI113,"0.#"),1)=".",FALSE,TRUE)</formula>
    </cfRule>
    <cfRule type="expression" dxfId="2622" priority="13234">
      <formula>IF(RIGHT(TEXT(AI113,"0.#"),1)=".",TRUE,FALSE)</formula>
    </cfRule>
  </conditionalFormatting>
  <conditionalFormatting sqref="AM113">
    <cfRule type="expression" dxfId="2621" priority="13231">
      <formula>IF(RIGHT(TEXT(AM113,"0.#"),1)=".",FALSE,TRUE)</formula>
    </cfRule>
    <cfRule type="expression" dxfId="2620" priority="13232">
      <formula>IF(RIGHT(TEXT(AM113,"0.#"),1)=".",TRUE,FALSE)</formula>
    </cfRule>
  </conditionalFormatting>
  <conditionalFormatting sqref="AE114">
    <cfRule type="expression" dxfId="2619" priority="13229">
      <formula>IF(RIGHT(TEXT(AE114,"0.#"),1)=".",FALSE,TRUE)</formula>
    </cfRule>
    <cfRule type="expression" dxfId="2618" priority="13230">
      <formula>IF(RIGHT(TEXT(AE114,"0.#"),1)=".",TRUE,FALSE)</formula>
    </cfRule>
  </conditionalFormatting>
  <conditionalFormatting sqref="AI114">
    <cfRule type="expression" dxfId="2617" priority="13227">
      <formula>IF(RIGHT(TEXT(AI114,"0.#"),1)=".",FALSE,TRUE)</formula>
    </cfRule>
    <cfRule type="expression" dxfId="2616" priority="13228">
      <formula>IF(RIGHT(TEXT(AI114,"0.#"),1)=".",TRUE,FALSE)</formula>
    </cfRule>
  </conditionalFormatting>
  <conditionalFormatting sqref="AM114">
    <cfRule type="expression" dxfId="2615" priority="13225">
      <formula>IF(RIGHT(TEXT(AM114,"0.#"),1)=".",FALSE,TRUE)</formula>
    </cfRule>
    <cfRule type="expression" dxfId="2614" priority="13226">
      <formula>IF(RIGHT(TEXT(AM114,"0.#"),1)=".",TRUE,FALSE)</formula>
    </cfRule>
  </conditionalFormatting>
  <conditionalFormatting sqref="AE116 AQ116">
    <cfRule type="expression" dxfId="2613" priority="13221">
      <formula>IF(RIGHT(TEXT(AE116,"0.#"),1)=".",FALSE,TRUE)</formula>
    </cfRule>
    <cfRule type="expression" dxfId="2612" priority="13222">
      <formula>IF(RIGHT(TEXT(AE116,"0.#"),1)=".",TRUE,FALSE)</formula>
    </cfRule>
  </conditionalFormatting>
  <conditionalFormatting sqref="AI116">
    <cfRule type="expression" dxfId="2611" priority="13219">
      <formula>IF(RIGHT(TEXT(AI116,"0.#"),1)=".",FALSE,TRUE)</formula>
    </cfRule>
    <cfRule type="expression" dxfId="2610" priority="13220">
      <formula>IF(RIGHT(TEXT(AI116,"0.#"),1)=".",TRUE,FALSE)</formula>
    </cfRule>
  </conditionalFormatting>
  <conditionalFormatting sqref="AM116">
    <cfRule type="expression" dxfId="2609" priority="13217">
      <formula>IF(RIGHT(TEXT(AM116,"0.#"),1)=".",FALSE,TRUE)</formula>
    </cfRule>
    <cfRule type="expression" dxfId="2608" priority="13218">
      <formula>IF(RIGHT(TEXT(AM116,"0.#"),1)=".",TRUE,FALSE)</formula>
    </cfRule>
  </conditionalFormatting>
  <conditionalFormatting sqref="AE117">
    <cfRule type="expression" dxfId="2607" priority="13215">
      <formula>IF(RIGHT(TEXT(AE117,"0.#"),1)=".",FALSE,TRUE)</formula>
    </cfRule>
    <cfRule type="expression" dxfId="2606" priority="13216">
      <formula>IF(RIGHT(TEXT(AE117,"0.#"),1)=".",TRUE,FALSE)</formula>
    </cfRule>
  </conditionalFormatting>
  <conditionalFormatting sqref="AI117">
    <cfRule type="expression" dxfId="2605" priority="13213">
      <formula>IF(RIGHT(TEXT(AI117,"0.#"),1)=".",FALSE,TRUE)</formula>
    </cfRule>
    <cfRule type="expression" dxfId="2604" priority="13214">
      <formula>IF(RIGHT(TEXT(AI117,"0.#"),1)=".",TRUE,FALSE)</formula>
    </cfRule>
  </conditionalFormatting>
  <conditionalFormatting sqref="AQ117">
    <cfRule type="expression" dxfId="2603" priority="13209">
      <formula>IF(RIGHT(TEXT(AQ117,"0.#"),1)=".",FALSE,TRUE)</formula>
    </cfRule>
    <cfRule type="expression" dxfId="2602" priority="13210">
      <formula>IF(RIGHT(TEXT(AQ117,"0.#"),1)=".",TRUE,FALSE)</formula>
    </cfRule>
  </conditionalFormatting>
  <conditionalFormatting sqref="AE119 AQ119">
    <cfRule type="expression" dxfId="2601" priority="13207">
      <formula>IF(RIGHT(TEXT(AE119,"0.#"),1)=".",FALSE,TRUE)</formula>
    </cfRule>
    <cfRule type="expression" dxfId="2600" priority="13208">
      <formula>IF(RIGHT(TEXT(AE119,"0.#"),1)=".",TRUE,FALSE)</formula>
    </cfRule>
  </conditionalFormatting>
  <conditionalFormatting sqref="AI119">
    <cfRule type="expression" dxfId="2599" priority="13205">
      <formula>IF(RIGHT(TEXT(AI119,"0.#"),1)=".",FALSE,TRUE)</formula>
    </cfRule>
    <cfRule type="expression" dxfId="2598" priority="13206">
      <formula>IF(RIGHT(TEXT(AI119,"0.#"),1)=".",TRUE,FALSE)</formula>
    </cfRule>
  </conditionalFormatting>
  <conditionalFormatting sqref="AM119">
    <cfRule type="expression" dxfId="2597" priority="13203">
      <formula>IF(RIGHT(TEXT(AM119,"0.#"),1)=".",FALSE,TRUE)</formula>
    </cfRule>
    <cfRule type="expression" dxfId="2596" priority="13204">
      <formula>IF(RIGHT(TEXT(AM119,"0.#"),1)=".",TRUE,FALSE)</formula>
    </cfRule>
  </conditionalFormatting>
  <conditionalFormatting sqref="AQ120">
    <cfRule type="expression" dxfId="2595" priority="13195">
      <formula>IF(RIGHT(TEXT(AQ120,"0.#"),1)=".",FALSE,TRUE)</formula>
    </cfRule>
    <cfRule type="expression" dxfId="2594" priority="13196">
      <formula>IF(RIGHT(TEXT(AQ120,"0.#"),1)=".",TRUE,FALSE)</formula>
    </cfRule>
  </conditionalFormatting>
  <conditionalFormatting sqref="AE122 AQ122">
    <cfRule type="expression" dxfId="2593" priority="13193">
      <formula>IF(RIGHT(TEXT(AE122,"0.#"),1)=".",FALSE,TRUE)</formula>
    </cfRule>
    <cfRule type="expression" dxfId="2592" priority="13194">
      <formula>IF(RIGHT(TEXT(AE122,"0.#"),1)=".",TRUE,FALSE)</formula>
    </cfRule>
  </conditionalFormatting>
  <conditionalFormatting sqref="AI122">
    <cfRule type="expression" dxfId="2591" priority="13191">
      <formula>IF(RIGHT(TEXT(AI122,"0.#"),1)=".",FALSE,TRUE)</formula>
    </cfRule>
    <cfRule type="expression" dxfId="2590" priority="13192">
      <formula>IF(RIGHT(TEXT(AI122,"0.#"),1)=".",TRUE,FALSE)</formula>
    </cfRule>
  </conditionalFormatting>
  <conditionalFormatting sqref="AM122">
    <cfRule type="expression" dxfId="2589" priority="13189">
      <formula>IF(RIGHT(TEXT(AM122,"0.#"),1)=".",FALSE,TRUE)</formula>
    </cfRule>
    <cfRule type="expression" dxfId="2588" priority="13190">
      <formula>IF(RIGHT(TEXT(AM122,"0.#"),1)=".",TRUE,FALSE)</formula>
    </cfRule>
  </conditionalFormatting>
  <conditionalFormatting sqref="AQ123">
    <cfRule type="expression" dxfId="2587" priority="13181">
      <formula>IF(RIGHT(TEXT(AQ123,"0.#"),1)=".",FALSE,TRUE)</formula>
    </cfRule>
    <cfRule type="expression" dxfId="2586" priority="13182">
      <formula>IF(RIGHT(TEXT(AQ123,"0.#"),1)=".",TRUE,FALSE)</formula>
    </cfRule>
  </conditionalFormatting>
  <conditionalFormatting sqref="AE125 AQ125">
    <cfRule type="expression" dxfId="2585" priority="13179">
      <formula>IF(RIGHT(TEXT(AE125,"0.#"),1)=".",FALSE,TRUE)</formula>
    </cfRule>
    <cfRule type="expression" dxfId="2584" priority="13180">
      <formula>IF(RIGHT(TEXT(AE125,"0.#"),1)=".",TRUE,FALSE)</formula>
    </cfRule>
  </conditionalFormatting>
  <conditionalFormatting sqref="AI125">
    <cfRule type="expression" dxfId="2583" priority="13177">
      <formula>IF(RIGHT(TEXT(AI125,"0.#"),1)=".",FALSE,TRUE)</formula>
    </cfRule>
    <cfRule type="expression" dxfId="2582" priority="13178">
      <formula>IF(RIGHT(TEXT(AI125,"0.#"),1)=".",TRUE,FALSE)</formula>
    </cfRule>
  </conditionalFormatting>
  <conditionalFormatting sqref="AM125">
    <cfRule type="expression" dxfId="2581" priority="13175">
      <formula>IF(RIGHT(TEXT(AM125,"0.#"),1)=".",FALSE,TRUE)</formula>
    </cfRule>
    <cfRule type="expression" dxfId="2580" priority="13176">
      <formula>IF(RIGHT(TEXT(AM125,"0.#"),1)=".",TRUE,FALSE)</formula>
    </cfRule>
  </conditionalFormatting>
  <conditionalFormatting sqref="AQ126">
    <cfRule type="expression" dxfId="2579" priority="13167">
      <formula>IF(RIGHT(TEXT(AQ126,"0.#"),1)=".",FALSE,TRUE)</formula>
    </cfRule>
    <cfRule type="expression" dxfId="2578" priority="13168">
      <formula>IF(RIGHT(TEXT(AQ126,"0.#"),1)=".",TRUE,FALSE)</formula>
    </cfRule>
  </conditionalFormatting>
  <conditionalFormatting sqref="AE128 AQ128">
    <cfRule type="expression" dxfId="2577" priority="13165">
      <formula>IF(RIGHT(TEXT(AE128,"0.#"),1)=".",FALSE,TRUE)</formula>
    </cfRule>
    <cfRule type="expression" dxfId="2576" priority="13166">
      <formula>IF(RIGHT(TEXT(AE128,"0.#"),1)=".",TRUE,FALSE)</formula>
    </cfRule>
  </conditionalFormatting>
  <conditionalFormatting sqref="AI128">
    <cfRule type="expression" dxfId="2575" priority="13163">
      <formula>IF(RIGHT(TEXT(AI128,"0.#"),1)=".",FALSE,TRUE)</formula>
    </cfRule>
    <cfRule type="expression" dxfId="2574" priority="13164">
      <formula>IF(RIGHT(TEXT(AI128,"0.#"),1)=".",TRUE,FALSE)</formula>
    </cfRule>
  </conditionalFormatting>
  <conditionalFormatting sqref="AM128">
    <cfRule type="expression" dxfId="2573" priority="13161">
      <formula>IF(RIGHT(TEXT(AM128,"0.#"),1)=".",FALSE,TRUE)</formula>
    </cfRule>
    <cfRule type="expression" dxfId="2572" priority="13162">
      <formula>IF(RIGHT(TEXT(AM128,"0.#"),1)=".",TRUE,FALSE)</formula>
    </cfRule>
  </conditionalFormatting>
  <conditionalFormatting sqref="AQ129">
    <cfRule type="expression" dxfId="2571" priority="13153">
      <formula>IF(RIGHT(TEXT(AQ129,"0.#"),1)=".",FALSE,TRUE)</formula>
    </cfRule>
    <cfRule type="expression" dxfId="2570" priority="13154">
      <formula>IF(RIGHT(TEXT(AQ129,"0.#"),1)=".",TRUE,FALSE)</formula>
    </cfRule>
  </conditionalFormatting>
  <conditionalFormatting sqref="AE75">
    <cfRule type="expression" dxfId="2569" priority="13151">
      <formula>IF(RIGHT(TEXT(AE75,"0.#"),1)=".",FALSE,TRUE)</formula>
    </cfRule>
    <cfRule type="expression" dxfId="2568" priority="13152">
      <formula>IF(RIGHT(TEXT(AE75,"0.#"),1)=".",TRUE,FALSE)</formula>
    </cfRule>
  </conditionalFormatting>
  <conditionalFormatting sqref="AE76">
    <cfRule type="expression" dxfId="2567" priority="13149">
      <formula>IF(RIGHT(TEXT(AE76,"0.#"),1)=".",FALSE,TRUE)</formula>
    </cfRule>
    <cfRule type="expression" dxfId="2566" priority="13150">
      <formula>IF(RIGHT(TEXT(AE76,"0.#"),1)=".",TRUE,FALSE)</formula>
    </cfRule>
  </conditionalFormatting>
  <conditionalFormatting sqref="AE77">
    <cfRule type="expression" dxfId="2565" priority="13147">
      <formula>IF(RIGHT(TEXT(AE77,"0.#"),1)=".",FALSE,TRUE)</formula>
    </cfRule>
    <cfRule type="expression" dxfId="2564" priority="13148">
      <formula>IF(RIGHT(TEXT(AE77,"0.#"),1)=".",TRUE,FALSE)</formula>
    </cfRule>
  </conditionalFormatting>
  <conditionalFormatting sqref="AI77">
    <cfRule type="expression" dxfId="2563" priority="13145">
      <formula>IF(RIGHT(TEXT(AI77,"0.#"),1)=".",FALSE,TRUE)</formula>
    </cfRule>
    <cfRule type="expression" dxfId="2562" priority="13146">
      <formula>IF(RIGHT(TEXT(AI77,"0.#"),1)=".",TRUE,FALSE)</formula>
    </cfRule>
  </conditionalFormatting>
  <conditionalFormatting sqref="AI76">
    <cfRule type="expression" dxfId="2561" priority="13143">
      <formula>IF(RIGHT(TEXT(AI76,"0.#"),1)=".",FALSE,TRUE)</formula>
    </cfRule>
    <cfRule type="expression" dxfId="2560" priority="13144">
      <formula>IF(RIGHT(TEXT(AI76,"0.#"),1)=".",TRUE,FALSE)</formula>
    </cfRule>
  </conditionalFormatting>
  <conditionalFormatting sqref="AI75">
    <cfRule type="expression" dxfId="2559" priority="13141">
      <formula>IF(RIGHT(TEXT(AI75,"0.#"),1)=".",FALSE,TRUE)</formula>
    </cfRule>
    <cfRule type="expression" dxfId="2558" priority="13142">
      <formula>IF(RIGHT(TEXT(AI75,"0.#"),1)=".",TRUE,FALSE)</formula>
    </cfRule>
  </conditionalFormatting>
  <conditionalFormatting sqref="AM75">
    <cfRule type="expression" dxfId="2557" priority="13139">
      <formula>IF(RIGHT(TEXT(AM75,"0.#"),1)=".",FALSE,TRUE)</formula>
    </cfRule>
    <cfRule type="expression" dxfId="2556" priority="13140">
      <formula>IF(RIGHT(TEXT(AM75,"0.#"),1)=".",TRUE,FALSE)</formula>
    </cfRule>
  </conditionalFormatting>
  <conditionalFormatting sqref="AM76">
    <cfRule type="expression" dxfId="2555" priority="13137">
      <formula>IF(RIGHT(TEXT(AM76,"0.#"),1)=".",FALSE,TRUE)</formula>
    </cfRule>
    <cfRule type="expression" dxfId="2554" priority="13138">
      <formula>IF(RIGHT(TEXT(AM76,"0.#"),1)=".",TRUE,FALSE)</formula>
    </cfRule>
  </conditionalFormatting>
  <conditionalFormatting sqref="AM77">
    <cfRule type="expression" dxfId="2553" priority="13135">
      <formula>IF(RIGHT(TEXT(AM77,"0.#"),1)=".",FALSE,TRUE)</formula>
    </cfRule>
    <cfRule type="expression" dxfId="2552" priority="13136">
      <formula>IF(RIGHT(TEXT(AM77,"0.#"),1)=".",TRUE,FALSE)</formula>
    </cfRule>
  </conditionalFormatting>
  <conditionalFormatting sqref="AE134:AE135 AI134:AI135 AM134:AM135 AQ134:AQ135 AU134:AU135">
    <cfRule type="expression" dxfId="2551" priority="13121">
      <formula>IF(RIGHT(TEXT(AE134,"0.#"),1)=".",FALSE,TRUE)</formula>
    </cfRule>
    <cfRule type="expression" dxfId="2550" priority="13122">
      <formula>IF(RIGHT(TEXT(AE134,"0.#"),1)=".",TRUE,FALSE)</formula>
    </cfRule>
  </conditionalFormatting>
  <conditionalFormatting sqref="AE433">
    <cfRule type="expression" dxfId="2549" priority="13091">
      <formula>IF(RIGHT(TEXT(AE433,"0.#"),1)=".",FALSE,TRUE)</formula>
    </cfRule>
    <cfRule type="expression" dxfId="2548" priority="13092">
      <formula>IF(RIGHT(TEXT(AE433,"0.#"),1)=".",TRUE,FALSE)</formula>
    </cfRule>
  </conditionalFormatting>
  <conditionalFormatting sqref="AE434">
    <cfRule type="expression" dxfId="2547" priority="13089">
      <formula>IF(RIGHT(TEXT(AE434,"0.#"),1)=".",FALSE,TRUE)</formula>
    </cfRule>
    <cfRule type="expression" dxfId="2546" priority="13090">
      <formula>IF(RIGHT(TEXT(AE434,"0.#"),1)=".",TRUE,FALSE)</formula>
    </cfRule>
  </conditionalFormatting>
  <conditionalFormatting sqref="AE435">
    <cfRule type="expression" dxfId="2545" priority="13087">
      <formula>IF(RIGHT(TEXT(AE435,"0.#"),1)=".",FALSE,TRUE)</formula>
    </cfRule>
    <cfRule type="expression" dxfId="2544" priority="13088">
      <formula>IF(RIGHT(TEXT(AE435,"0.#"),1)=".",TRUE,FALSE)</formula>
    </cfRule>
  </conditionalFormatting>
  <conditionalFormatting sqref="AI435 AM435 AQ435 AU435">
    <cfRule type="expression" dxfId="2543" priority="12997">
      <formula>IF(RIGHT(TEXT(AI435,"0.#"),1)=".",FALSE,TRUE)</formula>
    </cfRule>
    <cfRule type="expression" dxfId="2542" priority="12998">
      <formula>IF(RIGHT(TEXT(AI435,"0.#"),1)=".",TRUE,FALSE)</formula>
    </cfRule>
  </conditionalFormatting>
  <conditionalFormatting sqref="AI433 AM433 AQ433 AU433">
    <cfRule type="expression" dxfId="2541" priority="13001">
      <formula>IF(RIGHT(TEXT(AI433,"0.#"),1)=".",FALSE,TRUE)</formula>
    </cfRule>
    <cfRule type="expression" dxfId="2540" priority="13002">
      <formula>IF(RIGHT(TEXT(AI433,"0.#"),1)=".",TRUE,FALSE)</formula>
    </cfRule>
  </conditionalFormatting>
  <conditionalFormatting sqref="AI434 AM434 AQ434 AU434">
    <cfRule type="expression" dxfId="2539" priority="12999">
      <formula>IF(RIGHT(TEXT(AI434,"0.#"),1)=".",FALSE,TRUE)</formula>
    </cfRule>
    <cfRule type="expression" dxfId="2538" priority="13000">
      <formula>IF(RIGHT(TEXT(AI434,"0.#"),1)=".",TRUE,FALSE)</formula>
    </cfRule>
  </conditionalFormatting>
  <conditionalFormatting sqref="AL847:AO866">
    <cfRule type="expression" dxfId="2537" priority="6691">
      <formula>IF(AND(AL847&gt;=0, RIGHT(TEXT(AL847,"0.#"),1)&lt;&gt;"."),TRUE,FALSE)</formula>
    </cfRule>
    <cfRule type="expression" dxfId="2536" priority="6692">
      <formula>IF(AND(AL847&gt;=0, RIGHT(TEXT(AL847,"0.#"),1)="."),TRUE,FALSE)</formula>
    </cfRule>
    <cfRule type="expression" dxfId="2535" priority="6693">
      <formula>IF(AND(AL847&lt;0, RIGHT(TEXT(AL847,"0.#"),1)&lt;&gt;"."),TRUE,FALSE)</formula>
    </cfRule>
    <cfRule type="expression" dxfId="2534" priority="6694">
      <formula>IF(AND(AL847&lt;0, RIGHT(TEXT(AL847,"0.#"),1)="."),TRUE,FALSE)</formula>
    </cfRule>
  </conditionalFormatting>
  <conditionalFormatting sqref="AQ53:AQ55">
    <cfRule type="expression" dxfId="2533" priority="4713">
      <formula>IF(RIGHT(TEXT(AQ53,"0.#"),1)=".",FALSE,TRUE)</formula>
    </cfRule>
    <cfRule type="expression" dxfId="2532" priority="4714">
      <formula>IF(RIGHT(TEXT(AQ53,"0.#"),1)=".",TRUE,FALSE)</formula>
    </cfRule>
  </conditionalFormatting>
  <conditionalFormatting sqref="AU53:AU55">
    <cfRule type="expression" dxfId="2531" priority="4711">
      <formula>IF(RIGHT(TEXT(AU53,"0.#"),1)=".",FALSE,TRUE)</formula>
    </cfRule>
    <cfRule type="expression" dxfId="2530" priority="4712">
      <formula>IF(RIGHT(TEXT(AU53,"0.#"),1)=".",TRUE,FALSE)</formula>
    </cfRule>
  </conditionalFormatting>
  <conditionalFormatting sqref="AQ60:AQ62">
    <cfRule type="expression" dxfId="2529" priority="4709">
      <formula>IF(RIGHT(TEXT(AQ60,"0.#"),1)=".",FALSE,TRUE)</formula>
    </cfRule>
    <cfRule type="expression" dxfId="2528" priority="4710">
      <formula>IF(RIGHT(TEXT(AQ60,"0.#"),1)=".",TRUE,FALSE)</formula>
    </cfRule>
  </conditionalFormatting>
  <conditionalFormatting sqref="AU60:AU62">
    <cfRule type="expression" dxfId="2527" priority="4707">
      <formula>IF(RIGHT(TEXT(AU60,"0.#"),1)=".",FALSE,TRUE)</formula>
    </cfRule>
    <cfRule type="expression" dxfId="2526" priority="4708">
      <formula>IF(RIGHT(TEXT(AU60,"0.#"),1)=".",TRUE,FALSE)</formula>
    </cfRule>
  </conditionalFormatting>
  <conditionalFormatting sqref="AQ75:AQ77">
    <cfRule type="expression" dxfId="2525" priority="4705">
      <formula>IF(RIGHT(TEXT(AQ75,"0.#"),1)=".",FALSE,TRUE)</formula>
    </cfRule>
    <cfRule type="expression" dxfId="2524" priority="4706">
      <formula>IF(RIGHT(TEXT(AQ75,"0.#"),1)=".",TRUE,FALSE)</formula>
    </cfRule>
  </conditionalFormatting>
  <conditionalFormatting sqref="AU75:AU77">
    <cfRule type="expression" dxfId="2523" priority="4703">
      <formula>IF(RIGHT(TEXT(AU75,"0.#"),1)=".",FALSE,TRUE)</formula>
    </cfRule>
    <cfRule type="expression" dxfId="2522" priority="4704">
      <formula>IF(RIGHT(TEXT(AU75,"0.#"),1)=".",TRUE,FALSE)</formula>
    </cfRule>
  </conditionalFormatting>
  <conditionalFormatting sqref="AQ87:AQ89">
    <cfRule type="expression" dxfId="2521" priority="4701">
      <formula>IF(RIGHT(TEXT(AQ87,"0.#"),1)=".",FALSE,TRUE)</formula>
    </cfRule>
    <cfRule type="expression" dxfId="2520" priority="4702">
      <formula>IF(RIGHT(TEXT(AQ87,"0.#"),1)=".",TRUE,FALSE)</formula>
    </cfRule>
  </conditionalFormatting>
  <conditionalFormatting sqref="AU87:AU89">
    <cfRule type="expression" dxfId="2519" priority="4699">
      <formula>IF(RIGHT(TEXT(AU87,"0.#"),1)=".",FALSE,TRUE)</formula>
    </cfRule>
    <cfRule type="expression" dxfId="2518" priority="4700">
      <formula>IF(RIGHT(TEXT(AU87,"0.#"),1)=".",TRUE,FALSE)</formula>
    </cfRule>
  </conditionalFormatting>
  <conditionalFormatting sqref="AQ92:AQ94">
    <cfRule type="expression" dxfId="2517" priority="4697">
      <formula>IF(RIGHT(TEXT(AQ92,"0.#"),1)=".",FALSE,TRUE)</formula>
    </cfRule>
    <cfRule type="expression" dxfId="2516" priority="4698">
      <formula>IF(RIGHT(TEXT(AQ92,"0.#"),1)=".",TRUE,FALSE)</formula>
    </cfRule>
  </conditionalFormatting>
  <conditionalFormatting sqref="AU92:AU94">
    <cfRule type="expression" dxfId="2515" priority="4695">
      <formula>IF(RIGHT(TEXT(AU92,"0.#"),1)=".",FALSE,TRUE)</formula>
    </cfRule>
    <cfRule type="expression" dxfId="2514" priority="4696">
      <formula>IF(RIGHT(TEXT(AU92,"0.#"),1)=".",TRUE,FALSE)</formula>
    </cfRule>
  </conditionalFormatting>
  <conditionalFormatting sqref="AQ97:AQ99">
    <cfRule type="expression" dxfId="2513" priority="4693">
      <formula>IF(RIGHT(TEXT(AQ97,"0.#"),1)=".",FALSE,TRUE)</formula>
    </cfRule>
    <cfRule type="expression" dxfId="2512" priority="4694">
      <formula>IF(RIGHT(TEXT(AQ97,"0.#"),1)=".",TRUE,FALSE)</formula>
    </cfRule>
  </conditionalFormatting>
  <conditionalFormatting sqref="AU97:AU99">
    <cfRule type="expression" dxfId="2511" priority="4691">
      <formula>IF(RIGHT(TEXT(AU97,"0.#"),1)=".",FALSE,TRUE)</formula>
    </cfRule>
    <cfRule type="expression" dxfId="2510" priority="4692">
      <formula>IF(RIGHT(TEXT(AU97,"0.#"),1)=".",TRUE,FALSE)</formula>
    </cfRule>
  </conditionalFormatting>
  <conditionalFormatting sqref="AE458">
    <cfRule type="expression" dxfId="2509" priority="4385">
      <formula>IF(RIGHT(TEXT(AE458,"0.#"),1)=".",FALSE,TRUE)</formula>
    </cfRule>
    <cfRule type="expression" dxfId="2508" priority="4386">
      <formula>IF(RIGHT(TEXT(AE458,"0.#"),1)=".",TRUE,FALSE)</formula>
    </cfRule>
  </conditionalFormatting>
  <conditionalFormatting sqref="AM460">
    <cfRule type="expression" dxfId="2507" priority="4375">
      <formula>IF(RIGHT(TEXT(AM460,"0.#"),1)=".",FALSE,TRUE)</formula>
    </cfRule>
    <cfRule type="expression" dxfId="2506" priority="4376">
      <formula>IF(RIGHT(TEXT(AM460,"0.#"),1)=".",TRUE,FALSE)</formula>
    </cfRule>
  </conditionalFormatting>
  <conditionalFormatting sqref="AE459">
    <cfRule type="expression" dxfId="2505" priority="4383">
      <formula>IF(RIGHT(TEXT(AE459,"0.#"),1)=".",FALSE,TRUE)</formula>
    </cfRule>
    <cfRule type="expression" dxfId="2504" priority="4384">
      <formula>IF(RIGHT(TEXT(AE459,"0.#"),1)=".",TRUE,FALSE)</formula>
    </cfRule>
  </conditionalFormatting>
  <conditionalFormatting sqref="AE460">
    <cfRule type="expression" dxfId="2503" priority="4381">
      <formula>IF(RIGHT(TEXT(AE460,"0.#"),1)=".",FALSE,TRUE)</formula>
    </cfRule>
    <cfRule type="expression" dxfId="2502" priority="4382">
      <formula>IF(RIGHT(TEXT(AE460,"0.#"),1)=".",TRUE,FALSE)</formula>
    </cfRule>
  </conditionalFormatting>
  <conditionalFormatting sqref="AM458">
    <cfRule type="expression" dxfId="2501" priority="4379">
      <formula>IF(RIGHT(TEXT(AM458,"0.#"),1)=".",FALSE,TRUE)</formula>
    </cfRule>
    <cfRule type="expression" dxfId="2500" priority="4380">
      <formula>IF(RIGHT(TEXT(AM458,"0.#"),1)=".",TRUE,FALSE)</formula>
    </cfRule>
  </conditionalFormatting>
  <conditionalFormatting sqref="AM459">
    <cfRule type="expression" dxfId="2499" priority="4377">
      <formula>IF(RIGHT(TEXT(AM459,"0.#"),1)=".",FALSE,TRUE)</formula>
    </cfRule>
    <cfRule type="expression" dxfId="2498" priority="4378">
      <formula>IF(RIGHT(TEXT(AM459,"0.#"),1)=".",TRUE,FALSE)</formula>
    </cfRule>
  </conditionalFormatting>
  <conditionalFormatting sqref="AU458">
    <cfRule type="expression" dxfId="2497" priority="4373">
      <formula>IF(RIGHT(TEXT(AU458,"0.#"),1)=".",FALSE,TRUE)</formula>
    </cfRule>
    <cfRule type="expression" dxfId="2496" priority="4374">
      <formula>IF(RIGHT(TEXT(AU458,"0.#"),1)=".",TRUE,FALSE)</formula>
    </cfRule>
  </conditionalFormatting>
  <conditionalFormatting sqref="AU459">
    <cfRule type="expression" dxfId="2495" priority="4371">
      <formula>IF(RIGHT(TEXT(AU459,"0.#"),1)=".",FALSE,TRUE)</formula>
    </cfRule>
    <cfRule type="expression" dxfId="2494" priority="4372">
      <formula>IF(RIGHT(TEXT(AU459,"0.#"),1)=".",TRUE,FALSE)</formula>
    </cfRule>
  </conditionalFormatting>
  <conditionalFormatting sqref="AU460">
    <cfRule type="expression" dxfId="2493" priority="4369">
      <formula>IF(RIGHT(TEXT(AU460,"0.#"),1)=".",FALSE,TRUE)</formula>
    </cfRule>
    <cfRule type="expression" dxfId="2492" priority="4370">
      <formula>IF(RIGHT(TEXT(AU460,"0.#"),1)=".",TRUE,FALSE)</formula>
    </cfRule>
  </conditionalFormatting>
  <conditionalFormatting sqref="AI460">
    <cfRule type="expression" dxfId="2491" priority="4363">
      <formula>IF(RIGHT(TEXT(AI460,"0.#"),1)=".",FALSE,TRUE)</formula>
    </cfRule>
    <cfRule type="expression" dxfId="2490" priority="4364">
      <formula>IF(RIGHT(TEXT(AI460,"0.#"),1)=".",TRUE,FALSE)</formula>
    </cfRule>
  </conditionalFormatting>
  <conditionalFormatting sqref="AI458">
    <cfRule type="expression" dxfId="2489" priority="4367">
      <formula>IF(RIGHT(TEXT(AI458,"0.#"),1)=".",FALSE,TRUE)</formula>
    </cfRule>
    <cfRule type="expression" dxfId="2488" priority="4368">
      <formula>IF(RIGHT(TEXT(AI458,"0.#"),1)=".",TRUE,FALSE)</formula>
    </cfRule>
  </conditionalFormatting>
  <conditionalFormatting sqref="AI459">
    <cfRule type="expression" dxfId="2487" priority="4365">
      <formula>IF(RIGHT(TEXT(AI459,"0.#"),1)=".",FALSE,TRUE)</formula>
    </cfRule>
    <cfRule type="expression" dxfId="2486" priority="4366">
      <formula>IF(RIGHT(TEXT(AI459,"0.#"),1)=".",TRUE,FALSE)</formula>
    </cfRule>
  </conditionalFormatting>
  <conditionalFormatting sqref="AQ459">
    <cfRule type="expression" dxfId="2485" priority="4361">
      <formula>IF(RIGHT(TEXT(AQ459,"0.#"),1)=".",FALSE,TRUE)</formula>
    </cfRule>
    <cfRule type="expression" dxfId="2484" priority="4362">
      <formula>IF(RIGHT(TEXT(AQ459,"0.#"),1)=".",TRUE,FALSE)</formula>
    </cfRule>
  </conditionalFormatting>
  <conditionalFormatting sqref="AQ460">
    <cfRule type="expression" dxfId="2483" priority="4359">
      <formula>IF(RIGHT(TEXT(AQ460,"0.#"),1)=".",FALSE,TRUE)</formula>
    </cfRule>
    <cfRule type="expression" dxfId="2482" priority="4360">
      <formula>IF(RIGHT(TEXT(AQ460,"0.#"),1)=".",TRUE,FALSE)</formula>
    </cfRule>
  </conditionalFormatting>
  <conditionalFormatting sqref="AQ458">
    <cfRule type="expression" dxfId="2481" priority="4357">
      <formula>IF(RIGHT(TEXT(AQ458,"0.#"),1)=".",FALSE,TRUE)</formula>
    </cfRule>
    <cfRule type="expression" dxfId="2480" priority="4358">
      <formula>IF(RIGHT(TEXT(AQ458,"0.#"),1)=".",TRUE,FALSE)</formula>
    </cfRule>
  </conditionalFormatting>
  <conditionalFormatting sqref="AE120 AM120">
    <cfRule type="expression" dxfId="2479" priority="3035">
      <formula>IF(RIGHT(TEXT(AE120,"0.#"),1)=".",FALSE,TRUE)</formula>
    </cfRule>
    <cfRule type="expression" dxfId="2478" priority="3036">
      <formula>IF(RIGHT(TEXT(AE120,"0.#"),1)=".",TRUE,FALSE)</formula>
    </cfRule>
  </conditionalFormatting>
  <conditionalFormatting sqref="AI126">
    <cfRule type="expression" dxfId="2477" priority="3025">
      <formula>IF(RIGHT(TEXT(AI126,"0.#"),1)=".",FALSE,TRUE)</formula>
    </cfRule>
    <cfRule type="expression" dxfId="2476" priority="3026">
      <formula>IF(RIGHT(TEXT(AI126,"0.#"),1)=".",TRUE,FALSE)</formula>
    </cfRule>
  </conditionalFormatting>
  <conditionalFormatting sqref="AI120">
    <cfRule type="expression" dxfId="2475" priority="3033">
      <formula>IF(RIGHT(TEXT(AI120,"0.#"),1)=".",FALSE,TRUE)</formula>
    </cfRule>
    <cfRule type="expression" dxfId="2474" priority="3034">
      <formula>IF(RIGHT(TEXT(AI120,"0.#"),1)=".",TRUE,FALSE)</formula>
    </cfRule>
  </conditionalFormatting>
  <conditionalFormatting sqref="AE123 AM123">
    <cfRule type="expression" dxfId="2473" priority="3031">
      <formula>IF(RIGHT(TEXT(AE123,"0.#"),1)=".",FALSE,TRUE)</formula>
    </cfRule>
    <cfRule type="expression" dxfId="2472" priority="3032">
      <formula>IF(RIGHT(TEXT(AE123,"0.#"),1)=".",TRUE,FALSE)</formula>
    </cfRule>
  </conditionalFormatting>
  <conditionalFormatting sqref="AI123">
    <cfRule type="expression" dxfId="2471" priority="3029">
      <formula>IF(RIGHT(TEXT(AI123,"0.#"),1)=".",FALSE,TRUE)</formula>
    </cfRule>
    <cfRule type="expression" dxfId="2470" priority="3030">
      <formula>IF(RIGHT(TEXT(AI123,"0.#"),1)=".",TRUE,FALSE)</formula>
    </cfRule>
  </conditionalFormatting>
  <conditionalFormatting sqref="AE126 AM126">
    <cfRule type="expression" dxfId="2469" priority="3027">
      <formula>IF(RIGHT(TEXT(AE126,"0.#"),1)=".",FALSE,TRUE)</formula>
    </cfRule>
    <cfRule type="expression" dxfId="2468" priority="3028">
      <formula>IF(RIGHT(TEXT(AE126,"0.#"),1)=".",TRUE,FALSE)</formula>
    </cfRule>
  </conditionalFormatting>
  <conditionalFormatting sqref="AE129 AM129">
    <cfRule type="expression" dxfId="2467" priority="3023">
      <formula>IF(RIGHT(TEXT(AE129,"0.#"),1)=".",FALSE,TRUE)</formula>
    </cfRule>
    <cfRule type="expression" dxfId="2466" priority="3024">
      <formula>IF(RIGHT(TEXT(AE129,"0.#"),1)=".",TRUE,FALSE)</formula>
    </cfRule>
  </conditionalFormatting>
  <conditionalFormatting sqref="AI129">
    <cfRule type="expression" dxfId="2465" priority="3021">
      <formula>IF(RIGHT(TEXT(AI129,"0.#"),1)=".",FALSE,TRUE)</formula>
    </cfRule>
    <cfRule type="expression" dxfId="2464" priority="3022">
      <formula>IF(RIGHT(TEXT(AI129,"0.#"),1)=".",TRUE,FALSE)</formula>
    </cfRule>
  </conditionalFormatting>
  <conditionalFormatting sqref="Y839:Y866">
    <cfRule type="expression" dxfId="2463" priority="3019">
      <formula>IF(RIGHT(TEXT(Y839,"0.#"),1)=".",FALSE,TRUE)</formula>
    </cfRule>
    <cfRule type="expression" dxfId="2462" priority="3020">
      <formula>IF(RIGHT(TEXT(Y839,"0.#"),1)=".",TRUE,FALSE)</formula>
    </cfRule>
  </conditionalFormatting>
  <conditionalFormatting sqref="AU518">
    <cfRule type="expression" dxfId="2461" priority="1529">
      <formula>IF(RIGHT(TEXT(AU518,"0.#"),1)=".",FALSE,TRUE)</formula>
    </cfRule>
    <cfRule type="expression" dxfId="2460" priority="1530">
      <formula>IF(RIGHT(TEXT(AU518,"0.#"),1)=".",TRUE,FALSE)</formula>
    </cfRule>
  </conditionalFormatting>
  <conditionalFormatting sqref="AQ551">
    <cfRule type="expression" dxfId="2459" priority="1305">
      <formula>IF(RIGHT(TEXT(AQ551,"0.#"),1)=".",FALSE,TRUE)</formula>
    </cfRule>
    <cfRule type="expression" dxfId="2458" priority="1306">
      <formula>IF(RIGHT(TEXT(AQ551,"0.#"),1)=".",TRUE,FALSE)</formula>
    </cfRule>
  </conditionalFormatting>
  <conditionalFormatting sqref="AE556">
    <cfRule type="expression" dxfId="2457" priority="1303">
      <formula>IF(RIGHT(TEXT(AE556,"0.#"),1)=".",FALSE,TRUE)</formula>
    </cfRule>
    <cfRule type="expression" dxfId="2456" priority="1304">
      <formula>IF(RIGHT(TEXT(AE556,"0.#"),1)=".",TRUE,FALSE)</formula>
    </cfRule>
  </conditionalFormatting>
  <conditionalFormatting sqref="AE557">
    <cfRule type="expression" dxfId="2455" priority="1301">
      <formula>IF(RIGHT(TEXT(AE557,"0.#"),1)=".",FALSE,TRUE)</formula>
    </cfRule>
    <cfRule type="expression" dxfId="2454" priority="1302">
      <formula>IF(RIGHT(TEXT(AE557,"0.#"),1)=".",TRUE,FALSE)</formula>
    </cfRule>
  </conditionalFormatting>
  <conditionalFormatting sqref="AE558">
    <cfRule type="expression" dxfId="2453" priority="1299">
      <formula>IF(RIGHT(TEXT(AE558,"0.#"),1)=".",FALSE,TRUE)</formula>
    </cfRule>
    <cfRule type="expression" dxfId="2452" priority="1300">
      <formula>IF(RIGHT(TEXT(AE558,"0.#"),1)=".",TRUE,FALSE)</formula>
    </cfRule>
  </conditionalFormatting>
  <conditionalFormatting sqref="AU556">
    <cfRule type="expression" dxfId="2451" priority="1291">
      <formula>IF(RIGHT(TEXT(AU556,"0.#"),1)=".",FALSE,TRUE)</formula>
    </cfRule>
    <cfRule type="expression" dxfId="2450" priority="1292">
      <formula>IF(RIGHT(TEXT(AU556,"0.#"),1)=".",TRUE,FALSE)</formula>
    </cfRule>
  </conditionalFormatting>
  <conditionalFormatting sqref="AU557">
    <cfRule type="expression" dxfId="2449" priority="1289">
      <formula>IF(RIGHT(TEXT(AU557,"0.#"),1)=".",FALSE,TRUE)</formula>
    </cfRule>
    <cfRule type="expression" dxfId="2448" priority="1290">
      <formula>IF(RIGHT(TEXT(AU557,"0.#"),1)=".",TRUE,FALSE)</formula>
    </cfRule>
  </conditionalFormatting>
  <conditionalFormatting sqref="AU558">
    <cfRule type="expression" dxfId="2447" priority="1287">
      <formula>IF(RIGHT(TEXT(AU558,"0.#"),1)=".",FALSE,TRUE)</formula>
    </cfRule>
    <cfRule type="expression" dxfId="2446" priority="1288">
      <formula>IF(RIGHT(TEXT(AU558,"0.#"),1)=".",TRUE,FALSE)</formula>
    </cfRule>
  </conditionalFormatting>
  <conditionalFormatting sqref="AQ557">
    <cfRule type="expression" dxfId="2445" priority="1279">
      <formula>IF(RIGHT(TEXT(AQ557,"0.#"),1)=".",FALSE,TRUE)</formula>
    </cfRule>
    <cfRule type="expression" dxfId="2444" priority="1280">
      <formula>IF(RIGHT(TEXT(AQ557,"0.#"),1)=".",TRUE,FALSE)</formula>
    </cfRule>
  </conditionalFormatting>
  <conditionalFormatting sqref="AQ558">
    <cfRule type="expression" dxfId="2443" priority="1277">
      <formula>IF(RIGHT(TEXT(AQ558,"0.#"),1)=".",FALSE,TRUE)</formula>
    </cfRule>
    <cfRule type="expression" dxfId="2442" priority="1278">
      <formula>IF(RIGHT(TEXT(AQ558,"0.#"),1)=".",TRUE,FALSE)</formula>
    </cfRule>
  </conditionalFormatting>
  <conditionalFormatting sqref="AQ556">
    <cfRule type="expression" dxfId="2441" priority="1275">
      <formula>IF(RIGHT(TEXT(AQ556,"0.#"),1)=".",FALSE,TRUE)</formula>
    </cfRule>
    <cfRule type="expression" dxfId="2440" priority="1276">
      <formula>IF(RIGHT(TEXT(AQ556,"0.#"),1)=".",TRUE,FALSE)</formula>
    </cfRule>
  </conditionalFormatting>
  <conditionalFormatting sqref="AE561">
    <cfRule type="expression" dxfId="2439" priority="1273">
      <formula>IF(RIGHT(TEXT(AE561,"0.#"),1)=".",FALSE,TRUE)</formula>
    </cfRule>
    <cfRule type="expression" dxfId="2438" priority="1274">
      <formula>IF(RIGHT(TEXT(AE561,"0.#"),1)=".",TRUE,FALSE)</formula>
    </cfRule>
  </conditionalFormatting>
  <conditionalFormatting sqref="AE562">
    <cfRule type="expression" dxfId="2437" priority="1271">
      <formula>IF(RIGHT(TEXT(AE562,"0.#"),1)=".",FALSE,TRUE)</formula>
    </cfRule>
    <cfRule type="expression" dxfId="2436" priority="1272">
      <formula>IF(RIGHT(TEXT(AE562,"0.#"),1)=".",TRUE,FALSE)</formula>
    </cfRule>
  </conditionalFormatting>
  <conditionalFormatting sqref="AE563">
    <cfRule type="expression" dxfId="2435" priority="1269">
      <formula>IF(RIGHT(TEXT(AE563,"0.#"),1)=".",FALSE,TRUE)</formula>
    </cfRule>
    <cfRule type="expression" dxfId="2434" priority="1270">
      <formula>IF(RIGHT(TEXT(AE563,"0.#"),1)=".",TRUE,FALSE)</formula>
    </cfRule>
  </conditionalFormatting>
  <conditionalFormatting sqref="AL1103:AO1131">
    <cfRule type="expression" dxfId="2433" priority="2925">
      <formula>IF(AND(AL1103&gt;=0, RIGHT(TEXT(AL1103,"0.#"),1)&lt;&gt;"."),TRUE,FALSE)</formula>
    </cfRule>
    <cfRule type="expression" dxfId="2432" priority="2926">
      <formula>IF(AND(AL1103&gt;=0, RIGHT(TEXT(AL1103,"0.#"),1)="."),TRUE,FALSE)</formula>
    </cfRule>
    <cfRule type="expression" dxfId="2431" priority="2927">
      <formula>IF(AND(AL1103&lt;0, RIGHT(TEXT(AL1103,"0.#"),1)&lt;&gt;"."),TRUE,FALSE)</formula>
    </cfRule>
    <cfRule type="expression" dxfId="2430" priority="2928">
      <formula>IF(AND(AL1103&lt;0, RIGHT(TEXT(AL1103,"0.#"),1)="."),TRUE,FALSE)</formula>
    </cfRule>
  </conditionalFormatting>
  <conditionalFormatting sqref="Y1103:Y1131">
    <cfRule type="expression" dxfId="2429" priority="2923">
      <formula>IF(RIGHT(TEXT(Y1103,"0.#"),1)=".",FALSE,TRUE)</formula>
    </cfRule>
    <cfRule type="expression" dxfId="2428" priority="2924">
      <formula>IF(RIGHT(TEXT(Y1103,"0.#"),1)=".",TRUE,FALSE)</formula>
    </cfRule>
  </conditionalFormatting>
  <conditionalFormatting sqref="AQ553">
    <cfRule type="expression" dxfId="2427" priority="1307">
      <formula>IF(RIGHT(TEXT(AQ553,"0.#"),1)=".",FALSE,TRUE)</formula>
    </cfRule>
    <cfRule type="expression" dxfId="2426" priority="1308">
      <formula>IF(RIGHT(TEXT(AQ553,"0.#"),1)=".",TRUE,FALSE)</formula>
    </cfRule>
  </conditionalFormatting>
  <conditionalFormatting sqref="AU552">
    <cfRule type="expression" dxfId="2425" priority="1319">
      <formula>IF(RIGHT(TEXT(AU552,"0.#"),1)=".",FALSE,TRUE)</formula>
    </cfRule>
    <cfRule type="expression" dxfId="2424" priority="1320">
      <formula>IF(RIGHT(TEXT(AU552,"0.#"),1)=".",TRUE,FALSE)</formula>
    </cfRule>
  </conditionalFormatting>
  <conditionalFormatting sqref="AE552">
    <cfRule type="expression" dxfId="2423" priority="1331">
      <formula>IF(RIGHT(TEXT(AE552,"0.#"),1)=".",FALSE,TRUE)</formula>
    </cfRule>
    <cfRule type="expression" dxfId="2422" priority="1332">
      <formula>IF(RIGHT(TEXT(AE552,"0.#"),1)=".",TRUE,FALSE)</formula>
    </cfRule>
  </conditionalFormatting>
  <conditionalFormatting sqref="AQ548">
    <cfRule type="expression" dxfId="2421" priority="1337">
      <formula>IF(RIGHT(TEXT(AQ548,"0.#"),1)=".",FALSE,TRUE)</formula>
    </cfRule>
    <cfRule type="expression" dxfId="2420" priority="1338">
      <formula>IF(RIGHT(TEXT(AQ548,"0.#"),1)=".",TRUE,FALSE)</formula>
    </cfRule>
  </conditionalFormatting>
  <conditionalFormatting sqref="AL837:AO837">
    <cfRule type="expression" dxfId="2419" priority="2877">
      <formula>IF(AND(AL837&gt;=0, RIGHT(TEXT(AL837,"0.#"),1)&lt;&gt;"."),TRUE,FALSE)</formula>
    </cfRule>
    <cfRule type="expression" dxfId="2418" priority="2878">
      <formula>IF(AND(AL837&gt;=0, RIGHT(TEXT(AL837,"0.#"),1)="."),TRUE,FALSE)</formula>
    </cfRule>
    <cfRule type="expression" dxfId="2417" priority="2879">
      <formula>IF(AND(AL837&lt;0, RIGHT(TEXT(AL837,"0.#"),1)&lt;&gt;"."),TRUE,FALSE)</formula>
    </cfRule>
    <cfRule type="expression" dxfId="2416" priority="2880">
      <formula>IF(AND(AL837&lt;0, RIGHT(TEXT(AL837,"0.#"),1)="."),TRUE,FALSE)</formula>
    </cfRule>
  </conditionalFormatting>
  <conditionalFormatting sqref="AE492">
    <cfRule type="expression" dxfId="2415" priority="1663">
      <formula>IF(RIGHT(TEXT(AE492,"0.#"),1)=".",FALSE,TRUE)</formula>
    </cfRule>
    <cfRule type="expression" dxfId="2414" priority="1664">
      <formula>IF(RIGHT(TEXT(AE492,"0.#"),1)=".",TRUE,FALSE)</formula>
    </cfRule>
  </conditionalFormatting>
  <conditionalFormatting sqref="AE493">
    <cfRule type="expression" dxfId="2413" priority="1661">
      <formula>IF(RIGHT(TEXT(AE493,"0.#"),1)=".",FALSE,TRUE)</formula>
    </cfRule>
    <cfRule type="expression" dxfId="2412" priority="1662">
      <formula>IF(RIGHT(TEXT(AE493,"0.#"),1)=".",TRUE,FALSE)</formula>
    </cfRule>
  </conditionalFormatting>
  <conditionalFormatting sqref="AE494">
    <cfRule type="expression" dxfId="2411" priority="1659">
      <formula>IF(RIGHT(TEXT(AE494,"0.#"),1)=".",FALSE,TRUE)</formula>
    </cfRule>
    <cfRule type="expression" dxfId="2410" priority="1660">
      <formula>IF(RIGHT(TEXT(AE494,"0.#"),1)=".",TRUE,FALSE)</formula>
    </cfRule>
  </conditionalFormatting>
  <conditionalFormatting sqref="AQ493">
    <cfRule type="expression" dxfId="2409" priority="1639">
      <formula>IF(RIGHT(TEXT(AQ493,"0.#"),1)=".",FALSE,TRUE)</formula>
    </cfRule>
    <cfRule type="expression" dxfId="2408" priority="1640">
      <formula>IF(RIGHT(TEXT(AQ493,"0.#"),1)=".",TRUE,FALSE)</formula>
    </cfRule>
  </conditionalFormatting>
  <conditionalFormatting sqref="AQ494">
    <cfRule type="expression" dxfId="2407" priority="1637">
      <formula>IF(RIGHT(TEXT(AQ494,"0.#"),1)=".",FALSE,TRUE)</formula>
    </cfRule>
    <cfRule type="expression" dxfId="2406" priority="1638">
      <formula>IF(RIGHT(TEXT(AQ494,"0.#"),1)=".",TRUE,FALSE)</formula>
    </cfRule>
  </conditionalFormatting>
  <conditionalFormatting sqref="AQ492">
    <cfRule type="expression" dxfId="2405" priority="1635">
      <formula>IF(RIGHT(TEXT(AQ492,"0.#"),1)=".",FALSE,TRUE)</formula>
    </cfRule>
    <cfRule type="expression" dxfId="2404" priority="1636">
      <formula>IF(RIGHT(TEXT(AQ492,"0.#"),1)=".",TRUE,FALSE)</formula>
    </cfRule>
  </conditionalFormatting>
  <conditionalFormatting sqref="AU494">
    <cfRule type="expression" dxfId="2403" priority="1647">
      <formula>IF(RIGHT(TEXT(AU494,"0.#"),1)=".",FALSE,TRUE)</formula>
    </cfRule>
    <cfRule type="expression" dxfId="2402" priority="1648">
      <formula>IF(RIGHT(TEXT(AU494,"0.#"),1)=".",TRUE,FALSE)</formula>
    </cfRule>
  </conditionalFormatting>
  <conditionalFormatting sqref="AU492">
    <cfRule type="expression" dxfId="2401" priority="1651">
      <formula>IF(RIGHT(TEXT(AU492,"0.#"),1)=".",FALSE,TRUE)</formula>
    </cfRule>
    <cfRule type="expression" dxfId="2400" priority="1652">
      <formula>IF(RIGHT(TEXT(AU492,"0.#"),1)=".",TRUE,FALSE)</formula>
    </cfRule>
  </conditionalFormatting>
  <conditionalFormatting sqref="AU493">
    <cfRule type="expression" dxfId="2399" priority="1649">
      <formula>IF(RIGHT(TEXT(AU493,"0.#"),1)=".",FALSE,TRUE)</formula>
    </cfRule>
    <cfRule type="expression" dxfId="2398" priority="1650">
      <formula>IF(RIGHT(TEXT(AU493,"0.#"),1)=".",TRUE,FALSE)</formula>
    </cfRule>
  </conditionalFormatting>
  <conditionalFormatting sqref="AU583">
    <cfRule type="expression" dxfId="2397" priority="1167">
      <formula>IF(RIGHT(TEXT(AU583,"0.#"),1)=".",FALSE,TRUE)</formula>
    </cfRule>
    <cfRule type="expression" dxfId="2396" priority="1168">
      <formula>IF(RIGHT(TEXT(AU583,"0.#"),1)=".",TRUE,FALSE)</formula>
    </cfRule>
  </conditionalFormatting>
  <conditionalFormatting sqref="AU582">
    <cfRule type="expression" dxfId="2395" priority="1169">
      <formula>IF(RIGHT(TEXT(AU582,"0.#"),1)=".",FALSE,TRUE)</formula>
    </cfRule>
    <cfRule type="expression" dxfId="2394" priority="1170">
      <formula>IF(RIGHT(TEXT(AU582,"0.#"),1)=".",TRUE,FALSE)</formula>
    </cfRule>
  </conditionalFormatting>
  <conditionalFormatting sqref="AE499">
    <cfRule type="expression" dxfId="2393" priority="1629">
      <formula>IF(RIGHT(TEXT(AE499,"0.#"),1)=".",FALSE,TRUE)</formula>
    </cfRule>
    <cfRule type="expression" dxfId="2392" priority="1630">
      <formula>IF(RIGHT(TEXT(AE499,"0.#"),1)=".",TRUE,FALSE)</formula>
    </cfRule>
  </conditionalFormatting>
  <conditionalFormatting sqref="AE497">
    <cfRule type="expression" dxfId="2391" priority="1633">
      <formula>IF(RIGHT(TEXT(AE497,"0.#"),1)=".",FALSE,TRUE)</formula>
    </cfRule>
    <cfRule type="expression" dxfId="2390" priority="1634">
      <formula>IF(RIGHT(TEXT(AE497,"0.#"),1)=".",TRUE,FALSE)</formula>
    </cfRule>
  </conditionalFormatting>
  <conditionalFormatting sqref="AE498">
    <cfRule type="expression" dxfId="2389" priority="1631">
      <formula>IF(RIGHT(TEXT(AE498,"0.#"),1)=".",FALSE,TRUE)</formula>
    </cfRule>
    <cfRule type="expression" dxfId="2388" priority="1632">
      <formula>IF(RIGHT(TEXT(AE498,"0.#"),1)=".",TRUE,FALSE)</formula>
    </cfRule>
  </conditionalFormatting>
  <conditionalFormatting sqref="AU499">
    <cfRule type="expression" dxfId="2387" priority="1617">
      <formula>IF(RIGHT(TEXT(AU499,"0.#"),1)=".",FALSE,TRUE)</formula>
    </cfRule>
    <cfRule type="expression" dxfId="2386" priority="1618">
      <formula>IF(RIGHT(TEXT(AU499,"0.#"),1)=".",TRUE,FALSE)</formula>
    </cfRule>
  </conditionalFormatting>
  <conditionalFormatting sqref="AU497">
    <cfRule type="expression" dxfId="2385" priority="1621">
      <formula>IF(RIGHT(TEXT(AU497,"0.#"),1)=".",FALSE,TRUE)</formula>
    </cfRule>
    <cfRule type="expression" dxfId="2384" priority="1622">
      <formula>IF(RIGHT(TEXT(AU497,"0.#"),1)=".",TRUE,FALSE)</formula>
    </cfRule>
  </conditionalFormatting>
  <conditionalFormatting sqref="AU498">
    <cfRule type="expression" dxfId="2383" priority="1619">
      <formula>IF(RIGHT(TEXT(AU498,"0.#"),1)=".",FALSE,TRUE)</formula>
    </cfRule>
    <cfRule type="expression" dxfId="2382" priority="1620">
      <formula>IF(RIGHT(TEXT(AU498,"0.#"),1)=".",TRUE,FALSE)</formula>
    </cfRule>
  </conditionalFormatting>
  <conditionalFormatting sqref="AQ497">
    <cfRule type="expression" dxfId="2381" priority="1605">
      <formula>IF(RIGHT(TEXT(AQ497,"0.#"),1)=".",FALSE,TRUE)</formula>
    </cfRule>
    <cfRule type="expression" dxfId="2380" priority="1606">
      <formula>IF(RIGHT(TEXT(AQ497,"0.#"),1)=".",TRUE,FALSE)</formula>
    </cfRule>
  </conditionalFormatting>
  <conditionalFormatting sqref="AQ498">
    <cfRule type="expression" dxfId="2379" priority="1609">
      <formula>IF(RIGHT(TEXT(AQ498,"0.#"),1)=".",FALSE,TRUE)</formula>
    </cfRule>
    <cfRule type="expression" dxfId="2378" priority="1610">
      <formula>IF(RIGHT(TEXT(AQ498,"0.#"),1)=".",TRUE,FALSE)</formula>
    </cfRule>
  </conditionalFormatting>
  <conditionalFormatting sqref="AQ499">
    <cfRule type="expression" dxfId="2377" priority="1607">
      <formula>IF(RIGHT(TEXT(AQ499,"0.#"),1)=".",FALSE,TRUE)</formula>
    </cfRule>
    <cfRule type="expression" dxfId="2376" priority="1608">
      <formula>IF(RIGHT(TEXT(AQ499,"0.#"),1)=".",TRUE,FALSE)</formula>
    </cfRule>
  </conditionalFormatting>
  <conditionalFormatting sqref="AE504">
    <cfRule type="expression" dxfId="2375" priority="1599">
      <formula>IF(RIGHT(TEXT(AE504,"0.#"),1)=".",FALSE,TRUE)</formula>
    </cfRule>
    <cfRule type="expression" dxfId="2374" priority="1600">
      <formula>IF(RIGHT(TEXT(AE504,"0.#"),1)=".",TRUE,FALSE)</formula>
    </cfRule>
  </conditionalFormatting>
  <conditionalFormatting sqref="AE502">
    <cfRule type="expression" dxfId="2373" priority="1603">
      <formula>IF(RIGHT(TEXT(AE502,"0.#"),1)=".",FALSE,TRUE)</formula>
    </cfRule>
    <cfRule type="expression" dxfId="2372" priority="1604">
      <formula>IF(RIGHT(TEXT(AE502,"0.#"),1)=".",TRUE,FALSE)</formula>
    </cfRule>
  </conditionalFormatting>
  <conditionalFormatting sqref="AE503">
    <cfRule type="expression" dxfId="2371" priority="1601">
      <formula>IF(RIGHT(TEXT(AE503,"0.#"),1)=".",FALSE,TRUE)</formula>
    </cfRule>
    <cfRule type="expression" dxfId="2370" priority="1602">
      <formula>IF(RIGHT(TEXT(AE503,"0.#"),1)=".",TRUE,FALSE)</formula>
    </cfRule>
  </conditionalFormatting>
  <conditionalFormatting sqref="AU504">
    <cfRule type="expression" dxfId="2369" priority="1587">
      <formula>IF(RIGHT(TEXT(AU504,"0.#"),1)=".",FALSE,TRUE)</formula>
    </cfRule>
    <cfRule type="expression" dxfId="2368" priority="1588">
      <formula>IF(RIGHT(TEXT(AU504,"0.#"),1)=".",TRUE,FALSE)</formula>
    </cfRule>
  </conditionalFormatting>
  <conditionalFormatting sqref="AU502">
    <cfRule type="expression" dxfId="2367" priority="1591">
      <formula>IF(RIGHT(TEXT(AU502,"0.#"),1)=".",FALSE,TRUE)</formula>
    </cfRule>
    <cfRule type="expression" dxfId="2366" priority="1592">
      <formula>IF(RIGHT(TEXT(AU502,"0.#"),1)=".",TRUE,FALSE)</formula>
    </cfRule>
  </conditionalFormatting>
  <conditionalFormatting sqref="AU503">
    <cfRule type="expression" dxfId="2365" priority="1589">
      <formula>IF(RIGHT(TEXT(AU503,"0.#"),1)=".",FALSE,TRUE)</formula>
    </cfRule>
    <cfRule type="expression" dxfId="2364" priority="1590">
      <formula>IF(RIGHT(TEXT(AU503,"0.#"),1)=".",TRUE,FALSE)</formula>
    </cfRule>
  </conditionalFormatting>
  <conditionalFormatting sqref="AQ502">
    <cfRule type="expression" dxfId="2363" priority="1575">
      <formula>IF(RIGHT(TEXT(AQ502,"0.#"),1)=".",FALSE,TRUE)</formula>
    </cfRule>
    <cfRule type="expression" dxfId="2362" priority="1576">
      <formula>IF(RIGHT(TEXT(AQ502,"0.#"),1)=".",TRUE,FALSE)</formula>
    </cfRule>
  </conditionalFormatting>
  <conditionalFormatting sqref="AQ503">
    <cfRule type="expression" dxfId="2361" priority="1579">
      <formula>IF(RIGHT(TEXT(AQ503,"0.#"),1)=".",FALSE,TRUE)</formula>
    </cfRule>
    <cfRule type="expression" dxfId="2360" priority="1580">
      <formula>IF(RIGHT(TEXT(AQ503,"0.#"),1)=".",TRUE,FALSE)</formula>
    </cfRule>
  </conditionalFormatting>
  <conditionalFormatting sqref="AQ504">
    <cfRule type="expression" dxfId="2359" priority="1577">
      <formula>IF(RIGHT(TEXT(AQ504,"0.#"),1)=".",FALSE,TRUE)</formula>
    </cfRule>
    <cfRule type="expression" dxfId="2358" priority="1578">
      <formula>IF(RIGHT(TEXT(AQ504,"0.#"),1)=".",TRUE,FALSE)</formula>
    </cfRule>
  </conditionalFormatting>
  <conditionalFormatting sqref="AE509">
    <cfRule type="expression" dxfId="2357" priority="1569">
      <formula>IF(RIGHT(TEXT(AE509,"0.#"),1)=".",FALSE,TRUE)</formula>
    </cfRule>
    <cfRule type="expression" dxfId="2356" priority="1570">
      <formula>IF(RIGHT(TEXT(AE509,"0.#"),1)=".",TRUE,FALSE)</formula>
    </cfRule>
  </conditionalFormatting>
  <conditionalFormatting sqref="AE507">
    <cfRule type="expression" dxfId="2355" priority="1573">
      <formula>IF(RIGHT(TEXT(AE507,"0.#"),1)=".",FALSE,TRUE)</formula>
    </cfRule>
    <cfRule type="expression" dxfId="2354" priority="1574">
      <formula>IF(RIGHT(TEXT(AE507,"0.#"),1)=".",TRUE,FALSE)</formula>
    </cfRule>
  </conditionalFormatting>
  <conditionalFormatting sqref="AE508">
    <cfRule type="expression" dxfId="2353" priority="1571">
      <formula>IF(RIGHT(TEXT(AE508,"0.#"),1)=".",FALSE,TRUE)</formula>
    </cfRule>
    <cfRule type="expression" dxfId="2352" priority="1572">
      <formula>IF(RIGHT(TEXT(AE508,"0.#"),1)=".",TRUE,FALSE)</formula>
    </cfRule>
  </conditionalFormatting>
  <conditionalFormatting sqref="AU509">
    <cfRule type="expression" dxfId="2351" priority="1557">
      <formula>IF(RIGHT(TEXT(AU509,"0.#"),1)=".",FALSE,TRUE)</formula>
    </cfRule>
    <cfRule type="expression" dxfId="2350" priority="1558">
      <formula>IF(RIGHT(TEXT(AU509,"0.#"),1)=".",TRUE,FALSE)</formula>
    </cfRule>
  </conditionalFormatting>
  <conditionalFormatting sqref="AU507">
    <cfRule type="expression" dxfId="2349" priority="1561">
      <formula>IF(RIGHT(TEXT(AU507,"0.#"),1)=".",FALSE,TRUE)</formula>
    </cfRule>
    <cfRule type="expression" dxfId="2348" priority="1562">
      <formula>IF(RIGHT(TEXT(AU507,"0.#"),1)=".",TRUE,FALSE)</formula>
    </cfRule>
  </conditionalFormatting>
  <conditionalFormatting sqref="AU508">
    <cfRule type="expression" dxfId="2347" priority="1559">
      <formula>IF(RIGHT(TEXT(AU508,"0.#"),1)=".",FALSE,TRUE)</formula>
    </cfRule>
    <cfRule type="expression" dxfId="2346" priority="1560">
      <formula>IF(RIGHT(TEXT(AU508,"0.#"),1)=".",TRUE,FALSE)</formula>
    </cfRule>
  </conditionalFormatting>
  <conditionalFormatting sqref="AQ507">
    <cfRule type="expression" dxfId="2345" priority="1545">
      <formula>IF(RIGHT(TEXT(AQ507,"0.#"),1)=".",FALSE,TRUE)</formula>
    </cfRule>
    <cfRule type="expression" dxfId="2344" priority="1546">
      <formula>IF(RIGHT(TEXT(AQ507,"0.#"),1)=".",TRUE,FALSE)</formula>
    </cfRule>
  </conditionalFormatting>
  <conditionalFormatting sqref="AQ508">
    <cfRule type="expression" dxfId="2343" priority="1549">
      <formula>IF(RIGHT(TEXT(AQ508,"0.#"),1)=".",FALSE,TRUE)</formula>
    </cfRule>
    <cfRule type="expression" dxfId="2342" priority="1550">
      <formula>IF(RIGHT(TEXT(AQ508,"0.#"),1)=".",TRUE,FALSE)</formula>
    </cfRule>
  </conditionalFormatting>
  <conditionalFormatting sqref="AQ509">
    <cfRule type="expression" dxfId="2341" priority="1547">
      <formula>IF(RIGHT(TEXT(AQ509,"0.#"),1)=".",FALSE,TRUE)</formula>
    </cfRule>
    <cfRule type="expression" dxfId="2340" priority="1548">
      <formula>IF(RIGHT(TEXT(AQ509,"0.#"),1)=".",TRUE,FALSE)</formula>
    </cfRule>
  </conditionalFormatting>
  <conditionalFormatting sqref="AE465">
    <cfRule type="expression" dxfId="2339" priority="1839">
      <formula>IF(RIGHT(TEXT(AE465,"0.#"),1)=".",FALSE,TRUE)</formula>
    </cfRule>
    <cfRule type="expression" dxfId="2338" priority="1840">
      <formula>IF(RIGHT(TEXT(AE465,"0.#"),1)=".",TRUE,FALSE)</formula>
    </cfRule>
  </conditionalFormatting>
  <conditionalFormatting sqref="AE463">
    <cfRule type="expression" dxfId="2337" priority="1843">
      <formula>IF(RIGHT(TEXT(AE463,"0.#"),1)=".",FALSE,TRUE)</formula>
    </cfRule>
    <cfRule type="expression" dxfId="2336" priority="1844">
      <formula>IF(RIGHT(TEXT(AE463,"0.#"),1)=".",TRUE,FALSE)</formula>
    </cfRule>
  </conditionalFormatting>
  <conditionalFormatting sqref="AE464">
    <cfRule type="expression" dxfId="2335" priority="1841">
      <formula>IF(RIGHT(TEXT(AE464,"0.#"),1)=".",FALSE,TRUE)</formula>
    </cfRule>
    <cfRule type="expression" dxfId="2334" priority="1842">
      <formula>IF(RIGHT(TEXT(AE464,"0.#"),1)=".",TRUE,FALSE)</formula>
    </cfRule>
  </conditionalFormatting>
  <conditionalFormatting sqref="AM465">
    <cfRule type="expression" dxfId="2333" priority="1833">
      <formula>IF(RIGHT(TEXT(AM465,"0.#"),1)=".",FALSE,TRUE)</formula>
    </cfRule>
    <cfRule type="expression" dxfId="2332" priority="1834">
      <formula>IF(RIGHT(TEXT(AM465,"0.#"),1)=".",TRUE,FALSE)</formula>
    </cfRule>
  </conditionalFormatting>
  <conditionalFormatting sqref="AM463">
    <cfRule type="expression" dxfId="2331" priority="1837">
      <formula>IF(RIGHT(TEXT(AM463,"0.#"),1)=".",FALSE,TRUE)</formula>
    </cfRule>
    <cfRule type="expression" dxfId="2330" priority="1838">
      <formula>IF(RIGHT(TEXT(AM463,"0.#"),1)=".",TRUE,FALSE)</formula>
    </cfRule>
  </conditionalFormatting>
  <conditionalFormatting sqref="AM464">
    <cfRule type="expression" dxfId="2329" priority="1835">
      <formula>IF(RIGHT(TEXT(AM464,"0.#"),1)=".",FALSE,TRUE)</formula>
    </cfRule>
    <cfRule type="expression" dxfId="2328" priority="1836">
      <formula>IF(RIGHT(TEXT(AM464,"0.#"),1)=".",TRUE,FALSE)</formula>
    </cfRule>
  </conditionalFormatting>
  <conditionalFormatting sqref="AU465">
    <cfRule type="expression" dxfId="2327" priority="1827">
      <formula>IF(RIGHT(TEXT(AU465,"0.#"),1)=".",FALSE,TRUE)</formula>
    </cfRule>
    <cfRule type="expression" dxfId="2326" priority="1828">
      <formula>IF(RIGHT(TEXT(AU465,"0.#"),1)=".",TRUE,FALSE)</formula>
    </cfRule>
  </conditionalFormatting>
  <conditionalFormatting sqref="AU463">
    <cfRule type="expression" dxfId="2325" priority="1831">
      <formula>IF(RIGHT(TEXT(AU463,"0.#"),1)=".",FALSE,TRUE)</formula>
    </cfRule>
    <cfRule type="expression" dxfId="2324" priority="1832">
      <formula>IF(RIGHT(TEXT(AU463,"0.#"),1)=".",TRUE,FALSE)</formula>
    </cfRule>
  </conditionalFormatting>
  <conditionalFormatting sqref="AU464">
    <cfRule type="expression" dxfId="2323" priority="1829">
      <formula>IF(RIGHT(TEXT(AU464,"0.#"),1)=".",FALSE,TRUE)</formula>
    </cfRule>
    <cfRule type="expression" dxfId="2322" priority="1830">
      <formula>IF(RIGHT(TEXT(AU464,"0.#"),1)=".",TRUE,FALSE)</formula>
    </cfRule>
  </conditionalFormatting>
  <conditionalFormatting sqref="AI465">
    <cfRule type="expression" dxfId="2321" priority="1821">
      <formula>IF(RIGHT(TEXT(AI465,"0.#"),1)=".",FALSE,TRUE)</formula>
    </cfRule>
    <cfRule type="expression" dxfId="2320" priority="1822">
      <formula>IF(RIGHT(TEXT(AI465,"0.#"),1)=".",TRUE,FALSE)</formula>
    </cfRule>
  </conditionalFormatting>
  <conditionalFormatting sqref="AI463">
    <cfRule type="expression" dxfId="2319" priority="1825">
      <formula>IF(RIGHT(TEXT(AI463,"0.#"),1)=".",FALSE,TRUE)</formula>
    </cfRule>
    <cfRule type="expression" dxfId="2318" priority="1826">
      <formula>IF(RIGHT(TEXT(AI463,"0.#"),1)=".",TRUE,FALSE)</formula>
    </cfRule>
  </conditionalFormatting>
  <conditionalFormatting sqref="AI464">
    <cfRule type="expression" dxfId="2317" priority="1823">
      <formula>IF(RIGHT(TEXT(AI464,"0.#"),1)=".",FALSE,TRUE)</formula>
    </cfRule>
    <cfRule type="expression" dxfId="2316" priority="1824">
      <formula>IF(RIGHT(TEXT(AI464,"0.#"),1)=".",TRUE,FALSE)</formula>
    </cfRule>
  </conditionalFormatting>
  <conditionalFormatting sqref="AQ463">
    <cfRule type="expression" dxfId="2315" priority="1815">
      <formula>IF(RIGHT(TEXT(AQ463,"0.#"),1)=".",FALSE,TRUE)</formula>
    </cfRule>
    <cfRule type="expression" dxfId="2314" priority="1816">
      <formula>IF(RIGHT(TEXT(AQ463,"0.#"),1)=".",TRUE,FALSE)</formula>
    </cfRule>
  </conditionalFormatting>
  <conditionalFormatting sqref="AQ464">
    <cfRule type="expression" dxfId="2313" priority="1819">
      <formula>IF(RIGHT(TEXT(AQ464,"0.#"),1)=".",FALSE,TRUE)</formula>
    </cfRule>
    <cfRule type="expression" dxfId="2312" priority="1820">
      <formula>IF(RIGHT(TEXT(AQ464,"0.#"),1)=".",TRUE,FALSE)</formula>
    </cfRule>
  </conditionalFormatting>
  <conditionalFormatting sqref="AQ465">
    <cfRule type="expression" dxfId="2311" priority="1817">
      <formula>IF(RIGHT(TEXT(AQ465,"0.#"),1)=".",FALSE,TRUE)</formula>
    </cfRule>
    <cfRule type="expression" dxfId="2310" priority="1818">
      <formula>IF(RIGHT(TEXT(AQ465,"0.#"),1)=".",TRUE,FALSE)</formula>
    </cfRule>
  </conditionalFormatting>
  <conditionalFormatting sqref="AE470">
    <cfRule type="expression" dxfId="2309" priority="1809">
      <formula>IF(RIGHT(TEXT(AE470,"0.#"),1)=".",FALSE,TRUE)</formula>
    </cfRule>
    <cfRule type="expression" dxfId="2308" priority="1810">
      <formula>IF(RIGHT(TEXT(AE470,"0.#"),1)=".",TRUE,FALSE)</formula>
    </cfRule>
  </conditionalFormatting>
  <conditionalFormatting sqref="AE468">
    <cfRule type="expression" dxfId="2307" priority="1813">
      <formula>IF(RIGHT(TEXT(AE468,"0.#"),1)=".",FALSE,TRUE)</formula>
    </cfRule>
    <cfRule type="expression" dxfId="2306" priority="1814">
      <formula>IF(RIGHT(TEXT(AE468,"0.#"),1)=".",TRUE,FALSE)</formula>
    </cfRule>
  </conditionalFormatting>
  <conditionalFormatting sqref="AE469">
    <cfRule type="expression" dxfId="2305" priority="1811">
      <formula>IF(RIGHT(TEXT(AE469,"0.#"),1)=".",FALSE,TRUE)</formula>
    </cfRule>
    <cfRule type="expression" dxfId="2304" priority="1812">
      <formula>IF(RIGHT(TEXT(AE469,"0.#"),1)=".",TRUE,FALSE)</formula>
    </cfRule>
  </conditionalFormatting>
  <conditionalFormatting sqref="AM470">
    <cfRule type="expression" dxfId="2303" priority="1803">
      <formula>IF(RIGHT(TEXT(AM470,"0.#"),1)=".",FALSE,TRUE)</formula>
    </cfRule>
    <cfRule type="expression" dxfId="2302" priority="1804">
      <formula>IF(RIGHT(TEXT(AM470,"0.#"),1)=".",TRUE,FALSE)</formula>
    </cfRule>
  </conditionalFormatting>
  <conditionalFormatting sqref="AM468">
    <cfRule type="expression" dxfId="2301" priority="1807">
      <formula>IF(RIGHT(TEXT(AM468,"0.#"),1)=".",FALSE,TRUE)</formula>
    </cfRule>
    <cfRule type="expression" dxfId="2300" priority="1808">
      <formula>IF(RIGHT(TEXT(AM468,"0.#"),1)=".",TRUE,FALSE)</formula>
    </cfRule>
  </conditionalFormatting>
  <conditionalFormatting sqref="AM469">
    <cfRule type="expression" dxfId="2299" priority="1805">
      <formula>IF(RIGHT(TEXT(AM469,"0.#"),1)=".",FALSE,TRUE)</formula>
    </cfRule>
    <cfRule type="expression" dxfId="2298" priority="1806">
      <formula>IF(RIGHT(TEXT(AM469,"0.#"),1)=".",TRUE,FALSE)</formula>
    </cfRule>
  </conditionalFormatting>
  <conditionalFormatting sqref="AU470">
    <cfRule type="expression" dxfId="2297" priority="1797">
      <formula>IF(RIGHT(TEXT(AU470,"0.#"),1)=".",FALSE,TRUE)</formula>
    </cfRule>
    <cfRule type="expression" dxfId="2296" priority="1798">
      <formula>IF(RIGHT(TEXT(AU470,"0.#"),1)=".",TRUE,FALSE)</formula>
    </cfRule>
  </conditionalFormatting>
  <conditionalFormatting sqref="AU468">
    <cfRule type="expression" dxfId="2295" priority="1801">
      <formula>IF(RIGHT(TEXT(AU468,"0.#"),1)=".",FALSE,TRUE)</formula>
    </cfRule>
    <cfRule type="expression" dxfId="2294" priority="1802">
      <formula>IF(RIGHT(TEXT(AU468,"0.#"),1)=".",TRUE,FALSE)</formula>
    </cfRule>
  </conditionalFormatting>
  <conditionalFormatting sqref="AU469">
    <cfRule type="expression" dxfId="2293" priority="1799">
      <formula>IF(RIGHT(TEXT(AU469,"0.#"),1)=".",FALSE,TRUE)</formula>
    </cfRule>
    <cfRule type="expression" dxfId="2292" priority="1800">
      <formula>IF(RIGHT(TEXT(AU469,"0.#"),1)=".",TRUE,FALSE)</formula>
    </cfRule>
  </conditionalFormatting>
  <conditionalFormatting sqref="AI470">
    <cfRule type="expression" dxfId="2291" priority="1791">
      <formula>IF(RIGHT(TEXT(AI470,"0.#"),1)=".",FALSE,TRUE)</formula>
    </cfRule>
    <cfRule type="expression" dxfId="2290" priority="1792">
      <formula>IF(RIGHT(TEXT(AI470,"0.#"),1)=".",TRUE,FALSE)</formula>
    </cfRule>
  </conditionalFormatting>
  <conditionalFormatting sqref="AI468">
    <cfRule type="expression" dxfId="2289" priority="1795">
      <formula>IF(RIGHT(TEXT(AI468,"0.#"),1)=".",FALSE,TRUE)</formula>
    </cfRule>
    <cfRule type="expression" dxfId="2288" priority="1796">
      <formula>IF(RIGHT(TEXT(AI468,"0.#"),1)=".",TRUE,FALSE)</formula>
    </cfRule>
  </conditionalFormatting>
  <conditionalFormatting sqref="AI469">
    <cfRule type="expression" dxfId="2287" priority="1793">
      <formula>IF(RIGHT(TEXT(AI469,"0.#"),1)=".",FALSE,TRUE)</formula>
    </cfRule>
    <cfRule type="expression" dxfId="2286" priority="1794">
      <formula>IF(RIGHT(TEXT(AI469,"0.#"),1)=".",TRUE,FALSE)</formula>
    </cfRule>
  </conditionalFormatting>
  <conditionalFormatting sqref="AQ468">
    <cfRule type="expression" dxfId="2285" priority="1785">
      <formula>IF(RIGHT(TEXT(AQ468,"0.#"),1)=".",FALSE,TRUE)</formula>
    </cfRule>
    <cfRule type="expression" dxfId="2284" priority="1786">
      <formula>IF(RIGHT(TEXT(AQ468,"0.#"),1)=".",TRUE,FALSE)</formula>
    </cfRule>
  </conditionalFormatting>
  <conditionalFormatting sqref="AQ469">
    <cfRule type="expression" dxfId="2283" priority="1789">
      <formula>IF(RIGHT(TEXT(AQ469,"0.#"),1)=".",FALSE,TRUE)</formula>
    </cfRule>
    <cfRule type="expression" dxfId="2282" priority="1790">
      <formula>IF(RIGHT(TEXT(AQ469,"0.#"),1)=".",TRUE,FALSE)</formula>
    </cfRule>
  </conditionalFormatting>
  <conditionalFormatting sqref="AQ470">
    <cfRule type="expression" dxfId="2281" priority="1787">
      <formula>IF(RIGHT(TEXT(AQ470,"0.#"),1)=".",FALSE,TRUE)</formula>
    </cfRule>
    <cfRule type="expression" dxfId="2280" priority="1788">
      <formula>IF(RIGHT(TEXT(AQ470,"0.#"),1)=".",TRUE,FALSE)</formula>
    </cfRule>
  </conditionalFormatting>
  <conditionalFormatting sqref="AE475">
    <cfRule type="expression" dxfId="2279" priority="1779">
      <formula>IF(RIGHT(TEXT(AE475,"0.#"),1)=".",FALSE,TRUE)</formula>
    </cfRule>
    <cfRule type="expression" dxfId="2278" priority="1780">
      <formula>IF(RIGHT(TEXT(AE475,"0.#"),1)=".",TRUE,FALSE)</formula>
    </cfRule>
  </conditionalFormatting>
  <conditionalFormatting sqref="AE473">
    <cfRule type="expression" dxfId="2277" priority="1783">
      <formula>IF(RIGHT(TEXT(AE473,"0.#"),1)=".",FALSE,TRUE)</formula>
    </cfRule>
    <cfRule type="expression" dxfId="2276" priority="1784">
      <formula>IF(RIGHT(TEXT(AE473,"0.#"),1)=".",TRUE,FALSE)</formula>
    </cfRule>
  </conditionalFormatting>
  <conditionalFormatting sqref="AE474">
    <cfRule type="expression" dxfId="2275" priority="1781">
      <formula>IF(RIGHT(TEXT(AE474,"0.#"),1)=".",FALSE,TRUE)</formula>
    </cfRule>
    <cfRule type="expression" dxfId="2274" priority="1782">
      <formula>IF(RIGHT(TEXT(AE474,"0.#"),1)=".",TRUE,FALSE)</formula>
    </cfRule>
  </conditionalFormatting>
  <conditionalFormatting sqref="AM475">
    <cfRule type="expression" dxfId="2273" priority="1773">
      <formula>IF(RIGHT(TEXT(AM475,"0.#"),1)=".",FALSE,TRUE)</formula>
    </cfRule>
    <cfRule type="expression" dxfId="2272" priority="1774">
      <formula>IF(RIGHT(TEXT(AM475,"0.#"),1)=".",TRUE,FALSE)</formula>
    </cfRule>
  </conditionalFormatting>
  <conditionalFormatting sqref="AM473">
    <cfRule type="expression" dxfId="2271" priority="1777">
      <formula>IF(RIGHT(TEXT(AM473,"0.#"),1)=".",FALSE,TRUE)</formula>
    </cfRule>
    <cfRule type="expression" dxfId="2270" priority="1778">
      <formula>IF(RIGHT(TEXT(AM473,"0.#"),1)=".",TRUE,FALSE)</formula>
    </cfRule>
  </conditionalFormatting>
  <conditionalFormatting sqref="AM474">
    <cfRule type="expression" dxfId="2269" priority="1775">
      <formula>IF(RIGHT(TEXT(AM474,"0.#"),1)=".",FALSE,TRUE)</formula>
    </cfRule>
    <cfRule type="expression" dxfId="2268" priority="1776">
      <formula>IF(RIGHT(TEXT(AM474,"0.#"),1)=".",TRUE,FALSE)</formula>
    </cfRule>
  </conditionalFormatting>
  <conditionalFormatting sqref="AU475">
    <cfRule type="expression" dxfId="2267" priority="1767">
      <formula>IF(RIGHT(TEXT(AU475,"0.#"),1)=".",FALSE,TRUE)</formula>
    </cfRule>
    <cfRule type="expression" dxfId="2266" priority="1768">
      <formula>IF(RIGHT(TEXT(AU475,"0.#"),1)=".",TRUE,FALSE)</formula>
    </cfRule>
  </conditionalFormatting>
  <conditionalFormatting sqref="AU473">
    <cfRule type="expression" dxfId="2265" priority="1771">
      <formula>IF(RIGHT(TEXT(AU473,"0.#"),1)=".",FALSE,TRUE)</formula>
    </cfRule>
    <cfRule type="expression" dxfId="2264" priority="1772">
      <formula>IF(RIGHT(TEXT(AU473,"0.#"),1)=".",TRUE,FALSE)</formula>
    </cfRule>
  </conditionalFormatting>
  <conditionalFormatting sqref="AU474">
    <cfRule type="expression" dxfId="2263" priority="1769">
      <formula>IF(RIGHT(TEXT(AU474,"0.#"),1)=".",FALSE,TRUE)</formula>
    </cfRule>
    <cfRule type="expression" dxfId="2262" priority="1770">
      <formula>IF(RIGHT(TEXT(AU474,"0.#"),1)=".",TRUE,FALSE)</formula>
    </cfRule>
  </conditionalFormatting>
  <conditionalFormatting sqref="AI475">
    <cfRule type="expression" dxfId="2261" priority="1761">
      <formula>IF(RIGHT(TEXT(AI475,"0.#"),1)=".",FALSE,TRUE)</formula>
    </cfRule>
    <cfRule type="expression" dxfId="2260" priority="1762">
      <formula>IF(RIGHT(TEXT(AI475,"0.#"),1)=".",TRUE,FALSE)</formula>
    </cfRule>
  </conditionalFormatting>
  <conditionalFormatting sqref="AI473">
    <cfRule type="expression" dxfId="2259" priority="1765">
      <formula>IF(RIGHT(TEXT(AI473,"0.#"),1)=".",FALSE,TRUE)</formula>
    </cfRule>
    <cfRule type="expression" dxfId="2258" priority="1766">
      <formula>IF(RIGHT(TEXT(AI473,"0.#"),1)=".",TRUE,FALSE)</formula>
    </cfRule>
  </conditionalFormatting>
  <conditionalFormatting sqref="AI474">
    <cfRule type="expression" dxfId="2257" priority="1763">
      <formula>IF(RIGHT(TEXT(AI474,"0.#"),1)=".",FALSE,TRUE)</formula>
    </cfRule>
    <cfRule type="expression" dxfId="2256" priority="1764">
      <formula>IF(RIGHT(TEXT(AI474,"0.#"),1)=".",TRUE,FALSE)</formula>
    </cfRule>
  </conditionalFormatting>
  <conditionalFormatting sqref="AQ473">
    <cfRule type="expression" dxfId="2255" priority="1755">
      <formula>IF(RIGHT(TEXT(AQ473,"0.#"),1)=".",FALSE,TRUE)</formula>
    </cfRule>
    <cfRule type="expression" dxfId="2254" priority="1756">
      <formula>IF(RIGHT(TEXT(AQ473,"0.#"),1)=".",TRUE,FALSE)</formula>
    </cfRule>
  </conditionalFormatting>
  <conditionalFormatting sqref="AQ474">
    <cfRule type="expression" dxfId="2253" priority="1759">
      <formula>IF(RIGHT(TEXT(AQ474,"0.#"),1)=".",FALSE,TRUE)</formula>
    </cfRule>
    <cfRule type="expression" dxfId="2252" priority="1760">
      <formula>IF(RIGHT(TEXT(AQ474,"0.#"),1)=".",TRUE,FALSE)</formula>
    </cfRule>
  </conditionalFormatting>
  <conditionalFormatting sqref="AQ475">
    <cfRule type="expression" dxfId="2251" priority="1757">
      <formula>IF(RIGHT(TEXT(AQ475,"0.#"),1)=".",FALSE,TRUE)</formula>
    </cfRule>
    <cfRule type="expression" dxfId="2250" priority="1758">
      <formula>IF(RIGHT(TEXT(AQ475,"0.#"),1)=".",TRUE,FALSE)</formula>
    </cfRule>
  </conditionalFormatting>
  <conditionalFormatting sqref="AE480">
    <cfRule type="expression" dxfId="2249" priority="1749">
      <formula>IF(RIGHT(TEXT(AE480,"0.#"),1)=".",FALSE,TRUE)</formula>
    </cfRule>
    <cfRule type="expression" dxfId="2248" priority="1750">
      <formula>IF(RIGHT(TEXT(AE480,"0.#"),1)=".",TRUE,FALSE)</formula>
    </cfRule>
  </conditionalFormatting>
  <conditionalFormatting sqref="AE478">
    <cfRule type="expression" dxfId="2247" priority="1753">
      <formula>IF(RIGHT(TEXT(AE478,"0.#"),1)=".",FALSE,TRUE)</formula>
    </cfRule>
    <cfRule type="expression" dxfId="2246" priority="1754">
      <formula>IF(RIGHT(TEXT(AE478,"0.#"),1)=".",TRUE,FALSE)</formula>
    </cfRule>
  </conditionalFormatting>
  <conditionalFormatting sqref="AE479">
    <cfRule type="expression" dxfId="2245" priority="1751">
      <formula>IF(RIGHT(TEXT(AE479,"0.#"),1)=".",FALSE,TRUE)</formula>
    </cfRule>
    <cfRule type="expression" dxfId="2244" priority="1752">
      <formula>IF(RIGHT(TEXT(AE479,"0.#"),1)=".",TRUE,FALSE)</formula>
    </cfRule>
  </conditionalFormatting>
  <conditionalFormatting sqref="AM480">
    <cfRule type="expression" dxfId="2243" priority="1743">
      <formula>IF(RIGHT(TEXT(AM480,"0.#"),1)=".",FALSE,TRUE)</formula>
    </cfRule>
    <cfRule type="expression" dxfId="2242" priority="1744">
      <formula>IF(RIGHT(TEXT(AM480,"0.#"),1)=".",TRUE,FALSE)</formula>
    </cfRule>
  </conditionalFormatting>
  <conditionalFormatting sqref="AM478">
    <cfRule type="expression" dxfId="2241" priority="1747">
      <formula>IF(RIGHT(TEXT(AM478,"0.#"),1)=".",FALSE,TRUE)</formula>
    </cfRule>
    <cfRule type="expression" dxfId="2240" priority="1748">
      <formula>IF(RIGHT(TEXT(AM478,"0.#"),1)=".",TRUE,FALSE)</formula>
    </cfRule>
  </conditionalFormatting>
  <conditionalFormatting sqref="AM479">
    <cfRule type="expression" dxfId="2239" priority="1745">
      <formula>IF(RIGHT(TEXT(AM479,"0.#"),1)=".",FALSE,TRUE)</formula>
    </cfRule>
    <cfRule type="expression" dxfId="2238" priority="1746">
      <formula>IF(RIGHT(TEXT(AM479,"0.#"),1)=".",TRUE,FALSE)</formula>
    </cfRule>
  </conditionalFormatting>
  <conditionalFormatting sqref="AU480">
    <cfRule type="expression" dxfId="2237" priority="1737">
      <formula>IF(RIGHT(TEXT(AU480,"0.#"),1)=".",FALSE,TRUE)</formula>
    </cfRule>
    <cfRule type="expression" dxfId="2236" priority="1738">
      <formula>IF(RIGHT(TEXT(AU480,"0.#"),1)=".",TRUE,FALSE)</formula>
    </cfRule>
  </conditionalFormatting>
  <conditionalFormatting sqref="AU478">
    <cfRule type="expression" dxfId="2235" priority="1741">
      <formula>IF(RIGHT(TEXT(AU478,"0.#"),1)=".",FALSE,TRUE)</formula>
    </cfRule>
    <cfRule type="expression" dxfId="2234" priority="1742">
      <formula>IF(RIGHT(TEXT(AU478,"0.#"),1)=".",TRUE,FALSE)</formula>
    </cfRule>
  </conditionalFormatting>
  <conditionalFormatting sqref="AU479">
    <cfRule type="expression" dxfId="2233" priority="1739">
      <formula>IF(RIGHT(TEXT(AU479,"0.#"),1)=".",FALSE,TRUE)</formula>
    </cfRule>
    <cfRule type="expression" dxfId="2232" priority="1740">
      <formula>IF(RIGHT(TEXT(AU479,"0.#"),1)=".",TRUE,FALSE)</formula>
    </cfRule>
  </conditionalFormatting>
  <conditionalFormatting sqref="AI480">
    <cfRule type="expression" dxfId="2231" priority="1731">
      <formula>IF(RIGHT(TEXT(AI480,"0.#"),1)=".",FALSE,TRUE)</formula>
    </cfRule>
    <cfRule type="expression" dxfId="2230" priority="1732">
      <formula>IF(RIGHT(TEXT(AI480,"0.#"),1)=".",TRUE,FALSE)</formula>
    </cfRule>
  </conditionalFormatting>
  <conditionalFormatting sqref="AI478">
    <cfRule type="expression" dxfId="2229" priority="1735">
      <formula>IF(RIGHT(TEXT(AI478,"0.#"),1)=".",FALSE,TRUE)</formula>
    </cfRule>
    <cfRule type="expression" dxfId="2228" priority="1736">
      <formula>IF(RIGHT(TEXT(AI478,"0.#"),1)=".",TRUE,FALSE)</formula>
    </cfRule>
  </conditionalFormatting>
  <conditionalFormatting sqref="AI479">
    <cfRule type="expression" dxfId="2227" priority="1733">
      <formula>IF(RIGHT(TEXT(AI479,"0.#"),1)=".",FALSE,TRUE)</formula>
    </cfRule>
    <cfRule type="expression" dxfId="2226" priority="1734">
      <formula>IF(RIGHT(TEXT(AI479,"0.#"),1)=".",TRUE,FALSE)</formula>
    </cfRule>
  </conditionalFormatting>
  <conditionalFormatting sqref="AQ478">
    <cfRule type="expression" dxfId="2225" priority="1725">
      <formula>IF(RIGHT(TEXT(AQ478,"0.#"),1)=".",FALSE,TRUE)</formula>
    </cfRule>
    <cfRule type="expression" dxfId="2224" priority="1726">
      <formula>IF(RIGHT(TEXT(AQ478,"0.#"),1)=".",TRUE,FALSE)</formula>
    </cfRule>
  </conditionalFormatting>
  <conditionalFormatting sqref="AQ479">
    <cfRule type="expression" dxfId="2223" priority="1729">
      <formula>IF(RIGHT(TEXT(AQ479,"0.#"),1)=".",FALSE,TRUE)</formula>
    </cfRule>
    <cfRule type="expression" dxfId="2222" priority="1730">
      <formula>IF(RIGHT(TEXT(AQ479,"0.#"),1)=".",TRUE,FALSE)</formula>
    </cfRule>
  </conditionalFormatting>
  <conditionalFormatting sqref="AQ480">
    <cfRule type="expression" dxfId="2221" priority="1727">
      <formula>IF(RIGHT(TEXT(AQ480,"0.#"),1)=".",FALSE,TRUE)</formula>
    </cfRule>
    <cfRule type="expression" dxfId="2220" priority="1728">
      <formula>IF(RIGHT(TEXT(AQ480,"0.#"),1)=".",TRUE,FALSE)</formula>
    </cfRule>
  </conditionalFormatting>
  <conditionalFormatting sqref="AM47">
    <cfRule type="expression" dxfId="2219" priority="2019">
      <formula>IF(RIGHT(TEXT(AM47,"0.#"),1)=".",FALSE,TRUE)</formula>
    </cfRule>
    <cfRule type="expression" dxfId="2218" priority="2020">
      <formula>IF(RIGHT(TEXT(AM47,"0.#"),1)=".",TRUE,FALSE)</formula>
    </cfRule>
  </conditionalFormatting>
  <conditionalFormatting sqref="AI46">
    <cfRule type="expression" dxfId="2217" priority="2023">
      <formula>IF(RIGHT(TEXT(AI46,"0.#"),1)=".",FALSE,TRUE)</formula>
    </cfRule>
    <cfRule type="expression" dxfId="2216" priority="2024">
      <formula>IF(RIGHT(TEXT(AI46,"0.#"),1)=".",TRUE,FALSE)</formula>
    </cfRule>
  </conditionalFormatting>
  <conditionalFormatting sqref="AM46">
    <cfRule type="expression" dxfId="2215" priority="2021">
      <formula>IF(RIGHT(TEXT(AM46,"0.#"),1)=".",FALSE,TRUE)</formula>
    </cfRule>
    <cfRule type="expression" dxfId="2214" priority="2022">
      <formula>IF(RIGHT(TEXT(AM46,"0.#"),1)=".",TRUE,FALSE)</formula>
    </cfRule>
  </conditionalFormatting>
  <conditionalFormatting sqref="AU46:AU48">
    <cfRule type="expression" dxfId="2213" priority="2013">
      <formula>IF(RIGHT(TEXT(AU46,"0.#"),1)=".",FALSE,TRUE)</formula>
    </cfRule>
    <cfRule type="expression" dxfId="2212" priority="2014">
      <formula>IF(RIGHT(TEXT(AU46,"0.#"),1)=".",TRUE,FALSE)</formula>
    </cfRule>
  </conditionalFormatting>
  <conditionalFormatting sqref="AM48">
    <cfRule type="expression" dxfId="2211" priority="2017">
      <formula>IF(RIGHT(TEXT(AM48,"0.#"),1)=".",FALSE,TRUE)</formula>
    </cfRule>
    <cfRule type="expression" dxfId="2210" priority="2018">
      <formula>IF(RIGHT(TEXT(AM48,"0.#"),1)=".",TRUE,FALSE)</formula>
    </cfRule>
  </conditionalFormatting>
  <conditionalFormatting sqref="AQ46:AQ48">
    <cfRule type="expression" dxfId="2209" priority="2015">
      <formula>IF(RIGHT(TEXT(AQ46,"0.#"),1)=".",FALSE,TRUE)</formula>
    </cfRule>
    <cfRule type="expression" dxfId="2208" priority="2016">
      <formula>IF(RIGHT(TEXT(AQ46,"0.#"),1)=".",TRUE,FALSE)</formula>
    </cfRule>
  </conditionalFormatting>
  <conditionalFormatting sqref="AE146:AE147 AI146:AI147 AM146:AM147 AQ146:AQ147 AU146:AU147">
    <cfRule type="expression" dxfId="2207" priority="2007">
      <formula>IF(RIGHT(TEXT(AE146,"0.#"),1)=".",FALSE,TRUE)</formula>
    </cfRule>
    <cfRule type="expression" dxfId="2206" priority="2008">
      <formula>IF(RIGHT(TEXT(AE146,"0.#"),1)=".",TRUE,FALSE)</formula>
    </cfRule>
  </conditionalFormatting>
  <conditionalFormatting sqref="AE138:AE139 AI138:AI139 AM138:AM139 AQ138:AQ139 AU138:AU139">
    <cfRule type="expression" dxfId="2205" priority="2011">
      <formula>IF(RIGHT(TEXT(AE138,"0.#"),1)=".",FALSE,TRUE)</formula>
    </cfRule>
    <cfRule type="expression" dxfId="2204" priority="2012">
      <formula>IF(RIGHT(TEXT(AE138,"0.#"),1)=".",TRUE,FALSE)</formula>
    </cfRule>
  </conditionalFormatting>
  <conditionalFormatting sqref="AE142:AE143 AI142:AI143 AM142:AM143 AQ142:AQ143 AU142:AU143">
    <cfRule type="expression" dxfId="2203" priority="2009">
      <formula>IF(RIGHT(TEXT(AE142,"0.#"),1)=".",FALSE,TRUE)</formula>
    </cfRule>
    <cfRule type="expression" dxfId="2202" priority="2010">
      <formula>IF(RIGHT(TEXT(AE142,"0.#"),1)=".",TRUE,FALSE)</formula>
    </cfRule>
  </conditionalFormatting>
  <conditionalFormatting sqref="AE198:AE199 AI198:AI199 AM198:AM199 AQ198:AQ199 AU198:AU199">
    <cfRule type="expression" dxfId="2201" priority="2001">
      <formula>IF(RIGHT(TEXT(AE198,"0.#"),1)=".",FALSE,TRUE)</formula>
    </cfRule>
    <cfRule type="expression" dxfId="2200" priority="2002">
      <formula>IF(RIGHT(TEXT(AE198,"0.#"),1)=".",TRUE,FALSE)</formula>
    </cfRule>
  </conditionalFormatting>
  <conditionalFormatting sqref="AE150:AE151 AI150:AI151 AM150:AM151 AQ150:AQ151 AU150:AU151">
    <cfRule type="expression" dxfId="2199" priority="2005">
      <formula>IF(RIGHT(TEXT(AE150,"0.#"),1)=".",FALSE,TRUE)</formula>
    </cfRule>
    <cfRule type="expression" dxfId="2198" priority="2006">
      <formula>IF(RIGHT(TEXT(AE150,"0.#"),1)=".",TRUE,FALSE)</formula>
    </cfRule>
  </conditionalFormatting>
  <conditionalFormatting sqref="AE194:AE195 AI194:AI195 AM194:AM195 AQ194:AQ195 AU194:AU195">
    <cfRule type="expression" dxfId="2197" priority="2003">
      <formula>IF(RIGHT(TEXT(AE194,"0.#"),1)=".",FALSE,TRUE)</formula>
    </cfRule>
    <cfRule type="expression" dxfId="2196" priority="2004">
      <formula>IF(RIGHT(TEXT(AE194,"0.#"),1)=".",TRUE,FALSE)</formula>
    </cfRule>
  </conditionalFormatting>
  <conditionalFormatting sqref="AE210:AE211 AI210:AI211 AM210:AM211 AQ210:AQ211 AU210:AU211">
    <cfRule type="expression" dxfId="2195" priority="1995">
      <formula>IF(RIGHT(TEXT(AE210,"0.#"),1)=".",FALSE,TRUE)</formula>
    </cfRule>
    <cfRule type="expression" dxfId="2194" priority="1996">
      <formula>IF(RIGHT(TEXT(AE210,"0.#"),1)=".",TRUE,FALSE)</formula>
    </cfRule>
  </conditionalFormatting>
  <conditionalFormatting sqref="AE202:AE203 AI202:AI203 AM202:AM203 AQ202:AQ203 AU202:AU203">
    <cfRule type="expression" dxfId="2193" priority="1999">
      <formula>IF(RIGHT(TEXT(AE202,"0.#"),1)=".",FALSE,TRUE)</formula>
    </cfRule>
    <cfRule type="expression" dxfId="2192" priority="2000">
      <formula>IF(RIGHT(TEXT(AE202,"0.#"),1)=".",TRUE,FALSE)</formula>
    </cfRule>
  </conditionalFormatting>
  <conditionalFormatting sqref="AE206:AE207 AI206:AI207 AM206:AM207 AQ206:AQ207 AU206:AU207">
    <cfRule type="expression" dxfId="2191" priority="1997">
      <formula>IF(RIGHT(TEXT(AE206,"0.#"),1)=".",FALSE,TRUE)</formula>
    </cfRule>
    <cfRule type="expression" dxfId="2190" priority="1998">
      <formula>IF(RIGHT(TEXT(AE206,"0.#"),1)=".",TRUE,FALSE)</formula>
    </cfRule>
  </conditionalFormatting>
  <conditionalFormatting sqref="AE262:AE263 AI262:AI263 AM262:AM263 AQ262:AQ263 AU262:AU263">
    <cfRule type="expression" dxfId="2189" priority="1989">
      <formula>IF(RIGHT(TEXT(AE262,"0.#"),1)=".",FALSE,TRUE)</formula>
    </cfRule>
    <cfRule type="expression" dxfId="2188" priority="1990">
      <formula>IF(RIGHT(TEXT(AE262,"0.#"),1)=".",TRUE,FALSE)</formula>
    </cfRule>
  </conditionalFormatting>
  <conditionalFormatting sqref="AE254:AE255 AI254:AI255 AM254:AM255 AQ254:AQ255 AU254:AU255">
    <cfRule type="expression" dxfId="2187" priority="1993">
      <formula>IF(RIGHT(TEXT(AE254,"0.#"),1)=".",FALSE,TRUE)</formula>
    </cfRule>
    <cfRule type="expression" dxfId="2186" priority="1994">
      <formula>IF(RIGHT(TEXT(AE254,"0.#"),1)=".",TRUE,FALSE)</formula>
    </cfRule>
  </conditionalFormatting>
  <conditionalFormatting sqref="AE258:AE259 AI258:AI259 AM258:AM259 AQ258:AQ259 AU258:AU259">
    <cfRule type="expression" dxfId="2185" priority="1991">
      <formula>IF(RIGHT(TEXT(AE258,"0.#"),1)=".",FALSE,TRUE)</formula>
    </cfRule>
    <cfRule type="expression" dxfId="2184" priority="1992">
      <formula>IF(RIGHT(TEXT(AE258,"0.#"),1)=".",TRUE,FALSE)</formula>
    </cfRule>
  </conditionalFormatting>
  <conditionalFormatting sqref="AE314:AE315 AI314:AI315 AM314:AM315 AQ314:AQ315 AU314:AU315">
    <cfRule type="expression" dxfId="2183" priority="1983">
      <formula>IF(RIGHT(TEXT(AE314,"0.#"),1)=".",FALSE,TRUE)</formula>
    </cfRule>
    <cfRule type="expression" dxfId="2182" priority="1984">
      <formula>IF(RIGHT(TEXT(AE314,"0.#"),1)=".",TRUE,FALSE)</formula>
    </cfRule>
  </conditionalFormatting>
  <conditionalFormatting sqref="AE266:AE267 AI266:AI267 AM266:AM267 AQ266:AQ267 AU266:AU267">
    <cfRule type="expression" dxfId="2181" priority="1987">
      <formula>IF(RIGHT(TEXT(AE266,"0.#"),1)=".",FALSE,TRUE)</formula>
    </cfRule>
    <cfRule type="expression" dxfId="2180" priority="1988">
      <formula>IF(RIGHT(TEXT(AE266,"0.#"),1)=".",TRUE,FALSE)</formula>
    </cfRule>
  </conditionalFormatting>
  <conditionalFormatting sqref="AE270:AE271 AI270:AI271 AM270:AM271 AQ270:AQ271 AU270:AU271">
    <cfRule type="expression" dxfId="2179" priority="1985">
      <formula>IF(RIGHT(TEXT(AE270,"0.#"),1)=".",FALSE,TRUE)</formula>
    </cfRule>
    <cfRule type="expression" dxfId="2178" priority="1986">
      <formula>IF(RIGHT(TEXT(AE270,"0.#"),1)=".",TRUE,FALSE)</formula>
    </cfRule>
  </conditionalFormatting>
  <conditionalFormatting sqref="AE326:AE327 AI326:AI327 AM326:AM327 AQ326:AQ327 AU326:AU327">
    <cfRule type="expression" dxfId="2177" priority="1977">
      <formula>IF(RIGHT(TEXT(AE326,"0.#"),1)=".",FALSE,TRUE)</formula>
    </cfRule>
    <cfRule type="expression" dxfId="2176" priority="1978">
      <formula>IF(RIGHT(TEXT(AE326,"0.#"),1)=".",TRUE,FALSE)</formula>
    </cfRule>
  </conditionalFormatting>
  <conditionalFormatting sqref="AE318:AE319 AI318:AI319 AM318:AM319 AQ318:AQ319 AU318:AU319">
    <cfRule type="expression" dxfId="2175" priority="1981">
      <formula>IF(RIGHT(TEXT(AE318,"0.#"),1)=".",FALSE,TRUE)</formula>
    </cfRule>
    <cfRule type="expression" dxfId="2174" priority="1982">
      <formula>IF(RIGHT(TEXT(AE318,"0.#"),1)=".",TRUE,FALSE)</formula>
    </cfRule>
  </conditionalFormatting>
  <conditionalFormatting sqref="AE322:AE323 AI322:AI323 AM322:AM323 AQ322:AQ323 AU322:AU323">
    <cfRule type="expression" dxfId="2173" priority="1979">
      <formula>IF(RIGHT(TEXT(AE322,"0.#"),1)=".",FALSE,TRUE)</formula>
    </cfRule>
    <cfRule type="expression" dxfId="2172" priority="1980">
      <formula>IF(RIGHT(TEXT(AE322,"0.#"),1)=".",TRUE,FALSE)</formula>
    </cfRule>
  </conditionalFormatting>
  <conditionalFormatting sqref="AE378:AE379 AI378:AI379 AM378:AM379 AQ378:AQ379 AU378:AU379">
    <cfRule type="expression" dxfId="2171" priority="1971">
      <formula>IF(RIGHT(TEXT(AE378,"0.#"),1)=".",FALSE,TRUE)</formula>
    </cfRule>
    <cfRule type="expression" dxfId="2170" priority="1972">
      <formula>IF(RIGHT(TEXT(AE378,"0.#"),1)=".",TRUE,FALSE)</formula>
    </cfRule>
  </conditionalFormatting>
  <conditionalFormatting sqref="AE330:AE331 AI330:AI331 AM330:AM331 AQ330:AQ331 AU330:AU331">
    <cfRule type="expression" dxfId="2169" priority="1975">
      <formula>IF(RIGHT(TEXT(AE330,"0.#"),1)=".",FALSE,TRUE)</formula>
    </cfRule>
    <cfRule type="expression" dxfId="2168" priority="1976">
      <formula>IF(RIGHT(TEXT(AE330,"0.#"),1)=".",TRUE,FALSE)</formula>
    </cfRule>
  </conditionalFormatting>
  <conditionalFormatting sqref="AE374:AE375 AI374:AI375 AM374:AM375 AQ374:AQ375 AU374:AU375">
    <cfRule type="expression" dxfId="2167" priority="1973">
      <formula>IF(RIGHT(TEXT(AE374,"0.#"),1)=".",FALSE,TRUE)</formula>
    </cfRule>
    <cfRule type="expression" dxfId="2166" priority="1974">
      <formula>IF(RIGHT(TEXT(AE374,"0.#"),1)=".",TRUE,FALSE)</formula>
    </cfRule>
  </conditionalFormatting>
  <conditionalFormatting sqref="AE390:AE391 AI390:AI391 AM390:AM391 AQ390:AQ391 AU390:AU391">
    <cfRule type="expression" dxfId="2165" priority="1965">
      <formula>IF(RIGHT(TEXT(AE390,"0.#"),1)=".",FALSE,TRUE)</formula>
    </cfRule>
    <cfRule type="expression" dxfId="2164" priority="1966">
      <formula>IF(RIGHT(TEXT(AE390,"0.#"),1)=".",TRUE,FALSE)</formula>
    </cfRule>
  </conditionalFormatting>
  <conditionalFormatting sqref="AE382:AE383 AI382:AI383 AM382:AM383 AQ382:AQ383 AU382:AU383">
    <cfRule type="expression" dxfId="2163" priority="1969">
      <formula>IF(RIGHT(TEXT(AE382,"0.#"),1)=".",FALSE,TRUE)</formula>
    </cfRule>
    <cfRule type="expression" dxfId="2162" priority="1970">
      <formula>IF(RIGHT(TEXT(AE382,"0.#"),1)=".",TRUE,FALSE)</formula>
    </cfRule>
  </conditionalFormatting>
  <conditionalFormatting sqref="AE386:AE387 AI386:AI387 AM386:AM387 AQ386:AQ387 AU386:AU387">
    <cfRule type="expression" dxfId="2161" priority="1967">
      <formula>IF(RIGHT(TEXT(AE386,"0.#"),1)=".",FALSE,TRUE)</formula>
    </cfRule>
    <cfRule type="expression" dxfId="2160" priority="1968">
      <formula>IF(RIGHT(TEXT(AE386,"0.#"),1)=".",TRUE,FALSE)</formula>
    </cfRule>
  </conditionalFormatting>
  <conditionalFormatting sqref="AE440">
    <cfRule type="expression" dxfId="2159" priority="1959">
      <formula>IF(RIGHT(TEXT(AE440,"0.#"),1)=".",FALSE,TRUE)</formula>
    </cfRule>
    <cfRule type="expression" dxfId="2158" priority="1960">
      <formula>IF(RIGHT(TEXT(AE440,"0.#"),1)=".",TRUE,FALSE)</formula>
    </cfRule>
  </conditionalFormatting>
  <conditionalFormatting sqref="AE438">
    <cfRule type="expression" dxfId="2157" priority="1963">
      <formula>IF(RIGHT(TEXT(AE438,"0.#"),1)=".",FALSE,TRUE)</formula>
    </cfRule>
    <cfRule type="expression" dxfId="2156" priority="1964">
      <formula>IF(RIGHT(TEXT(AE438,"0.#"),1)=".",TRUE,FALSE)</formula>
    </cfRule>
  </conditionalFormatting>
  <conditionalFormatting sqref="AE439">
    <cfRule type="expression" dxfId="2155" priority="1961">
      <formula>IF(RIGHT(TEXT(AE439,"0.#"),1)=".",FALSE,TRUE)</formula>
    </cfRule>
    <cfRule type="expression" dxfId="2154" priority="1962">
      <formula>IF(RIGHT(TEXT(AE439,"0.#"),1)=".",TRUE,FALSE)</formula>
    </cfRule>
  </conditionalFormatting>
  <conditionalFormatting sqref="AE445">
    <cfRule type="expression" dxfId="2153" priority="1929">
      <formula>IF(RIGHT(TEXT(AE445,"0.#"),1)=".",FALSE,TRUE)</formula>
    </cfRule>
    <cfRule type="expression" dxfId="2152" priority="1930">
      <formula>IF(RIGHT(TEXT(AE445,"0.#"),1)=".",TRUE,FALSE)</formula>
    </cfRule>
  </conditionalFormatting>
  <conditionalFormatting sqref="AE443">
    <cfRule type="expression" dxfId="2151" priority="1933">
      <formula>IF(RIGHT(TEXT(AE443,"0.#"),1)=".",FALSE,TRUE)</formula>
    </cfRule>
    <cfRule type="expression" dxfId="2150" priority="1934">
      <formula>IF(RIGHT(TEXT(AE443,"0.#"),1)=".",TRUE,FALSE)</formula>
    </cfRule>
  </conditionalFormatting>
  <conditionalFormatting sqref="AE444">
    <cfRule type="expression" dxfId="2149" priority="1931">
      <formula>IF(RIGHT(TEXT(AE444,"0.#"),1)=".",FALSE,TRUE)</formula>
    </cfRule>
    <cfRule type="expression" dxfId="2148" priority="1932">
      <formula>IF(RIGHT(TEXT(AE444,"0.#"),1)=".",TRUE,FALSE)</formula>
    </cfRule>
  </conditionalFormatting>
  <conditionalFormatting sqref="AM445">
    <cfRule type="expression" dxfId="2147" priority="1923">
      <formula>IF(RIGHT(TEXT(AM445,"0.#"),1)=".",FALSE,TRUE)</formula>
    </cfRule>
    <cfRule type="expression" dxfId="2146" priority="1924">
      <formula>IF(RIGHT(TEXT(AM445,"0.#"),1)=".",TRUE,FALSE)</formula>
    </cfRule>
  </conditionalFormatting>
  <conditionalFormatting sqref="AM443">
    <cfRule type="expression" dxfId="2145" priority="1927">
      <formula>IF(RIGHT(TEXT(AM443,"0.#"),1)=".",FALSE,TRUE)</formula>
    </cfRule>
    <cfRule type="expression" dxfId="2144" priority="1928">
      <formula>IF(RIGHT(TEXT(AM443,"0.#"),1)=".",TRUE,FALSE)</formula>
    </cfRule>
  </conditionalFormatting>
  <conditionalFormatting sqref="AM444">
    <cfRule type="expression" dxfId="2143" priority="1925">
      <formula>IF(RIGHT(TEXT(AM444,"0.#"),1)=".",FALSE,TRUE)</formula>
    </cfRule>
    <cfRule type="expression" dxfId="2142" priority="1926">
      <formula>IF(RIGHT(TEXT(AM444,"0.#"),1)=".",TRUE,FALSE)</formula>
    </cfRule>
  </conditionalFormatting>
  <conditionalFormatting sqref="AU445">
    <cfRule type="expression" dxfId="2141" priority="1917">
      <formula>IF(RIGHT(TEXT(AU445,"0.#"),1)=".",FALSE,TRUE)</formula>
    </cfRule>
    <cfRule type="expression" dxfId="2140" priority="1918">
      <formula>IF(RIGHT(TEXT(AU445,"0.#"),1)=".",TRUE,FALSE)</formula>
    </cfRule>
  </conditionalFormatting>
  <conditionalFormatting sqref="AU443">
    <cfRule type="expression" dxfId="2139" priority="1921">
      <formula>IF(RIGHT(TEXT(AU443,"0.#"),1)=".",FALSE,TRUE)</formula>
    </cfRule>
    <cfRule type="expression" dxfId="2138" priority="1922">
      <formula>IF(RIGHT(TEXT(AU443,"0.#"),1)=".",TRUE,FALSE)</formula>
    </cfRule>
  </conditionalFormatting>
  <conditionalFormatting sqref="AU444">
    <cfRule type="expression" dxfId="2137" priority="1919">
      <formula>IF(RIGHT(TEXT(AU444,"0.#"),1)=".",FALSE,TRUE)</formula>
    </cfRule>
    <cfRule type="expression" dxfId="2136" priority="1920">
      <formula>IF(RIGHT(TEXT(AU444,"0.#"),1)=".",TRUE,FALSE)</formula>
    </cfRule>
  </conditionalFormatting>
  <conditionalFormatting sqref="AI445">
    <cfRule type="expression" dxfId="2135" priority="1911">
      <formula>IF(RIGHT(TEXT(AI445,"0.#"),1)=".",FALSE,TRUE)</formula>
    </cfRule>
    <cfRule type="expression" dxfId="2134" priority="1912">
      <formula>IF(RIGHT(TEXT(AI445,"0.#"),1)=".",TRUE,FALSE)</formula>
    </cfRule>
  </conditionalFormatting>
  <conditionalFormatting sqref="AI443">
    <cfRule type="expression" dxfId="2133" priority="1915">
      <formula>IF(RIGHT(TEXT(AI443,"0.#"),1)=".",FALSE,TRUE)</formula>
    </cfRule>
    <cfRule type="expression" dxfId="2132" priority="1916">
      <formula>IF(RIGHT(TEXT(AI443,"0.#"),1)=".",TRUE,FALSE)</formula>
    </cfRule>
  </conditionalFormatting>
  <conditionalFormatting sqref="AI444">
    <cfRule type="expression" dxfId="2131" priority="1913">
      <formula>IF(RIGHT(TEXT(AI444,"0.#"),1)=".",FALSE,TRUE)</formula>
    </cfRule>
    <cfRule type="expression" dxfId="2130" priority="1914">
      <formula>IF(RIGHT(TEXT(AI444,"0.#"),1)=".",TRUE,FALSE)</formula>
    </cfRule>
  </conditionalFormatting>
  <conditionalFormatting sqref="AQ443">
    <cfRule type="expression" dxfId="2129" priority="1905">
      <formula>IF(RIGHT(TEXT(AQ443,"0.#"),1)=".",FALSE,TRUE)</formula>
    </cfRule>
    <cfRule type="expression" dxfId="2128" priority="1906">
      <formula>IF(RIGHT(TEXT(AQ443,"0.#"),1)=".",TRUE,FALSE)</formula>
    </cfRule>
  </conditionalFormatting>
  <conditionalFormatting sqref="AQ444">
    <cfRule type="expression" dxfId="2127" priority="1909">
      <formula>IF(RIGHT(TEXT(AQ444,"0.#"),1)=".",FALSE,TRUE)</formula>
    </cfRule>
    <cfRule type="expression" dxfId="2126" priority="1910">
      <formula>IF(RIGHT(TEXT(AQ444,"0.#"),1)=".",TRUE,FALSE)</formula>
    </cfRule>
  </conditionalFormatting>
  <conditionalFormatting sqref="AQ445">
    <cfRule type="expression" dxfId="2125" priority="1907">
      <formula>IF(RIGHT(TEXT(AQ445,"0.#"),1)=".",FALSE,TRUE)</formula>
    </cfRule>
    <cfRule type="expression" dxfId="2124" priority="1908">
      <formula>IF(RIGHT(TEXT(AQ445,"0.#"),1)=".",TRUE,FALSE)</formula>
    </cfRule>
  </conditionalFormatting>
  <conditionalFormatting sqref="Y872:Y899">
    <cfRule type="expression" dxfId="2123" priority="2135">
      <formula>IF(RIGHT(TEXT(Y872,"0.#"),1)=".",FALSE,TRUE)</formula>
    </cfRule>
    <cfRule type="expression" dxfId="2122" priority="2136">
      <formula>IF(RIGHT(TEXT(Y872,"0.#"),1)=".",TRUE,FALSE)</formula>
    </cfRule>
  </conditionalFormatting>
  <conditionalFormatting sqref="Y870:Y871">
    <cfRule type="expression" dxfId="2121" priority="2129">
      <formula>IF(RIGHT(TEXT(Y870,"0.#"),1)=".",FALSE,TRUE)</formula>
    </cfRule>
    <cfRule type="expression" dxfId="2120" priority="2130">
      <formula>IF(RIGHT(TEXT(Y870,"0.#"),1)=".",TRUE,FALSE)</formula>
    </cfRule>
  </conditionalFormatting>
  <conditionalFormatting sqref="Y905:Y932">
    <cfRule type="expression" dxfId="2119" priority="2123">
      <formula>IF(RIGHT(TEXT(Y905,"0.#"),1)=".",FALSE,TRUE)</formula>
    </cfRule>
    <cfRule type="expression" dxfId="2118" priority="2124">
      <formula>IF(RIGHT(TEXT(Y905,"0.#"),1)=".",TRUE,FALSE)</formula>
    </cfRule>
  </conditionalFormatting>
  <conditionalFormatting sqref="Y903:Y904">
    <cfRule type="expression" dxfId="2117" priority="2117">
      <formula>IF(RIGHT(TEXT(Y903,"0.#"),1)=".",FALSE,TRUE)</formula>
    </cfRule>
    <cfRule type="expression" dxfId="2116" priority="2118">
      <formula>IF(RIGHT(TEXT(Y903,"0.#"),1)=".",TRUE,FALSE)</formula>
    </cfRule>
  </conditionalFormatting>
  <conditionalFormatting sqref="Y938:Y965">
    <cfRule type="expression" dxfId="2115" priority="2111">
      <formula>IF(RIGHT(TEXT(Y938,"0.#"),1)=".",FALSE,TRUE)</formula>
    </cfRule>
    <cfRule type="expression" dxfId="2114" priority="2112">
      <formula>IF(RIGHT(TEXT(Y938,"0.#"),1)=".",TRUE,FALSE)</formula>
    </cfRule>
  </conditionalFormatting>
  <conditionalFormatting sqref="Y936:Y937">
    <cfRule type="expression" dxfId="2113" priority="2105">
      <formula>IF(RIGHT(TEXT(Y936,"0.#"),1)=".",FALSE,TRUE)</formula>
    </cfRule>
    <cfRule type="expression" dxfId="2112" priority="2106">
      <formula>IF(RIGHT(TEXT(Y936,"0.#"),1)=".",TRUE,FALSE)</formula>
    </cfRule>
  </conditionalFormatting>
  <conditionalFormatting sqref="Y971:Y998">
    <cfRule type="expression" dxfId="2111" priority="2099">
      <formula>IF(RIGHT(TEXT(Y971,"0.#"),1)=".",FALSE,TRUE)</formula>
    </cfRule>
    <cfRule type="expression" dxfId="2110" priority="2100">
      <formula>IF(RIGHT(TEXT(Y971,"0.#"),1)=".",TRUE,FALSE)</formula>
    </cfRule>
  </conditionalFormatting>
  <conditionalFormatting sqref="Y969:Y970">
    <cfRule type="expression" dxfId="2109" priority="2093">
      <formula>IF(RIGHT(TEXT(Y969,"0.#"),1)=".",FALSE,TRUE)</formula>
    </cfRule>
    <cfRule type="expression" dxfId="2108" priority="2094">
      <formula>IF(RIGHT(TEXT(Y969,"0.#"),1)=".",TRUE,FALSE)</formula>
    </cfRule>
  </conditionalFormatting>
  <conditionalFormatting sqref="Y1004:Y1031">
    <cfRule type="expression" dxfId="2107" priority="2087">
      <formula>IF(RIGHT(TEXT(Y1004,"0.#"),1)=".",FALSE,TRUE)</formula>
    </cfRule>
    <cfRule type="expression" dxfId="2106" priority="2088">
      <formula>IF(RIGHT(TEXT(Y1004,"0.#"),1)=".",TRUE,FALSE)</formula>
    </cfRule>
  </conditionalFormatting>
  <conditionalFormatting sqref="W23">
    <cfRule type="expression" dxfId="2105" priority="2371">
      <formula>IF(RIGHT(TEXT(W23,"0.#"),1)=".",FALSE,TRUE)</formula>
    </cfRule>
    <cfRule type="expression" dxfId="2104" priority="2372">
      <formula>IF(RIGHT(TEXT(W23,"0.#"),1)=".",TRUE,FALSE)</formula>
    </cfRule>
  </conditionalFormatting>
  <conditionalFormatting sqref="W24:W27">
    <cfRule type="expression" dxfId="2103" priority="2369">
      <formula>IF(RIGHT(TEXT(W24,"0.#"),1)=".",FALSE,TRUE)</formula>
    </cfRule>
    <cfRule type="expression" dxfId="2102" priority="2370">
      <formula>IF(RIGHT(TEXT(W24,"0.#"),1)=".",TRUE,FALSE)</formula>
    </cfRule>
  </conditionalFormatting>
  <conditionalFormatting sqref="W28">
    <cfRule type="expression" dxfId="2101" priority="2361">
      <formula>IF(RIGHT(TEXT(W28,"0.#"),1)=".",FALSE,TRUE)</formula>
    </cfRule>
    <cfRule type="expression" dxfId="2100" priority="2362">
      <formula>IF(RIGHT(TEXT(W28,"0.#"),1)=".",TRUE,FALSE)</formula>
    </cfRule>
  </conditionalFormatting>
  <conditionalFormatting sqref="P23">
    <cfRule type="expression" dxfId="2099" priority="2359">
      <formula>IF(RIGHT(TEXT(P23,"0.#"),1)=".",FALSE,TRUE)</formula>
    </cfRule>
    <cfRule type="expression" dxfId="2098" priority="2360">
      <formula>IF(RIGHT(TEXT(P23,"0.#"),1)=".",TRUE,FALSE)</formula>
    </cfRule>
  </conditionalFormatting>
  <conditionalFormatting sqref="P24:P27">
    <cfRule type="expression" dxfId="2097" priority="2357">
      <formula>IF(RIGHT(TEXT(P24,"0.#"),1)=".",FALSE,TRUE)</formula>
    </cfRule>
    <cfRule type="expression" dxfId="2096" priority="2358">
      <formula>IF(RIGHT(TEXT(P24,"0.#"),1)=".",TRUE,FALSE)</formula>
    </cfRule>
  </conditionalFormatting>
  <conditionalFormatting sqref="P28">
    <cfRule type="expression" dxfId="2095" priority="2355">
      <formula>IF(RIGHT(TEXT(P28,"0.#"),1)=".",FALSE,TRUE)</formula>
    </cfRule>
    <cfRule type="expression" dxfId="2094" priority="2356">
      <formula>IF(RIGHT(TEXT(P28,"0.#"),1)=".",TRUE,FALSE)</formula>
    </cfRule>
  </conditionalFormatting>
  <conditionalFormatting sqref="AQ114">
    <cfRule type="expression" dxfId="2093" priority="2339">
      <formula>IF(RIGHT(TEXT(AQ114,"0.#"),1)=".",FALSE,TRUE)</formula>
    </cfRule>
    <cfRule type="expression" dxfId="2092" priority="2340">
      <formula>IF(RIGHT(TEXT(AQ114,"0.#"),1)=".",TRUE,FALSE)</formula>
    </cfRule>
  </conditionalFormatting>
  <conditionalFormatting sqref="AQ104">
    <cfRule type="expression" dxfId="2091" priority="2353">
      <formula>IF(RIGHT(TEXT(AQ104,"0.#"),1)=".",FALSE,TRUE)</formula>
    </cfRule>
    <cfRule type="expression" dxfId="2090" priority="2354">
      <formula>IF(RIGHT(TEXT(AQ104,"0.#"),1)=".",TRUE,FALSE)</formula>
    </cfRule>
  </conditionalFormatting>
  <conditionalFormatting sqref="AQ105">
    <cfRule type="expression" dxfId="2089" priority="2351">
      <formula>IF(RIGHT(TEXT(AQ105,"0.#"),1)=".",FALSE,TRUE)</formula>
    </cfRule>
    <cfRule type="expression" dxfId="2088" priority="2352">
      <formula>IF(RIGHT(TEXT(AQ105,"0.#"),1)=".",TRUE,FALSE)</formula>
    </cfRule>
  </conditionalFormatting>
  <conditionalFormatting sqref="AQ107">
    <cfRule type="expression" dxfId="2087" priority="2349">
      <formula>IF(RIGHT(TEXT(AQ107,"0.#"),1)=".",FALSE,TRUE)</formula>
    </cfRule>
    <cfRule type="expression" dxfId="2086" priority="2350">
      <formula>IF(RIGHT(TEXT(AQ107,"0.#"),1)=".",TRUE,FALSE)</formula>
    </cfRule>
  </conditionalFormatting>
  <conditionalFormatting sqref="AQ108">
    <cfRule type="expression" dxfId="2085" priority="2347">
      <formula>IF(RIGHT(TEXT(AQ108,"0.#"),1)=".",FALSE,TRUE)</formula>
    </cfRule>
    <cfRule type="expression" dxfId="2084" priority="2348">
      <formula>IF(RIGHT(TEXT(AQ108,"0.#"),1)=".",TRUE,FALSE)</formula>
    </cfRule>
  </conditionalFormatting>
  <conditionalFormatting sqref="AQ110">
    <cfRule type="expression" dxfId="2083" priority="2345">
      <formula>IF(RIGHT(TEXT(AQ110,"0.#"),1)=".",FALSE,TRUE)</formula>
    </cfRule>
    <cfRule type="expression" dxfId="2082" priority="2346">
      <formula>IF(RIGHT(TEXT(AQ110,"0.#"),1)=".",TRUE,FALSE)</formula>
    </cfRule>
  </conditionalFormatting>
  <conditionalFormatting sqref="AQ111">
    <cfRule type="expression" dxfId="2081" priority="2343">
      <formula>IF(RIGHT(TEXT(AQ111,"0.#"),1)=".",FALSE,TRUE)</formula>
    </cfRule>
    <cfRule type="expression" dxfId="2080" priority="2344">
      <formula>IF(RIGHT(TEXT(AQ111,"0.#"),1)=".",TRUE,FALSE)</formula>
    </cfRule>
  </conditionalFormatting>
  <conditionalFormatting sqref="AQ113">
    <cfRule type="expression" dxfId="2079" priority="2341">
      <formula>IF(RIGHT(TEXT(AQ113,"0.#"),1)=".",FALSE,TRUE)</formula>
    </cfRule>
    <cfRule type="expression" dxfId="2078" priority="2342">
      <formula>IF(RIGHT(TEXT(AQ113,"0.#"),1)=".",TRUE,FALSE)</formula>
    </cfRule>
  </conditionalFormatting>
  <conditionalFormatting sqref="AE67">
    <cfRule type="expression" dxfId="2077" priority="2271">
      <formula>IF(RIGHT(TEXT(AE67,"0.#"),1)=".",FALSE,TRUE)</formula>
    </cfRule>
    <cfRule type="expression" dxfId="2076" priority="2272">
      <formula>IF(RIGHT(TEXT(AE67,"0.#"),1)=".",TRUE,FALSE)</formula>
    </cfRule>
  </conditionalFormatting>
  <conditionalFormatting sqref="AE68">
    <cfRule type="expression" dxfId="2075" priority="2269">
      <formula>IF(RIGHT(TEXT(AE68,"0.#"),1)=".",FALSE,TRUE)</formula>
    </cfRule>
    <cfRule type="expression" dxfId="2074" priority="2270">
      <formula>IF(RIGHT(TEXT(AE68,"0.#"),1)=".",TRUE,FALSE)</formula>
    </cfRule>
  </conditionalFormatting>
  <conditionalFormatting sqref="AE69">
    <cfRule type="expression" dxfId="2073" priority="2267">
      <formula>IF(RIGHT(TEXT(AE69,"0.#"),1)=".",FALSE,TRUE)</formula>
    </cfRule>
    <cfRule type="expression" dxfId="2072" priority="2268">
      <formula>IF(RIGHT(TEXT(AE69,"0.#"),1)=".",TRUE,FALSE)</formula>
    </cfRule>
  </conditionalFormatting>
  <conditionalFormatting sqref="AI69">
    <cfRule type="expression" dxfId="2071" priority="2265">
      <formula>IF(RIGHT(TEXT(AI69,"0.#"),1)=".",FALSE,TRUE)</formula>
    </cfRule>
    <cfRule type="expression" dxfId="2070" priority="2266">
      <formula>IF(RIGHT(TEXT(AI69,"0.#"),1)=".",TRUE,FALSE)</formula>
    </cfRule>
  </conditionalFormatting>
  <conditionalFormatting sqref="AI68">
    <cfRule type="expression" dxfId="2069" priority="2263">
      <formula>IF(RIGHT(TEXT(AI68,"0.#"),1)=".",FALSE,TRUE)</formula>
    </cfRule>
    <cfRule type="expression" dxfId="2068" priority="2264">
      <formula>IF(RIGHT(TEXT(AI68,"0.#"),1)=".",TRUE,FALSE)</formula>
    </cfRule>
  </conditionalFormatting>
  <conditionalFormatting sqref="AI67">
    <cfRule type="expression" dxfId="2067" priority="2261">
      <formula>IF(RIGHT(TEXT(AI67,"0.#"),1)=".",FALSE,TRUE)</formula>
    </cfRule>
    <cfRule type="expression" dxfId="2066" priority="2262">
      <formula>IF(RIGHT(TEXT(AI67,"0.#"),1)=".",TRUE,FALSE)</formula>
    </cfRule>
  </conditionalFormatting>
  <conditionalFormatting sqref="AM67">
    <cfRule type="expression" dxfId="2065" priority="2259">
      <formula>IF(RIGHT(TEXT(AM67,"0.#"),1)=".",FALSE,TRUE)</formula>
    </cfRule>
    <cfRule type="expression" dxfId="2064" priority="2260">
      <formula>IF(RIGHT(TEXT(AM67,"0.#"),1)=".",TRUE,FALSE)</formula>
    </cfRule>
  </conditionalFormatting>
  <conditionalFormatting sqref="AM68">
    <cfRule type="expression" dxfId="2063" priority="2257">
      <formula>IF(RIGHT(TEXT(AM68,"0.#"),1)=".",FALSE,TRUE)</formula>
    </cfRule>
    <cfRule type="expression" dxfId="2062" priority="2258">
      <formula>IF(RIGHT(TEXT(AM68,"0.#"),1)=".",TRUE,FALSE)</formula>
    </cfRule>
  </conditionalFormatting>
  <conditionalFormatting sqref="AM69">
    <cfRule type="expression" dxfId="2061" priority="2255">
      <formula>IF(RIGHT(TEXT(AM69,"0.#"),1)=".",FALSE,TRUE)</formula>
    </cfRule>
    <cfRule type="expression" dxfId="2060" priority="2256">
      <formula>IF(RIGHT(TEXT(AM69,"0.#"),1)=".",TRUE,FALSE)</formula>
    </cfRule>
  </conditionalFormatting>
  <conditionalFormatting sqref="AQ67:AQ69">
    <cfRule type="expression" dxfId="2059" priority="2253">
      <formula>IF(RIGHT(TEXT(AQ67,"0.#"),1)=".",FALSE,TRUE)</formula>
    </cfRule>
    <cfRule type="expression" dxfId="2058" priority="2254">
      <formula>IF(RIGHT(TEXT(AQ67,"0.#"),1)=".",TRUE,FALSE)</formula>
    </cfRule>
  </conditionalFormatting>
  <conditionalFormatting sqref="AU67:AU69">
    <cfRule type="expression" dxfId="2057" priority="2251">
      <formula>IF(RIGHT(TEXT(AU67,"0.#"),1)=".",FALSE,TRUE)</formula>
    </cfRule>
    <cfRule type="expression" dxfId="2056" priority="2252">
      <formula>IF(RIGHT(TEXT(AU67,"0.#"),1)=".",TRUE,FALSE)</formula>
    </cfRule>
  </conditionalFormatting>
  <conditionalFormatting sqref="AE70">
    <cfRule type="expression" dxfId="2055" priority="2249">
      <formula>IF(RIGHT(TEXT(AE70,"0.#"),1)=".",FALSE,TRUE)</formula>
    </cfRule>
    <cfRule type="expression" dxfId="2054" priority="2250">
      <formula>IF(RIGHT(TEXT(AE70,"0.#"),1)=".",TRUE,FALSE)</formula>
    </cfRule>
  </conditionalFormatting>
  <conditionalFormatting sqref="AE71">
    <cfRule type="expression" dxfId="2053" priority="2247">
      <formula>IF(RIGHT(TEXT(AE71,"0.#"),1)=".",FALSE,TRUE)</formula>
    </cfRule>
    <cfRule type="expression" dxfId="2052" priority="2248">
      <formula>IF(RIGHT(TEXT(AE71,"0.#"),1)=".",TRUE,FALSE)</formula>
    </cfRule>
  </conditionalFormatting>
  <conditionalFormatting sqref="AE72">
    <cfRule type="expression" dxfId="2051" priority="2245">
      <formula>IF(RIGHT(TEXT(AE72,"0.#"),1)=".",FALSE,TRUE)</formula>
    </cfRule>
    <cfRule type="expression" dxfId="2050" priority="2246">
      <formula>IF(RIGHT(TEXT(AE72,"0.#"),1)=".",TRUE,FALSE)</formula>
    </cfRule>
  </conditionalFormatting>
  <conditionalFormatting sqref="AI72">
    <cfRule type="expression" dxfId="2049" priority="2243">
      <formula>IF(RIGHT(TEXT(AI72,"0.#"),1)=".",FALSE,TRUE)</formula>
    </cfRule>
    <cfRule type="expression" dxfId="2048" priority="2244">
      <formula>IF(RIGHT(TEXT(AI72,"0.#"),1)=".",TRUE,FALSE)</formula>
    </cfRule>
  </conditionalFormatting>
  <conditionalFormatting sqref="AI71">
    <cfRule type="expression" dxfId="2047" priority="2241">
      <formula>IF(RIGHT(TEXT(AI71,"0.#"),1)=".",FALSE,TRUE)</formula>
    </cfRule>
    <cfRule type="expression" dxfId="2046" priority="2242">
      <formula>IF(RIGHT(TEXT(AI71,"0.#"),1)=".",TRUE,FALSE)</formula>
    </cfRule>
  </conditionalFormatting>
  <conditionalFormatting sqref="AI70">
    <cfRule type="expression" dxfId="2045" priority="2239">
      <formula>IF(RIGHT(TEXT(AI70,"0.#"),1)=".",FALSE,TRUE)</formula>
    </cfRule>
    <cfRule type="expression" dxfId="2044" priority="2240">
      <formula>IF(RIGHT(TEXT(AI70,"0.#"),1)=".",TRUE,FALSE)</formula>
    </cfRule>
  </conditionalFormatting>
  <conditionalFormatting sqref="AM70">
    <cfRule type="expression" dxfId="2043" priority="2237">
      <formula>IF(RIGHT(TEXT(AM70,"0.#"),1)=".",FALSE,TRUE)</formula>
    </cfRule>
    <cfRule type="expression" dxfId="2042" priority="2238">
      <formula>IF(RIGHT(TEXT(AM70,"0.#"),1)=".",TRUE,FALSE)</formula>
    </cfRule>
  </conditionalFormatting>
  <conditionalFormatting sqref="AM71">
    <cfRule type="expression" dxfId="2041" priority="2235">
      <formula>IF(RIGHT(TEXT(AM71,"0.#"),1)=".",FALSE,TRUE)</formula>
    </cfRule>
    <cfRule type="expression" dxfId="2040" priority="2236">
      <formula>IF(RIGHT(TEXT(AM71,"0.#"),1)=".",TRUE,FALSE)</formula>
    </cfRule>
  </conditionalFormatting>
  <conditionalFormatting sqref="AM72">
    <cfRule type="expression" dxfId="2039" priority="2233">
      <formula>IF(RIGHT(TEXT(AM72,"0.#"),1)=".",FALSE,TRUE)</formula>
    </cfRule>
    <cfRule type="expression" dxfId="2038" priority="2234">
      <formula>IF(RIGHT(TEXT(AM72,"0.#"),1)=".",TRUE,FALSE)</formula>
    </cfRule>
  </conditionalFormatting>
  <conditionalFormatting sqref="AQ70:AQ72">
    <cfRule type="expression" dxfId="2037" priority="2231">
      <formula>IF(RIGHT(TEXT(AQ70,"0.#"),1)=".",FALSE,TRUE)</formula>
    </cfRule>
    <cfRule type="expression" dxfId="2036" priority="2232">
      <formula>IF(RIGHT(TEXT(AQ70,"0.#"),1)=".",TRUE,FALSE)</formula>
    </cfRule>
  </conditionalFormatting>
  <conditionalFormatting sqref="AU70:AU72">
    <cfRule type="expression" dxfId="2035" priority="2229">
      <formula>IF(RIGHT(TEXT(AU70,"0.#"),1)=".",FALSE,TRUE)</formula>
    </cfRule>
    <cfRule type="expression" dxfId="2034" priority="2230">
      <formula>IF(RIGHT(TEXT(AU70,"0.#"),1)=".",TRUE,FALSE)</formula>
    </cfRule>
  </conditionalFormatting>
  <conditionalFormatting sqref="AU656">
    <cfRule type="expression" dxfId="2033" priority="747">
      <formula>IF(RIGHT(TEXT(AU656,"0.#"),1)=".",FALSE,TRUE)</formula>
    </cfRule>
    <cfRule type="expression" dxfId="2032" priority="748">
      <formula>IF(RIGHT(TEXT(AU656,"0.#"),1)=".",TRUE,FALSE)</formula>
    </cfRule>
  </conditionalFormatting>
  <conditionalFormatting sqref="AQ655">
    <cfRule type="expression" dxfId="2031" priority="739">
      <formula>IF(RIGHT(TEXT(AQ655,"0.#"),1)=".",FALSE,TRUE)</formula>
    </cfRule>
    <cfRule type="expression" dxfId="2030" priority="740">
      <formula>IF(RIGHT(TEXT(AQ655,"0.#"),1)=".",TRUE,FALSE)</formula>
    </cfRule>
  </conditionalFormatting>
  <conditionalFormatting sqref="AI696">
    <cfRule type="expression" dxfId="2029" priority="531">
      <formula>IF(RIGHT(TEXT(AI696,"0.#"),1)=".",FALSE,TRUE)</formula>
    </cfRule>
    <cfRule type="expression" dxfId="2028" priority="532">
      <formula>IF(RIGHT(TEXT(AI696,"0.#"),1)=".",TRUE,FALSE)</formula>
    </cfRule>
  </conditionalFormatting>
  <conditionalFormatting sqref="AQ694">
    <cfRule type="expression" dxfId="2027" priority="525">
      <formula>IF(RIGHT(TEXT(AQ694,"0.#"),1)=".",FALSE,TRUE)</formula>
    </cfRule>
    <cfRule type="expression" dxfId="2026" priority="526">
      <formula>IF(RIGHT(TEXT(AQ694,"0.#"),1)=".",TRUE,FALSE)</formula>
    </cfRule>
  </conditionalFormatting>
  <conditionalFormatting sqref="AL872:AO899">
    <cfRule type="expression" dxfId="2025" priority="2137">
      <formula>IF(AND(AL872&gt;=0, RIGHT(TEXT(AL872,"0.#"),1)&lt;&gt;"."),TRUE,FALSE)</formula>
    </cfRule>
    <cfRule type="expression" dxfId="2024" priority="2138">
      <formula>IF(AND(AL872&gt;=0, RIGHT(TEXT(AL872,"0.#"),1)="."),TRUE,FALSE)</formula>
    </cfRule>
    <cfRule type="expression" dxfId="2023" priority="2139">
      <formula>IF(AND(AL872&lt;0, RIGHT(TEXT(AL872,"0.#"),1)&lt;&gt;"."),TRUE,FALSE)</formula>
    </cfRule>
    <cfRule type="expression" dxfId="2022" priority="2140">
      <formula>IF(AND(AL872&lt;0, RIGHT(TEXT(AL872,"0.#"),1)="."),TRUE,FALSE)</formula>
    </cfRule>
  </conditionalFormatting>
  <conditionalFormatting sqref="AL871:AO871">
    <cfRule type="expression" dxfId="2021" priority="2131">
      <formula>IF(AND(AL871&gt;=0, RIGHT(TEXT(AL871,"0.#"),1)&lt;&gt;"."),TRUE,FALSE)</formula>
    </cfRule>
    <cfRule type="expression" dxfId="2020" priority="2132">
      <formula>IF(AND(AL871&gt;=0, RIGHT(TEXT(AL871,"0.#"),1)="."),TRUE,FALSE)</formula>
    </cfRule>
    <cfRule type="expression" dxfId="2019" priority="2133">
      <formula>IF(AND(AL871&lt;0, RIGHT(TEXT(AL871,"0.#"),1)&lt;&gt;"."),TRUE,FALSE)</formula>
    </cfRule>
    <cfRule type="expression" dxfId="2018" priority="2134">
      <formula>IF(AND(AL871&lt;0, RIGHT(TEXT(AL871,"0.#"),1)="."),TRUE,FALSE)</formula>
    </cfRule>
  </conditionalFormatting>
  <conditionalFormatting sqref="AL905:AO932">
    <cfRule type="expression" dxfId="2017" priority="2125">
      <formula>IF(AND(AL905&gt;=0, RIGHT(TEXT(AL905,"0.#"),1)&lt;&gt;"."),TRUE,FALSE)</formula>
    </cfRule>
    <cfRule type="expression" dxfId="2016" priority="2126">
      <formula>IF(AND(AL905&gt;=0, RIGHT(TEXT(AL905,"0.#"),1)="."),TRUE,FALSE)</formula>
    </cfRule>
    <cfRule type="expression" dxfId="2015" priority="2127">
      <formula>IF(AND(AL905&lt;0, RIGHT(TEXT(AL905,"0.#"),1)&lt;&gt;"."),TRUE,FALSE)</formula>
    </cfRule>
    <cfRule type="expression" dxfId="2014" priority="2128">
      <formula>IF(AND(AL905&lt;0, RIGHT(TEXT(AL905,"0.#"),1)="."),TRUE,FALSE)</formula>
    </cfRule>
  </conditionalFormatting>
  <conditionalFormatting sqref="AL903:AO904">
    <cfRule type="expression" dxfId="2013" priority="2119">
      <formula>IF(AND(AL903&gt;=0, RIGHT(TEXT(AL903,"0.#"),1)&lt;&gt;"."),TRUE,FALSE)</formula>
    </cfRule>
    <cfRule type="expression" dxfId="2012" priority="2120">
      <formula>IF(AND(AL903&gt;=0, RIGHT(TEXT(AL903,"0.#"),1)="."),TRUE,FALSE)</formula>
    </cfRule>
    <cfRule type="expression" dxfId="2011" priority="2121">
      <formula>IF(AND(AL903&lt;0, RIGHT(TEXT(AL903,"0.#"),1)&lt;&gt;"."),TRUE,FALSE)</formula>
    </cfRule>
    <cfRule type="expression" dxfId="2010" priority="2122">
      <formula>IF(AND(AL903&lt;0, RIGHT(TEXT(AL903,"0.#"),1)="."),TRUE,FALSE)</formula>
    </cfRule>
  </conditionalFormatting>
  <conditionalFormatting sqref="AL938:AO965">
    <cfRule type="expression" dxfId="2009" priority="2113">
      <formula>IF(AND(AL938&gt;=0, RIGHT(TEXT(AL938,"0.#"),1)&lt;&gt;"."),TRUE,FALSE)</formula>
    </cfRule>
    <cfRule type="expression" dxfId="2008" priority="2114">
      <formula>IF(AND(AL938&gt;=0, RIGHT(TEXT(AL938,"0.#"),1)="."),TRUE,FALSE)</formula>
    </cfRule>
    <cfRule type="expression" dxfId="2007" priority="2115">
      <formula>IF(AND(AL938&lt;0, RIGHT(TEXT(AL938,"0.#"),1)&lt;&gt;"."),TRUE,FALSE)</formula>
    </cfRule>
    <cfRule type="expression" dxfId="2006" priority="2116">
      <formula>IF(AND(AL938&lt;0, RIGHT(TEXT(AL938,"0.#"),1)="."),TRUE,FALSE)</formula>
    </cfRule>
  </conditionalFormatting>
  <conditionalFormatting sqref="AL936:AO937">
    <cfRule type="expression" dxfId="2005" priority="2107">
      <formula>IF(AND(AL936&gt;=0, RIGHT(TEXT(AL936,"0.#"),1)&lt;&gt;"."),TRUE,FALSE)</formula>
    </cfRule>
    <cfRule type="expression" dxfId="2004" priority="2108">
      <formula>IF(AND(AL936&gt;=0, RIGHT(TEXT(AL936,"0.#"),1)="."),TRUE,FALSE)</formula>
    </cfRule>
    <cfRule type="expression" dxfId="2003" priority="2109">
      <formula>IF(AND(AL936&lt;0, RIGHT(TEXT(AL936,"0.#"),1)&lt;&gt;"."),TRUE,FALSE)</formula>
    </cfRule>
    <cfRule type="expression" dxfId="2002" priority="2110">
      <formula>IF(AND(AL936&lt;0, RIGHT(TEXT(AL936,"0.#"),1)="."),TRUE,FALSE)</formula>
    </cfRule>
  </conditionalFormatting>
  <conditionalFormatting sqref="AL971:AO998">
    <cfRule type="expression" dxfId="2001" priority="2101">
      <formula>IF(AND(AL971&gt;=0, RIGHT(TEXT(AL971,"0.#"),1)&lt;&gt;"."),TRUE,FALSE)</formula>
    </cfRule>
    <cfRule type="expression" dxfId="2000" priority="2102">
      <formula>IF(AND(AL971&gt;=0, RIGHT(TEXT(AL971,"0.#"),1)="."),TRUE,FALSE)</formula>
    </cfRule>
    <cfRule type="expression" dxfId="1999" priority="2103">
      <formula>IF(AND(AL971&lt;0, RIGHT(TEXT(AL971,"0.#"),1)&lt;&gt;"."),TRUE,FALSE)</formula>
    </cfRule>
    <cfRule type="expression" dxfId="1998" priority="2104">
      <formula>IF(AND(AL971&lt;0, RIGHT(TEXT(AL971,"0.#"),1)="."),TRUE,FALSE)</formula>
    </cfRule>
  </conditionalFormatting>
  <conditionalFormatting sqref="AL969:AO970">
    <cfRule type="expression" dxfId="1997" priority="2095">
      <formula>IF(AND(AL969&gt;=0, RIGHT(TEXT(AL969,"0.#"),1)&lt;&gt;"."),TRUE,FALSE)</formula>
    </cfRule>
    <cfRule type="expression" dxfId="1996" priority="2096">
      <formula>IF(AND(AL969&gt;=0, RIGHT(TEXT(AL969,"0.#"),1)="."),TRUE,FALSE)</formula>
    </cfRule>
    <cfRule type="expression" dxfId="1995" priority="2097">
      <formula>IF(AND(AL969&lt;0, RIGHT(TEXT(AL969,"0.#"),1)&lt;&gt;"."),TRUE,FALSE)</formula>
    </cfRule>
    <cfRule type="expression" dxfId="1994" priority="2098">
      <formula>IF(AND(AL969&lt;0, RIGHT(TEXT(AL969,"0.#"),1)="."),TRUE,FALSE)</formula>
    </cfRule>
  </conditionalFormatting>
  <conditionalFormatting sqref="AL1004:AO1031">
    <cfRule type="expression" dxfId="1993" priority="2089">
      <formula>IF(AND(AL1004&gt;=0, RIGHT(TEXT(AL1004,"0.#"),1)&lt;&gt;"."),TRUE,FALSE)</formula>
    </cfRule>
    <cfRule type="expression" dxfId="1992" priority="2090">
      <formula>IF(AND(AL1004&gt;=0, RIGHT(TEXT(AL1004,"0.#"),1)="."),TRUE,FALSE)</formula>
    </cfRule>
    <cfRule type="expression" dxfId="1991" priority="2091">
      <formula>IF(AND(AL1004&lt;0, RIGHT(TEXT(AL1004,"0.#"),1)&lt;&gt;"."),TRUE,FALSE)</formula>
    </cfRule>
    <cfRule type="expression" dxfId="1990" priority="2092">
      <formula>IF(AND(AL1004&lt;0, RIGHT(TEXT(AL1004,"0.#"),1)="."),TRUE,FALSE)</formula>
    </cfRule>
  </conditionalFormatting>
  <conditionalFormatting sqref="AL1002:AO1003">
    <cfRule type="expression" dxfId="1989" priority="2083">
      <formula>IF(AND(AL1002&gt;=0, RIGHT(TEXT(AL1002,"0.#"),1)&lt;&gt;"."),TRUE,FALSE)</formula>
    </cfRule>
    <cfRule type="expression" dxfId="1988" priority="2084">
      <formula>IF(AND(AL1002&gt;=0, RIGHT(TEXT(AL1002,"0.#"),1)="."),TRUE,FALSE)</formula>
    </cfRule>
    <cfRule type="expression" dxfId="1987" priority="2085">
      <formula>IF(AND(AL1002&lt;0, RIGHT(TEXT(AL1002,"0.#"),1)&lt;&gt;"."),TRUE,FALSE)</formula>
    </cfRule>
    <cfRule type="expression" dxfId="1986" priority="2086">
      <formula>IF(AND(AL1002&lt;0, RIGHT(TEXT(AL1002,"0.#"),1)="."),TRUE,FALSE)</formula>
    </cfRule>
  </conditionalFormatting>
  <conditionalFormatting sqref="Y1002:Y1003">
    <cfRule type="expression" dxfId="1985" priority="2081">
      <formula>IF(RIGHT(TEXT(Y1002,"0.#"),1)=".",FALSE,TRUE)</formula>
    </cfRule>
    <cfRule type="expression" dxfId="1984" priority="2082">
      <formula>IF(RIGHT(TEXT(Y1002,"0.#"),1)=".",TRUE,FALSE)</formula>
    </cfRule>
  </conditionalFormatting>
  <conditionalFormatting sqref="AL1037:AO1064">
    <cfRule type="expression" dxfId="1983" priority="2077">
      <formula>IF(AND(AL1037&gt;=0, RIGHT(TEXT(AL1037,"0.#"),1)&lt;&gt;"."),TRUE,FALSE)</formula>
    </cfRule>
    <cfRule type="expression" dxfId="1982" priority="2078">
      <formula>IF(AND(AL1037&gt;=0, RIGHT(TEXT(AL1037,"0.#"),1)="."),TRUE,FALSE)</formula>
    </cfRule>
    <cfRule type="expression" dxfId="1981" priority="2079">
      <formula>IF(AND(AL1037&lt;0, RIGHT(TEXT(AL1037,"0.#"),1)&lt;&gt;"."),TRUE,FALSE)</formula>
    </cfRule>
    <cfRule type="expression" dxfId="1980" priority="2080">
      <formula>IF(AND(AL1037&lt;0, RIGHT(TEXT(AL1037,"0.#"),1)="."),TRUE,FALSE)</formula>
    </cfRule>
  </conditionalFormatting>
  <conditionalFormatting sqref="Y1037:Y1064">
    <cfRule type="expression" dxfId="1979" priority="2075">
      <formula>IF(RIGHT(TEXT(Y1037,"0.#"),1)=".",FALSE,TRUE)</formula>
    </cfRule>
    <cfRule type="expression" dxfId="1978" priority="2076">
      <formula>IF(RIGHT(TEXT(Y1037,"0.#"),1)=".",TRUE,FALSE)</formula>
    </cfRule>
  </conditionalFormatting>
  <conditionalFormatting sqref="AL1035:AO1036">
    <cfRule type="expression" dxfId="1977" priority="2071">
      <formula>IF(AND(AL1035&gt;=0, RIGHT(TEXT(AL1035,"0.#"),1)&lt;&gt;"."),TRUE,FALSE)</formula>
    </cfRule>
    <cfRule type="expression" dxfId="1976" priority="2072">
      <formula>IF(AND(AL1035&gt;=0, RIGHT(TEXT(AL1035,"0.#"),1)="."),TRUE,FALSE)</formula>
    </cfRule>
    <cfRule type="expression" dxfId="1975" priority="2073">
      <formula>IF(AND(AL1035&lt;0, RIGHT(TEXT(AL1035,"0.#"),1)&lt;&gt;"."),TRUE,FALSE)</formula>
    </cfRule>
    <cfRule type="expression" dxfId="1974" priority="2074">
      <formula>IF(AND(AL1035&lt;0, RIGHT(TEXT(AL1035,"0.#"),1)="."),TRUE,FALSE)</formula>
    </cfRule>
  </conditionalFormatting>
  <conditionalFormatting sqref="Y1035:Y1036">
    <cfRule type="expression" dxfId="1973" priority="2069">
      <formula>IF(RIGHT(TEXT(Y1035,"0.#"),1)=".",FALSE,TRUE)</formula>
    </cfRule>
    <cfRule type="expression" dxfId="1972" priority="2070">
      <formula>IF(RIGHT(TEXT(Y1035,"0.#"),1)=".",TRUE,FALSE)</formula>
    </cfRule>
  </conditionalFormatting>
  <conditionalFormatting sqref="AL1070:AO1097">
    <cfRule type="expression" dxfId="1971" priority="2065">
      <formula>IF(AND(AL1070&gt;=0, RIGHT(TEXT(AL1070,"0.#"),1)&lt;&gt;"."),TRUE,FALSE)</formula>
    </cfRule>
    <cfRule type="expression" dxfId="1970" priority="2066">
      <formula>IF(AND(AL1070&gt;=0, RIGHT(TEXT(AL1070,"0.#"),1)="."),TRUE,FALSE)</formula>
    </cfRule>
    <cfRule type="expression" dxfId="1969" priority="2067">
      <formula>IF(AND(AL1070&lt;0, RIGHT(TEXT(AL1070,"0.#"),1)&lt;&gt;"."),TRUE,FALSE)</formula>
    </cfRule>
    <cfRule type="expression" dxfId="1968" priority="2068">
      <formula>IF(AND(AL1070&lt;0, RIGHT(TEXT(AL1070,"0.#"),1)="."),TRUE,FALSE)</formula>
    </cfRule>
  </conditionalFormatting>
  <conditionalFormatting sqref="Y1070:Y1097">
    <cfRule type="expression" dxfId="1967" priority="2063">
      <formula>IF(RIGHT(TEXT(Y1070,"0.#"),1)=".",FALSE,TRUE)</formula>
    </cfRule>
    <cfRule type="expression" dxfId="1966" priority="2064">
      <formula>IF(RIGHT(TEXT(Y1070,"0.#"),1)=".",TRUE,FALSE)</formula>
    </cfRule>
  </conditionalFormatting>
  <conditionalFormatting sqref="AL1068:AO1069">
    <cfRule type="expression" dxfId="1965" priority="2059">
      <formula>IF(AND(AL1068&gt;=0, RIGHT(TEXT(AL1068,"0.#"),1)&lt;&gt;"."),TRUE,FALSE)</formula>
    </cfRule>
    <cfRule type="expression" dxfId="1964" priority="2060">
      <formula>IF(AND(AL1068&gt;=0, RIGHT(TEXT(AL1068,"0.#"),1)="."),TRUE,FALSE)</formula>
    </cfRule>
    <cfRule type="expression" dxfId="1963" priority="2061">
      <formula>IF(AND(AL1068&lt;0, RIGHT(TEXT(AL1068,"0.#"),1)&lt;&gt;"."),TRUE,FALSE)</formula>
    </cfRule>
    <cfRule type="expression" dxfId="1962" priority="2062">
      <formula>IF(AND(AL1068&lt;0, RIGHT(TEXT(AL1068,"0.#"),1)="."),TRUE,FALSE)</formula>
    </cfRule>
  </conditionalFormatting>
  <conditionalFormatting sqref="Y1068:Y1069">
    <cfRule type="expression" dxfId="1961" priority="2057">
      <formula>IF(RIGHT(TEXT(Y1068,"0.#"),1)=".",FALSE,TRUE)</formula>
    </cfRule>
    <cfRule type="expression" dxfId="1960" priority="2058">
      <formula>IF(RIGHT(TEXT(Y1068,"0.#"),1)=".",TRUE,FALSE)</formula>
    </cfRule>
  </conditionalFormatting>
  <conditionalFormatting sqref="AE39">
    <cfRule type="expression" dxfId="1959" priority="2055">
      <formula>IF(RIGHT(TEXT(AE39,"0.#"),1)=".",FALSE,TRUE)</formula>
    </cfRule>
    <cfRule type="expression" dxfId="1958" priority="2056">
      <formula>IF(RIGHT(TEXT(AE39,"0.#"),1)=".",TRUE,FALSE)</formula>
    </cfRule>
  </conditionalFormatting>
  <conditionalFormatting sqref="AM41">
    <cfRule type="expression" dxfId="1957" priority="2039">
      <formula>IF(RIGHT(TEXT(AM41,"0.#"),1)=".",FALSE,TRUE)</formula>
    </cfRule>
    <cfRule type="expression" dxfId="1956" priority="2040">
      <formula>IF(RIGHT(TEXT(AM41,"0.#"),1)=".",TRUE,FALSE)</formula>
    </cfRule>
  </conditionalFormatting>
  <conditionalFormatting sqref="AE40">
    <cfRule type="expression" dxfId="1955" priority="2053">
      <formula>IF(RIGHT(TEXT(AE40,"0.#"),1)=".",FALSE,TRUE)</formula>
    </cfRule>
    <cfRule type="expression" dxfId="1954" priority="2054">
      <formula>IF(RIGHT(TEXT(AE40,"0.#"),1)=".",TRUE,FALSE)</formula>
    </cfRule>
  </conditionalFormatting>
  <conditionalFormatting sqref="AE41">
    <cfRule type="expression" dxfId="1953" priority="2051">
      <formula>IF(RIGHT(TEXT(AE41,"0.#"),1)=".",FALSE,TRUE)</formula>
    </cfRule>
    <cfRule type="expression" dxfId="1952" priority="2052">
      <formula>IF(RIGHT(TEXT(AE41,"0.#"),1)=".",TRUE,FALSE)</formula>
    </cfRule>
  </conditionalFormatting>
  <conditionalFormatting sqref="AI41">
    <cfRule type="expression" dxfId="1951" priority="2049">
      <formula>IF(RIGHT(TEXT(AI41,"0.#"),1)=".",FALSE,TRUE)</formula>
    </cfRule>
    <cfRule type="expression" dxfId="1950" priority="2050">
      <formula>IF(RIGHT(TEXT(AI41,"0.#"),1)=".",TRUE,FALSE)</formula>
    </cfRule>
  </conditionalFormatting>
  <conditionalFormatting sqref="AI40">
    <cfRule type="expression" dxfId="1949" priority="2047">
      <formula>IF(RIGHT(TEXT(AI40,"0.#"),1)=".",FALSE,TRUE)</formula>
    </cfRule>
    <cfRule type="expression" dxfId="1948" priority="2048">
      <formula>IF(RIGHT(TEXT(AI40,"0.#"),1)=".",TRUE,FALSE)</formula>
    </cfRule>
  </conditionalFormatting>
  <conditionalFormatting sqref="AI39">
    <cfRule type="expression" dxfId="1947" priority="2045">
      <formula>IF(RIGHT(TEXT(AI39,"0.#"),1)=".",FALSE,TRUE)</formula>
    </cfRule>
    <cfRule type="expression" dxfId="1946" priority="2046">
      <formula>IF(RIGHT(TEXT(AI39,"0.#"),1)=".",TRUE,FALSE)</formula>
    </cfRule>
  </conditionalFormatting>
  <conditionalFormatting sqref="AM39">
    <cfRule type="expression" dxfId="1945" priority="2043">
      <formula>IF(RIGHT(TEXT(AM39,"0.#"),1)=".",FALSE,TRUE)</formula>
    </cfRule>
    <cfRule type="expression" dxfId="1944" priority="2044">
      <formula>IF(RIGHT(TEXT(AM39,"0.#"),1)=".",TRUE,FALSE)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AQ32">
    <cfRule type="expression" dxfId="767" priority="67">
      <formula>IF(RIGHT(TEXT(AQ32,"0.#"),1)=".",FALSE,TRUE)</formula>
    </cfRule>
    <cfRule type="expression" dxfId="766" priority="68">
      <formula>IF(RIGHT(TEXT(AQ32,"0.#"),1)=".",TRUE,FALSE)</formula>
    </cfRule>
  </conditionalFormatting>
  <conditionalFormatting sqref="AU32">
    <cfRule type="expression" dxfId="765" priority="65">
      <formula>IF(RIGHT(TEXT(AU32,"0.#"),1)=".",FALSE,TRUE)</formula>
    </cfRule>
    <cfRule type="expression" dxfId="764" priority="66">
      <formula>IF(RIGHT(TEXT(AU32,"0.#"),1)=".",TRUE,FALSE)</formula>
    </cfRule>
  </conditionalFormatting>
  <conditionalFormatting sqref="AQ34">
    <cfRule type="expression" dxfId="763" priority="63">
      <formula>IF(RIGHT(TEXT(AQ34,"0.#"),1)=".",FALSE,TRUE)</formula>
    </cfRule>
    <cfRule type="expression" dxfId="762" priority="64">
      <formula>IF(RIGHT(TEXT(AQ34,"0.#"),1)=".",TRUE,FALSE)</formula>
    </cfRule>
  </conditionalFormatting>
  <conditionalFormatting sqref="AU34">
    <cfRule type="expression" dxfId="761" priority="61">
      <formula>IF(RIGHT(TEXT(AU34,"0.#"),1)=".",FALSE,TRUE)</formula>
    </cfRule>
    <cfRule type="expression" dxfId="760" priority="62">
      <formula>IF(RIGHT(TEXT(AU34,"0.#"),1)=".",TRUE,FALSE)</formula>
    </cfRule>
  </conditionalFormatting>
  <conditionalFormatting sqref="AL838:AO838">
    <cfRule type="expression" dxfId="759" priority="57">
      <formula>IF(AND(AL838&gt;=0, RIGHT(TEXT(AL838,"0.#"),1)&lt;&gt;"."),TRUE,FALSE)</formula>
    </cfRule>
    <cfRule type="expression" dxfId="758" priority="58">
      <formula>IF(AND(AL838&gt;=0, RIGHT(TEXT(AL838,"0.#"),1)="."),TRUE,FALSE)</formula>
    </cfRule>
    <cfRule type="expression" dxfId="757" priority="59">
      <formula>IF(AND(AL838&lt;0, RIGHT(TEXT(AL838,"0.#"),1)&lt;&gt;"."),TRUE,FALSE)</formula>
    </cfRule>
    <cfRule type="expression" dxfId="756" priority="60">
      <formula>IF(AND(AL838&lt;0, RIGHT(TEXT(AL838,"0.#"),1)="."),TRUE,FALSE)</formula>
    </cfRule>
  </conditionalFormatting>
  <conditionalFormatting sqref="AL839:AO839">
    <cfRule type="expression" dxfId="755" priority="53">
      <formula>IF(AND(AL839&gt;=0, RIGHT(TEXT(AL839,"0.#"),1)&lt;&gt;"."),TRUE,FALSE)</formula>
    </cfRule>
    <cfRule type="expression" dxfId="754" priority="54">
      <formula>IF(AND(AL839&gt;=0, RIGHT(TEXT(AL839,"0.#"),1)="."),TRUE,FALSE)</formula>
    </cfRule>
    <cfRule type="expression" dxfId="753" priority="55">
      <formula>IF(AND(AL839&lt;0, RIGHT(TEXT(AL839,"0.#"),1)&lt;&gt;"."),TRUE,FALSE)</formula>
    </cfRule>
    <cfRule type="expression" dxfId="752" priority="56">
      <formula>IF(AND(AL839&lt;0, RIGHT(TEXT(AL839,"0.#"),1)="."),TRUE,FALSE)</formula>
    </cfRule>
  </conditionalFormatting>
  <conditionalFormatting sqref="AL840:AO840">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AL841:AO841">
    <cfRule type="expression" dxfId="747" priority="45">
      <formula>IF(AND(AL841&gt;=0, RIGHT(TEXT(AL841,"0.#"),1)&lt;&gt;"."),TRUE,FALSE)</formula>
    </cfRule>
    <cfRule type="expression" dxfId="746" priority="46">
      <formula>IF(AND(AL841&gt;=0, RIGHT(TEXT(AL841,"0.#"),1)="."),TRUE,FALSE)</formula>
    </cfRule>
    <cfRule type="expression" dxfId="745" priority="47">
      <formula>IF(AND(AL841&lt;0, RIGHT(TEXT(AL841,"0.#"),1)&lt;&gt;"."),TRUE,FALSE)</formula>
    </cfRule>
    <cfRule type="expression" dxfId="744" priority="48">
      <formula>IF(AND(AL841&lt;0, RIGHT(TEXT(AL841,"0.#"),1)="."),TRUE,FALSE)</formula>
    </cfRule>
  </conditionalFormatting>
  <conditionalFormatting sqref="AL842:AO842">
    <cfRule type="expression" dxfId="743" priority="41">
      <formula>IF(AND(AL842&gt;=0, RIGHT(TEXT(AL842,"0.#"),1)&lt;&gt;"."),TRUE,FALSE)</formula>
    </cfRule>
    <cfRule type="expression" dxfId="742" priority="42">
      <formula>IF(AND(AL842&gt;=0, RIGHT(TEXT(AL842,"0.#"),1)="."),TRUE,FALSE)</formula>
    </cfRule>
    <cfRule type="expression" dxfId="741" priority="43">
      <formula>IF(AND(AL842&lt;0, RIGHT(TEXT(AL842,"0.#"),1)&lt;&gt;"."),TRUE,FALSE)</formula>
    </cfRule>
    <cfRule type="expression" dxfId="740" priority="44">
      <formula>IF(AND(AL842&lt;0, RIGHT(TEXT(AL842,"0.#"),1)="."),TRUE,FALSE)</formula>
    </cfRule>
  </conditionalFormatting>
  <conditionalFormatting sqref="AL843:AO843">
    <cfRule type="expression" dxfId="739" priority="37">
      <formula>IF(AND(AL843&gt;=0, RIGHT(TEXT(AL843,"0.#"),1)&lt;&gt;"."),TRUE,FALSE)</formula>
    </cfRule>
    <cfRule type="expression" dxfId="738" priority="38">
      <formula>IF(AND(AL843&gt;=0, RIGHT(TEXT(AL843,"0.#"),1)="."),TRUE,FALSE)</formula>
    </cfRule>
    <cfRule type="expression" dxfId="737" priority="39">
      <formula>IF(AND(AL843&lt;0, RIGHT(TEXT(AL843,"0.#"),1)&lt;&gt;"."),TRUE,FALSE)</formula>
    </cfRule>
    <cfRule type="expression" dxfId="736" priority="40">
      <formula>IF(AND(AL843&lt;0, RIGHT(TEXT(AL843,"0.#"),1)="."),TRUE,FALSE)</formula>
    </cfRule>
  </conditionalFormatting>
  <conditionalFormatting sqref="AL844:AO844">
    <cfRule type="expression" dxfId="735" priority="33">
      <formula>IF(AND(AL844&gt;=0, RIGHT(TEXT(AL844,"0.#"),1)&lt;&gt;"."),TRUE,FALSE)</formula>
    </cfRule>
    <cfRule type="expression" dxfId="734" priority="34">
      <formula>IF(AND(AL844&gt;=0, RIGHT(TEXT(AL844,"0.#"),1)="."),TRUE,FALSE)</formula>
    </cfRule>
    <cfRule type="expression" dxfId="733" priority="35">
      <formula>IF(AND(AL844&lt;0, RIGHT(TEXT(AL844,"0.#"),1)&lt;&gt;"."),TRUE,FALSE)</formula>
    </cfRule>
    <cfRule type="expression" dxfId="732" priority="36">
      <formula>IF(AND(AL844&lt;0, RIGHT(TEXT(AL844,"0.#"),1)="."),TRUE,FALSE)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AL846:AO846">
    <cfRule type="expression" dxfId="727" priority="25">
      <formula>IF(AND(AL846&gt;=0, RIGHT(TEXT(AL846,"0.#"),1)&lt;&gt;"."),TRUE,FALSE)</formula>
    </cfRule>
    <cfRule type="expression" dxfId="726" priority="26">
      <formula>IF(AND(AL846&gt;=0, RIGHT(TEXT(AL846,"0.#"),1)="."),TRUE,FALSE)</formula>
    </cfRule>
    <cfRule type="expression" dxfId="725" priority="27">
      <formula>IF(AND(AL846&lt;0, RIGHT(TEXT(AL846,"0.#"),1)&lt;&gt;"."),TRUE,FALSE)</formula>
    </cfRule>
    <cfRule type="expression" dxfId="724" priority="28">
      <formula>IF(AND(AL846&lt;0, RIGHT(TEXT(AL846,"0.#"),1)="."),TRUE,FALSE)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Q33 AU33">
    <cfRule type="expression" dxfId="717" priority="17">
      <formula>IF(RIGHT(TEXT(AQ33,"0.#"),1)=".",FALSE,TRUE)</formula>
    </cfRule>
    <cfRule type="expression" dxfId="716" priority="18">
      <formula>IF(RIGHT(TEXT(AQ33,"0.#"),1)=".",TRUE,FALSE)</formula>
    </cfRule>
  </conditionalFormatting>
  <conditionalFormatting sqref="AI440 AM440 AQ440 AU440">
    <cfRule type="expression" dxfId="715" priority="11">
      <formula>IF(RIGHT(TEXT(AI440,"0.#"),1)=".",FALSE,TRUE)</formula>
    </cfRule>
    <cfRule type="expression" dxfId="714" priority="12">
      <formula>IF(RIGHT(TEXT(AI440,"0.#"),1)=".",TRUE,FALSE)</formula>
    </cfRule>
  </conditionalFormatting>
  <conditionalFormatting sqref="AI438 AM438 AQ438 AU438">
    <cfRule type="expression" dxfId="713" priority="15">
      <formula>IF(RIGHT(TEXT(AI438,"0.#"),1)=".",FALSE,TRUE)</formula>
    </cfRule>
    <cfRule type="expression" dxfId="712" priority="16">
      <formula>IF(RIGHT(TEXT(AI438,"0.#"),1)=".",TRUE,FALSE)</formula>
    </cfRule>
  </conditionalFormatting>
  <conditionalFormatting sqref="AI439 AM439 AQ439 AU439">
    <cfRule type="expression" dxfId="711" priority="13">
      <formula>IF(RIGHT(TEXT(AI439,"0.#"),1)=".",FALSE,TRUE)</formula>
    </cfRule>
    <cfRule type="expression" dxfId="710" priority="14">
      <formula>IF(RIGHT(TEXT(AI439,"0.#"),1)=".",TRUE,FALSE)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H1102">
    <cfRule type="expression" dxfId="707" priority="7">
      <formula>IF(RIGHT(TEXT(AH1102,"0.#"),1)=".",FALSE,TRUE)</formula>
    </cfRule>
    <cfRule type="expression" dxfId="706" priority="8">
      <formula>IF(RIGHT(TEXT(AH1102,"0.#"),1)=".",TRUE,FALSE)</formula>
    </cfRule>
  </conditionalFormatting>
  <conditionalFormatting sqref="AL1102">
    <cfRule type="expression" dxfId="705" priority="5">
      <formula>IF(RIGHT(TEXT(AL1102,"0.#"),1)=".",FALSE,TRUE)</formula>
    </cfRule>
    <cfRule type="expression" dxfId="704" priority="6">
      <formula>IF(RIGHT(TEXT(AL1102,"0.#"),1)=".",TRUE,FALSE)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5" sqref="G35:AX3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10" t="s">
        <v>265</v>
      </c>
      <c r="H2" s="795"/>
      <c r="I2" s="795"/>
      <c r="J2" s="795"/>
      <c r="K2" s="795"/>
      <c r="L2" s="795"/>
      <c r="M2" s="795"/>
      <c r="N2" s="795"/>
      <c r="O2" s="796"/>
      <c r="P2" s="794" t="s">
        <v>59</v>
      </c>
      <c r="Q2" s="795"/>
      <c r="R2" s="795"/>
      <c r="S2" s="795"/>
      <c r="T2" s="795"/>
      <c r="U2" s="795"/>
      <c r="V2" s="795"/>
      <c r="W2" s="795"/>
      <c r="X2" s="796"/>
      <c r="Y2" s="1023"/>
      <c r="Z2" s="413"/>
      <c r="AA2" s="414"/>
      <c r="AB2" s="1027" t="s">
        <v>11</v>
      </c>
      <c r="AC2" s="1028"/>
      <c r="AD2" s="1029"/>
      <c r="AE2" s="1015" t="s">
        <v>357</v>
      </c>
      <c r="AF2" s="1015"/>
      <c r="AG2" s="1015"/>
      <c r="AH2" s="1015"/>
      <c r="AI2" s="1015" t="s">
        <v>363</v>
      </c>
      <c r="AJ2" s="1015"/>
      <c r="AK2" s="1015"/>
      <c r="AL2" s="1015"/>
      <c r="AM2" s="1015" t="s">
        <v>472</v>
      </c>
      <c r="AN2" s="1015"/>
      <c r="AO2" s="1015"/>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24"/>
      <c r="Z3" s="1025"/>
      <c r="AA3" s="1026"/>
      <c r="AB3" s="1030"/>
      <c r="AC3" s="1031"/>
      <c r="AD3" s="1032"/>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756"/>
      <c r="I4" s="756"/>
      <c r="J4" s="756"/>
      <c r="K4" s="756"/>
      <c r="L4" s="756"/>
      <c r="M4" s="756"/>
      <c r="N4" s="756"/>
      <c r="O4" s="757"/>
      <c r="P4" s="158"/>
      <c r="Q4" s="678"/>
      <c r="R4" s="678"/>
      <c r="S4" s="678"/>
      <c r="T4" s="678"/>
      <c r="U4" s="678"/>
      <c r="V4" s="678"/>
      <c r="W4" s="678"/>
      <c r="X4" s="679"/>
      <c r="Y4" s="1019" t="s">
        <v>12</v>
      </c>
      <c r="Z4" s="1020"/>
      <c r="AA4" s="1021"/>
      <c r="AB4" s="551"/>
      <c r="AC4" s="1022"/>
      <c r="AD4" s="1022"/>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758"/>
      <c r="H5" s="759"/>
      <c r="I5" s="759"/>
      <c r="J5" s="759"/>
      <c r="K5" s="759"/>
      <c r="L5" s="759"/>
      <c r="M5" s="759"/>
      <c r="N5" s="759"/>
      <c r="O5" s="760"/>
      <c r="P5" s="680"/>
      <c r="Q5" s="680"/>
      <c r="R5" s="680"/>
      <c r="S5" s="680"/>
      <c r="T5" s="680"/>
      <c r="U5" s="680"/>
      <c r="V5" s="680"/>
      <c r="W5" s="680"/>
      <c r="X5" s="681"/>
      <c r="Y5" s="301" t="s">
        <v>54</v>
      </c>
      <c r="Z5" s="1016"/>
      <c r="AA5" s="1017"/>
      <c r="AB5" s="522"/>
      <c r="AC5" s="1018"/>
      <c r="AD5" s="1018"/>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761"/>
      <c r="H6" s="762"/>
      <c r="I6" s="762"/>
      <c r="J6" s="762"/>
      <c r="K6" s="762"/>
      <c r="L6" s="762"/>
      <c r="M6" s="762"/>
      <c r="N6" s="762"/>
      <c r="O6" s="763"/>
      <c r="P6" s="682"/>
      <c r="Q6" s="682"/>
      <c r="R6" s="682"/>
      <c r="S6" s="682"/>
      <c r="T6" s="682"/>
      <c r="U6" s="682"/>
      <c r="V6" s="682"/>
      <c r="W6" s="682"/>
      <c r="X6" s="683"/>
      <c r="Y6" s="1033" t="s">
        <v>13</v>
      </c>
      <c r="Z6" s="1016"/>
      <c r="AA6" s="1017"/>
      <c r="AB6" s="461" t="s">
        <v>301</v>
      </c>
      <c r="AC6" s="1034"/>
      <c r="AD6" s="1034"/>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16" t="s">
        <v>527</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2" t="s">
        <v>491</v>
      </c>
      <c r="B9" s="513"/>
      <c r="C9" s="513"/>
      <c r="D9" s="513"/>
      <c r="E9" s="513"/>
      <c r="F9" s="514"/>
      <c r="G9" s="810" t="s">
        <v>265</v>
      </c>
      <c r="H9" s="795"/>
      <c r="I9" s="795"/>
      <c r="J9" s="795"/>
      <c r="K9" s="795"/>
      <c r="L9" s="795"/>
      <c r="M9" s="795"/>
      <c r="N9" s="795"/>
      <c r="O9" s="796"/>
      <c r="P9" s="794" t="s">
        <v>59</v>
      </c>
      <c r="Q9" s="795"/>
      <c r="R9" s="795"/>
      <c r="S9" s="795"/>
      <c r="T9" s="795"/>
      <c r="U9" s="795"/>
      <c r="V9" s="795"/>
      <c r="W9" s="795"/>
      <c r="X9" s="796"/>
      <c r="Y9" s="1023"/>
      <c r="Z9" s="413"/>
      <c r="AA9" s="414"/>
      <c r="AB9" s="1027" t="s">
        <v>11</v>
      </c>
      <c r="AC9" s="1028"/>
      <c r="AD9" s="1029"/>
      <c r="AE9" s="1015" t="s">
        <v>357</v>
      </c>
      <c r="AF9" s="1015"/>
      <c r="AG9" s="1015"/>
      <c r="AH9" s="1015"/>
      <c r="AI9" s="1015" t="s">
        <v>363</v>
      </c>
      <c r="AJ9" s="1015"/>
      <c r="AK9" s="1015"/>
      <c r="AL9" s="1015"/>
      <c r="AM9" s="1015" t="s">
        <v>472</v>
      </c>
      <c r="AN9" s="1015"/>
      <c r="AO9" s="1015"/>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24"/>
      <c r="Z10" s="1025"/>
      <c r="AA10" s="1026"/>
      <c r="AB10" s="1030"/>
      <c r="AC10" s="1031"/>
      <c r="AD10" s="1032"/>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756"/>
      <c r="I11" s="756"/>
      <c r="J11" s="756"/>
      <c r="K11" s="756"/>
      <c r="L11" s="756"/>
      <c r="M11" s="756"/>
      <c r="N11" s="756"/>
      <c r="O11" s="757"/>
      <c r="P11" s="158"/>
      <c r="Q11" s="678"/>
      <c r="R11" s="678"/>
      <c r="S11" s="678"/>
      <c r="T11" s="678"/>
      <c r="U11" s="678"/>
      <c r="V11" s="678"/>
      <c r="W11" s="678"/>
      <c r="X11" s="679"/>
      <c r="Y11" s="1019" t="s">
        <v>12</v>
      </c>
      <c r="Z11" s="1020"/>
      <c r="AA11" s="1021"/>
      <c r="AB11" s="551"/>
      <c r="AC11" s="1022"/>
      <c r="AD11" s="1022"/>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758"/>
      <c r="H12" s="759"/>
      <c r="I12" s="759"/>
      <c r="J12" s="759"/>
      <c r="K12" s="759"/>
      <c r="L12" s="759"/>
      <c r="M12" s="759"/>
      <c r="N12" s="759"/>
      <c r="O12" s="760"/>
      <c r="P12" s="680"/>
      <c r="Q12" s="680"/>
      <c r="R12" s="680"/>
      <c r="S12" s="680"/>
      <c r="T12" s="680"/>
      <c r="U12" s="680"/>
      <c r="V12" s="680"/>
      <c r="W12" s="680"/>
      <c r="X12" s="681"/>
      <c r="Y12" s="301" t="s">
        <v>54</v>
      </c>
      <c r="Z12" s="1016"/>
      <c r="AA12" s="1017"/>
      <c r="AB12" s="522"/>
      <c r="AC12" s="1018"/>
      <c r="AD12" s="1018"/>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761"/>
      <c r="H13" s="762"/>
      <c r="I13" s="762"/>
      <c r="J13" s="762"/>
      <c r="K13" s="762"/>
      <c r="L13" s="762"/>
      <c r="M13" s="762"/>
      <c r="N13" s="762"/>
      <c r="O13" s="763"/>
      <c r="P13" s="682"/>
      <c r="Q13" s="682"/>
      <c r="R13" s="682"/>
      <c r="S13" s="682"/>
      <c r="T13" s="682"/>
      <c r="U13" s="682"/>
      <c r="V13" s="682"/>
      <c r="W13" s="682"/>
      <c r="X13" s="683"/>
      <c r="Y13" s="1033" t="s">
        <v>13</v>
      </c>
      <c r="Z13" s="1016"/>
      <c r="AA13" s="1017"/>
      <c r="AB13" s="461" t="s">
        <v>301</v>
      </c>
      <c r="AC13" s="1034"/>
      <c r="AD13" s="1034"/>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16" t="s">
        <v>527</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2" t="s">
        <v>491</v>
      </c>
      <c r="B16" s="513"/>
      <c r="C16" s="513"/>
      <c r="D16" s="513"/>
      <c r="E16" s="513"/>
      <c r="F16" s="514"/>
      <c r="G16" s="810" t="s">
        <v>265</v>
      </c>
      <c r="H16" s="795"/>
      <c r="I16" s="795"/>
      <c r="J16" s="795"/>
      <c r="K16" s="795"/>
      <c r="L16" s="795"/>
      <c r="M16" s="795"/>
      <c r="N16" s="795"/>
      <c r="O16" s="796"/>
      <c r="P16" s="794" t="s">
        <v>59</v>
      </c>
      <c r="Q16" s="795"/>
      <c r="R16" s="795"/>
      <c r="S16" s="795"/>
      <c r="T16" s="795"/>
      <c r="U16" s="795"/>
      <c r="V16" s="795"/>
      <c r="W16" s="795"/>
      <c r="X16" s="796"/>
      <c r="Y16" s="1023"/>
      <c r="Z16" s="413"/>
      <c r="AA16" s="414"/>
      <c r="AB16" s="1027" t="s">
        <v>11</v>
      </c>
      <c r="AC16" s="1028"/>
      <c r="AD16" s="1029"/>
      <c r="AE16" s="1015" t="s">
        <v>357</v>
      </c>
      <c r="AF16" s="1015"/>
      <c r="AG16" s="1015"/>
      <c r="AH16" s="1015"/>
      <c r="AI16" s="1015" t="s">
        <v>363</v>
      </c>
      <c r="AJ16" s="1015"/>
      <c r="AK16" s="1015"/>
      <c r="AL16" s="1015"/>
      <c r="AM16" s="1015" t="s">
        <v>472</v>
      </c>
      <c r="AN16" s="1015"/>
      <c r="AO16" s="1015"/>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24"/>
      <c r="Z17" s="1025"/>
      <c r="AA17" s="1026"/>
      <c r="AB17" s="1030"/>
      <c r="AC17" s="1031"/>
      <c r="AD17" s="1032"/>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756"/>
      <c r="I18" s="756"/>
      <c r="J18" s="756"/>
      <c r="K18" s="756"/>
      <c r="L18" s="756"/>
      <c r="M18" s="756"/>
      <c r="N18" s="756"/>
      <c r="O18" s="757"/>
      <c r="P18" s="158"/>
      <c r="Q18" s="678"/>
      <c r="R18" s="678"/>
      <c r="S18" s="678"/>
      <c r="T18" s="678"/>
      <c r="U18" s="678"/>
      <c r="V18" s="678"/>
      <c r="W18" s="678"/>
      <c r="X18" s="679"/>
      <c r="Y18" s="1019" t="s">
        <v>12</v>
      </c>
      <c r="Z18" s="1020"/>
      <c r="AA18" s="1021"/>
      <c r="AB18" s="551"/>
      <c r="AC18" s="1022"/>
      <c r="AD18" s="1022"/>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758"/>
      <c r="H19" s="759"/>
      <c r="I19" s="759"/>
      <c r="J19" s="759"/>
      <c r="K19" s="759"/>
      <c r="L19" s="759"/>
      <c r="M19" s="759"/>
      <c r="N19" s="759"/>
      <c r="O19" s="760"/>
      <c r="P19" s="680"/>
      <c r="Q19" s="680"/>
      <c r="R19" s="680"/>
      <c r="S19" s="680"/>
      <c r="T19" s="680"/>
      <c r="U19" s="680"/>
      <c r="V19" s="680"/>
      <c r="W19" s="680"/>
      <c r="X19" s="681"/>
      <c r="Y19" s="301" t="s">
        <v>54</v>
      </c>
      <c r="Z19" s="1016"/>
      <c r="AA19" s="1017"/>
      <c r="AB19" s="522"/>
      <c r="AC19" s="1018"/>
      <c r="AD19" s="1018"/>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761"/>
      <c r="H20" s="762"/>
      <c r="I20" s="762"/>
      <c r="J20" s="762"/>
      <c r="K20" s="762"/>
      <c r="L20" s="762"/>
      <c r="M20" s="762"/>
      <c r="N20" s="762"/>
      <c r="O20" s="763"/>
      <c r="P20" s="682"/>
      <c r="Q20" s="682"/>
      <c r="R20" s="682"/>
      <c r="S20" s="682"/>
      <c r="T20" s="682"/>
      <c r="U20" s="682"/>
      <c r="V20" s="682"/>
      <c r="W20" s="682"/>
      <c r="X20" s="683"/>
      <c r="Y20" s="1033" t="s">
        <v>13</v>
      </c>
      <c r="Z20" s="1016"/>
      <c r="AA20" s="1017"/>
      <c r="AB20" s="461" t="s">
        <v>301</v>
      </c>
      <c r="AC20" s="1034"/>
      <c r="AD20" s="1034"/>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16" t="s">
        <v>527</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2" t="s">
        <v>491</v>
      </c>
      <c r="B23" s="513"/>
      <c r="C23" s="513"/>
      <c r="D23" s="513"/>
      <c r="E23" s="513"/>
      <c r="F23" s="514"/>
      <c r="G23" s="810" t="s">
        <v>265</v>
      </c>
      <c r="H23" s="795"/>
      <c r="I23" s="795"/>
      <c r="J23" s="795"/>
      <c r="K23" s="795"/>
      <c r="L23" s="795"/>
      <c r="M23" s="795"/>
      <c r="N23" s="795"/>
      <c r="O23" s="796"/>
      <c r="P23" s="794" t="s">
        <v>59</v>
      </c>
      <c r="Q23" s="795"/>
      <c r="R23" s="795"/>
      <c r="S23" s="795"/>
      <c r="T23" s="795"/>
      <c r="U23" s="795"/>
      <c r="V23" s="795"/>
      <c r="W23" s="795"/>
      <c r="X23" s="796"/>
      <c r="Y23" s="1023"/>
      <c r="Z23" s="413"/>
      <c r="AA23" s="414"/>
      <c r="AB23" s="1027" t="s">
        <v>11</v>
      </c>
      <c r="AC23" s="1028"/>
      <c r="AD23" s="1029"/>
      <c r="AE23" s="1015" t="s">
        <v>357</v>
      </c>
      <c r="AF23" s="1015"/>
      <c r="AG23" s="1015"/>
      <c r="AH23" s="1015"/>
      <c r="AI23" s="1015" t="s">
        <v>363</v>
      </c>
      <c r="AJ23" s="1015"/>
      <c r="AK23" s="1015"/>
      <c r="AL23" s="1015"/>
      <c r="AM23" s="1015" t="s">
        <v>472</v>
      </c>
      <c r="AN23" s="1015"/>
      <c r="AO23" s="1015"/>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24"/>
      <c r="Z24" s="1025"/>
      <c r="AA24" s="1026"/>
      <c r="AB24" s="1030"/>
      <c r="AC24" s="1031"/>
      <c r="AD24" s="1032"/>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756"/>
      <c r="I25" s="756"/>
      <c r="J25" s="756"/>
      <c r="K25" s="756"/>
      <c r="L25" s="756"/>
      <c r="M25" s="756"/>
      <c r="N25" s="756"/>
      <c r="O25" s="757"/>
      <c r="P25" s="158"/>
      <c r="Q25" s="678"/>
      <c r="R25" s="678"/>
      <c r="S25" s="678"/>
      <c r="T25" s="678"/>
      <c r="U25" s="678"/>
      <c r="V25" s="678"/>
      <c r="W25" s="678"/>
      <c r="X25" s="679"/>
      <c r="Y25" s="1019" t="s">
        <v>12</v>
      </c>
      <c r="Z25" s="1020"/>
      <c r="AA25" s="1021"/>
      <c r="AB25" s="551"/>
      <c r="AC25" s="1022"/>
      <c r="AD25" s="1022"/>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758"/>
      <c r="H26" s="759"/>
      <c r="I26" s="759"/>
      <c r="J26" s="759"/>
      <c r="K26" s="759"/>
      <c r="L26" s="759"/>
      <c r="M26" s="759"/>
      <c r="N26" s="759"/>
      <c r="O26" s="760"/>
      <c r="P26" s="680"/>
      <c r="Q26" s="680"/>
      <c r="R26" s="680"/>
      <c r="S26" s="680"/>
      <c r="T26" s="680"/>
      <c r="U26" s="680"/>
      <c r="V26" s="680"/>
      <c r="W26" s="680"/>
      <c r="X26" s="681"/>
      <c r="Y26" s="301" t="s">
        <v>54</v>
      </c>
      <c r="Z26" s="1016"/>
      <c r="AA26" s="1017"/>
      <c r="AB26" s="522"/>
      <c r="AC26" s="1018"/>
      <c r="AD26" s="1018"/>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761"/>
      <c r="H27" s="762"/>
      <c r="I27" s="762"/>
      <c r="J27" s="762"/>
      <c r="K27" s="762"/>
      <c r="L27" s="762"/>
      <c r="M27" s="762"/>
      <c r="N27" s="762"/>
      <c r="O27" s="763"/>
      <c r="P27" s="682"/>
      <c r="Q27" s="682"/>
      <c r="R27" s="682"/>
      <c r="S27" s="682"/>
      <c r="T27" s="682"/>
      <c r="U27" s="682"/>
      <c r="V27" s="682"/>
      <c r="W27" s="682"/>
      <c r="X27" s="683"/>
      <c r="Y27" s="1033" t="s">
        <v>13</v>
      </c>
      <c r="Z27" s="1016"/>
      <c r="AA27" s="1017"/>
      <c r="AB27" s="461" t="s">
        <v>301</v>
      </c>
      <c r="AC27" s="1034"/>
      <c r="AD27" s="1034"/>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16" t="s">
        <v>527</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2" t="s">
        <v>491</v>
      </c>
      <c r="B30" s="513"/>
      <c r="C30" s="513"/>
      <c r="D30" s="513"/>
      <c r="E30" s="513"/>
      <c r="F30" s="514"/>
      <c r="G30" s="810" t="s">
        <v>265</v>
      </c>
      <c r="H30" s="795"/>
      <c r="I30" s="795"/>
      <c r="J30" s="795"/>
      <c r="K30" s="795"/>
      <c r="L30" s="795"/>
      <c r="M30" s="795"/>
      <c r="N30" s="795"/>
      <c r="O30" s="796"/>
      <c r="P30" s="794" t="s">
        <v>59</v>
      </c>
      <c r="Q30" s="795"/>
      <c r="R30" s="795"/>
      <c r="S30" s="795"/>
      <c r="T30" s="795"/>
      <c r="U30" s="795"/>
      <c r="V30" s="795"/>
      <c r="W30" s="795"/>
      <c r="X30" s="796"/>
      <c r="Y30" s="1023"/>
      <c r="Z30" s="413"/>
      <c r="AA30" s="414"/>
      <c r="AB30" s="1027" t="s">
        <v>11</v>
      </c>
      <c r="AC30" s="1028"/>
      <c r="AD30" s="1029"/>
      <c r="AE30" s="1015" t="s">
        <v>357</v>
      </c>
      <c r="AF30" s="1015"/>
      <c r="AG30" s="1015"/>
      <c r="AH30" s="1015"/>
      <c r="AI30" s="1015" t="s">
        <v>363</v>
      </c>
      <c r="AJ30" s="1015"/>
      <c r="AK30" s="1015"/>
      <c r="AL30" s="1015"/>
      <c r="AM30" s="1015" t="s">
        <v>472</v>
      </c>
      <c r="AN30" s="1015"/>
      <c r="AO30" s="1015"/>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24"/>
      <c r="Z31" s="1025"/>
      <c r="AA31" s="1026"/>
      <c r="AB31" s="1030"/>
      <c r="AC31" s="1031"/>
      <c r="AD31" s="1032"/>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756"/>
      <c r="I32" s="756"/>
      <c r="J32" s="756"/>
      <c r="K32" s="756"/>
      <c r="L32" s="756"/>
      <c r="M32" s="756"/>
      <c r="N32" s="756"/>
      <c r="O32" s="757"/>
      <c r="P32" s="158"/>
      <c r="Q32" s="678"/>
      <c r="R32" s="678"/>
      <c r="S32" s="678"/>
      <c r="T32" s="678"/>
      <c r="U32" s="678"/>
      <c r="V32" s="678"/>
      <c r="W32" s="678"/>
      <c r="X32" s="679"/>
      <c r="Y32" s="1019" t="s">
        <v>12</v>
      </c>
      <c r="Z32" s="1020"/>
      <c r="AA32" s="1021"/>
      <c r="AB32" s="551"/>
      <c r="AC32" s="1022"/>
      <c r="AD32" s="1022"/>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758"/>
      <c r="H33" s="759"/>
      <c r="I33" s="759"/>
      <c r="J33" s="759"/>
      <c r="K33" s="759"/>
      <c r="L33" s="759"/>
      <c r="M33" s="759"/>
      <c r="N33" s="759"/>
      <c r="O33" s="760"/>
      <c r="P33" s="680"/>
      <c r="Q33" s="680"/>
      <c r="R33" s="680"/>
      <c r="S33" s="680"/>
      <c r="T33" s="680"/>
      <c r="U33" s="680"/>
      <c r="V33" s="680"/>
      <c r="W33" s="680"/>
      <c r="X33" s="681"/>
      <c r="Y33" s="301" t="s">
        <v>54</v>
      </c>
      <c r="Z33" s="1016"/>
      <c r="AA33" s="1017"/>
      <c r="AB33" s="522"/>
      <c r="AC33" s="1018"/>
      <c r="AD33" s="1018"/>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761"/>
      <c r="H34" s="762"/>
      <c r="I34" s="762"/>
      <c r="J34" s="762"/>
      <c r="K34" s="762"/>
      <c r="L34" s="762"/>
      <c r="M34" s="762"/>
      <c r="N34" s="762"/>
      <c r="O34" s="763"/>
      <c r="P34" s="682"/>
      <c r="Q34" s="682"/>
      <c r="R34" s="682"/>
      <c r="S34" s="682"/>
      <c r="T34" s="682"/>
      <c r="U34" s="682"/>
      <c r="V34" s="682"/>
      <c r="W34" s="682"/>
      <c r="X34" s="683"/>
      <c r="Y34" s="1033" t="s">
        <v>13</v>
      </c>
      <c r="Z34" s="1016"/>
      <c r="AA34" s="1017"/>
      <c r="AB34" s="461" t="s">
        <v>301</v>
      </c>
      <c r="AC34" s="1034"/>
      <c r="AD34" s="1034"/>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16" t="s">
        <v>527</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2" t="s">
        <v>491</v>
      </c>
      <c r="B37" s="513"/>
      <c r="C37" s="513"/>
      <c r="D37" s="513"/>
      <c r="E37" s="513"/>
      <c r="F37" s="514"/>
      <c r="G37" s="810" t="s">
        <v>265</v>
      </c>
      <c r="H37" s="795"/>
      <c r="I37" s="795"/>
      <c r="J37" s="795"/>
      <c r="K37" s="795"/>
      <c r="L37" s="795"/>
      <c r="M37" s="795"/>
      <c r="N37" s="795"/>
      <c r="O37" s="796"/>
      <c r="P37" s="794" t="s">
        <v>59</v>
      </c>
      <c r="Q37" s="795"/>
      <c r="R37" s="795"/>
      <c r="S37" s="795"/>
      <c r="T37" s="795"/>
      <c r="U37" s="795"/>
      <c r="V37" s="795"/>
      <c r="W37" s="795"/>
      <c r="X37" s="796"/>
      <c r="Y37" s="1023"/>
      <c r="Z37" s="413"/>
      <c r="AA37" s="414"/>
      <c r="AB37" s="1027" t="s">
        <v>11</v>
      </c>
      <c r="AC37" s="1028"/>
      <c r="AD37" s="1029"/>
      <c r="AE37" s="1015" t="s">
        <v>357</v>
      </c>
      <c r="AF37" s="1015"/>
      <c r="AG37" s="1015"/>
      <c r="AH37" s="1015"/>
      <c r="AI37" s="1015" t="s">
        <v>363</v>
      </c>
      <c r="AJ37" s="1015"/>
      <c r="AK37" s="1015"/>
      <c r="AL37" s="1015"/>
      <c r="AM37" s="1015" t="s">
        <v>472</v>
      </c>
      <c r="AN37" s="1015"/>
      <c r="AO37" s="1015"/>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24"/>
      <c r="Z38" s="1025"/>
      <c r="AA38" s="1026"/>
      <c r="AB38" s="1030"/>
      <c r="AC38" s="1031"/>
      <c r="AD38" s="1032"/>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756"/>
      <c r="I39" s="756"/>
      <c r="J39" s="756"/>
      <c r="K39" s="756"/>
      <c r="L39" s="756"/>
      <c r="M39" s="756"/>
      <c r="N39" s="756"/>
      <c r="O39" s="757"/>
      <c r="P39" s="158"/>
      <c r="Q39" s="678"/>
      <c r="R39" s="678"/>
      <c r="S39" s="678"/>
      <c r="T39" s="678"/>
      <c r="U39" s="678"/>
      <c r="V39" s="678"/>
      <c r="W39" s="678"/>
      <c r="X39" s="679"/>
      <c r="Y39" s="1019" t="s">
        <v>12</v>
      </c>
      <c r="Z39" s="1020"/>
      <c r="AA39" s="1021"/>
      <c r="AB39" s="551"/>
      <c r="AC39" s="1022"/>
      <c r="AD39" s="1022"/>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758"/>
      <c r="H40" s="759"/>
      <c r="I40" s="759"/>
      <c r="J40" s="759"/>
      <c r="K40" s="759"/>
      <c r="L40" s="759"/>
      <c r="M40" s="759"/>
      <c r="N40" s="759"/>
      <c r="O40" s="760"/>
      <c r="P40" s="680"/>
      <c r="Q40" s="680"/>
      <c r="R40" s="680"/>
      <c r="S40" s="680"/>
      <c r="T40" s="680"/>
      <c r="U40" s="680"/>
      <c r="V40" s="680"/>
      <c r="W40" s="680"/>
      <c r="X40" s="681"/>
      <c r="Y40" s="301" t="s">
        <v>54</v>
      </c>
      <c r="Z40" s="1016"/>
      <c r="AA40" s="1017"/>
      <c r="AB40" s="522"/>
      <c r="AC40" s="1018"/>
      <c r="AD40" s="1018"/>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761"/>
      <c r="H41" s="762"/>
      <c r="I41" s="762"/>
      <c r="J41" s="762"/>
      <c r="K41" s="762"/>
      <c r="L41" s="762"/>
      <c r="M41" s="762"/>
      <c r="N41" s="762"/>
      <c r="O41" s="763"/>
      <c r="P41" s="682"/>
      <c r="Q41" s="682"/>
      <c r="R41" s="682"/>
      <c r="S41" s="682"/>
      <c r="T41" s="682"/>
      <c r="U41" s="682"/>
      <c r="V41" s="682"/>
      <c r="W41" s="682"/>
      <c r="X41" s="683"/>
      <c r="Y41" s="1033" t="s">
        <v>13</v>
      </c>
      <c r="Z41" s="1016"/>
      <c r="AA41" s="1017"/>
      <c r="AB41" s="461" t="s">
        <v>301</v>
      </c>
      <c r="AC41" s="1034"/>
      <c r="AD41" s="103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16" t="s">
        <v>527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2" t="s">
        <v>491</v>
      </c>
      <c r="B44" s="513"/>
      <c r="C44" s="513"/>
      <c r="D44" s="513"/>
      <c r="E44" s="513"/>
      <c r="F44" s="514"/>
      <c r="G44" s="810" t="s">
        <v>265</v>
      </c>
      <c r="H44" s="795"/>
      <c r="I44" s="795"/>
      <c r="J44" s="795"/>
      <c r="K44" s="795"/>
      <c r="L44" s="795"/>
      <c r="M44" s="795"/>
      <c r="N44" s="795"/>
      <c r="O44" s="796"/>
      <c r="P44" s="794" t="s">
        <v>59</v>
      </c>
      <c r="Q44" s="795"/>
      <c r="R44" s="795"/>
      <c r="S44" s="795"/>
      <c r="T44" s="795"/>
      <c r="U44" s="795"/>
      <c r="V44" s="795"/>
      <c r="W44" s="795"/>
      <c r="X44" s="796"/>
      <c r="Y44" s="1023"/>
      <c r="Z44" s="413"/>
      <c r="AA44" s="414"/>
      <c r="AB44" s="1027" t="s">
        <v>11</v>
      </c>
      <c r="AC44" s="1028"/>
      <c r="AD44" s="1029"/>
      <c r="AE44" s="1015" t="s">
        <v>357</v>
      </c>
      <c r="AF44" s="1015"/>
      <c r="AG44" s="1015"/>
      <c r="AH44" s="1015"/>
      <c r="AI44" s="1015" t="s">
        <v>363</v>
      </c>
      <c r="AJ44" s="1015"/>
      <c r="AK44" s="1015"/>
      <c r="AL44" s="1015"/>
      <c r="AM44" s="1015" t="s">
        <v>472</v>
      </c>
      <c r="AN44" s="1015"/>
      <c r="AO44" s="1015"/>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24"/>
      <c r="Z45" s="1025"/>
      <c r="AA45" s="1026"/>
      <c r="AB45" s="1030"/>
      <c r="AC45" s="1031"/>
      <c r="AD45" s="1032"/>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756"/>
      <c r="I46" s="756"/>
      <c r="J46" s="756"/>
      <c r="K46" s="756"/>
      <c r="L46" s="756"/>
      <c r="M46" s="756"/>
      <c r="N46" s="756"/>
      <c r="O46" s="757"/>
      <c r="P46" s="158"/>
      <c r="Q46" s="678"/>
      <c r="R46" s="678"/>
      <c r="S46" s="678"/>
      <c r="T46" s="678"/>
      <c r="U46" s="678"/>
      <c r="V46" s="678"/>
      <c r="W46" s="678"/>
      <c r="X46" s="679"/>
      <c r="Y46" s="1019" t="s">
        <v>12</v>
      </c>
      <c r="Z46" s="1020"/>
      <c r="AA46" s="1021"/>
      <c r="AB46" s="551"/>
      <c r="AC46" s="1022"/>
      <c r="AD46" s="102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758"/>
      <c r="H47" s="759"/>
      <c r="I47" s="759"/>
      <c r="J47" s="759"/>
      <c r="K47" s="759"/>
      <c r="L47" s="759"/>
      <c r="M47" s="759"/>
      <c r="N47" s="759"/>
      <c r="O47" s="760"/>
      <c r="P47" s="680"/>
      <c r="Q47" s="680"/>
      <c r="R47" s="680"/>
      <c r="S47" s="680"/>
      <c r="T47" s="680"/>
      <c r="U47" s="680"/>
      <c r="V47" s="680"/>
      <c r="W47" s="680"/>
      <c r="X47" s="681"/>
      <c r="Y47" s="301" t="s">
        <v>54</v>
      </c>
      <c r="Z47" s="1016"/>
      <c r="AA47" s="1017"/>
      <c r="AB47" s="522"/>
      <c r="AC47" s="1018"/>
      <c r="AD47" s="1018"/>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761"/>
      <c r="H48" s="762"/>
      <c r="I48" s="762"/>
      <c r="J48" s="762"/>
      <c r="K48" s="762"/>
      <c r="L48" s="762"/>
      <c r="M48" s="762"/>
      <c r="N48" s="762"/>
      <c r="O48" s="763"/>
      <c r="P48" s="682"/>
      <c r="Q48" s="682"/>
      <c r="R48" s="682"/>
      <c r="S48" s="682"/>
      <c r="T48" s="682"/>
      <c r="U48" s="682"/>
      <c r="V48" s="682"/>
      <c r="W48" s="682"/>
      <c r="X48" s="683"/>
      <c r="Y48" s="1033" t="s">
        <v>13</v>
      </c>
      <c r="Z48" s="1016"/>
      <c r="AA48" s="1017"/>
      <c r="AB48" s="461" t="s">
        <v>301</v>
      </c>
      <c r="AC48" s="1034"/>
      <c r="AD48" s="103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16" t="s">
        <v>527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2" t="s">
        <v>491</v>
      </c>
      <c r="B51" s="513"/>
      <c r="C51" s="513"/>
      <c r="D51" s="513"/>
      <c r="E51" s="513"/>
      <c r="F51" s="514"/>
      <c r="G51" s="810" t="s">
        <v>265</v>
      </c>
      <c r="H51" s="795"/>
      <c r="I51" s="795"/>
      <c r="J51" s="795"/>
      <c r="K51" s="795"/>
      <c r="L51" s="795"/>
      <c r="M51" s="795"/>
      <c r="N51" s="795"/>
      <c r="O51" s="796"/>
      <c r="P51" s="794" t="s">
        <v>59</v>
      </c>
      <c r="Q51" s="795"/>
      <c r="R51" s="795"/>
      <c r="S51" s="795"/>
      <c r="T51" s="795"/>
      <c r="U51" s="795"/>
      <c r="V51" s="795"/>
      <c r="W51" s="795"/>
      <c r="X51" s="796"/>
      <c r="Y51" s="1023"/>
      <c r="Z51" s="413"/>
      <c r="AA51" s="414"/>
      <c r="AB51" s="458" t="s">
        <v>11</v>
      </c>
      <c r="AC51" s="1028"/>
      <c r="AD51" s="1029"/>
      <c r="AE51" s="1015" t="s">
        <v>357</v>
      </c>
      <c r="AF51" s="1015"/>
      <c r="AG51" s="1015"/>
      <c r="AH51" s="1015"/>
      <c r="AI51" s="1015" t="s">
        <v>363</v>
      </c>
      <c r="AJ51" s="1015"/>
      <c r="AK51" s="1015"/>
      <c r="AL51" s="1015"/>
      <c r="AM51" s="1015" t="s">
        <v>472</v>
      </c>
      <c r="AN51" s="1015"/>
      <c r="AO51" s="1015"/>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24"/>
      <c r="Z52" s="1025"/>
      <c r="AA52" s="1026"/>
      <c r="AB52" s="1030"/>
      <c r="AC52" s="1031"/>
      <c r="AD52" s="1032"/>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756"/>
      <c r="I53" s="756"/>
      <c r="J53" s="756"/>
      <c r="K53" s="756"/>
      <c r="L53" s="756"/>
      <c r="M53" s="756"/>
      <c r="N53" s="756"/>
      <c r="O53" s="757"/>
      <c r="P53" s="158"/>
      <c r="Q53" s="678"/>
      <c r="R53" s="678"/>
      <c r="S53" s="678"/>
      <c r="T53" s="678"/>
      <c r="U53" s="678"/>
      <c r="V53" s="678"/>
      <c r="W53" s="678"/>
      <c r="X53" s="679"/>
      <c r="Y53" s="1019" t="s">
        <v>12</v>
      </c>
      <c r="Z53" s="1020"/>
      <c r="AA53" s="1021"/>
      <c r="AB53" s="551"/>
      <c r="AC53" s="1022"/>
      <c r="AD53" s="1022"/>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758"/>
      <c r="H54" s="759"/>
      <c r="I54" s="759"/>
      <c r="J54" s="759"/>
      <c r="K54" s="759"/>
      <c r="L54" s="759"/>
      <c r="M54" s="759"/>
      <c r="N54" s="759"/>
      <c r="O54" s="760"/>
      <c r="P54" s="680"/>
      <c r="Q54" s="680"/>
      <c r="R54" s="680"/>
      <c r="S54" s="680"/>
      <c r="T54" s="680"/>
      <c r="U54" s="680"/>
      <c r="V54" s="680"/>
      <c r="W54" s="680"/>
      <c r="X54" s="681"/>
      <c r="Y54" s="301" t="s">
        <v>54</v>
      </c>
      <c r="Z54" s="1016"/>
      <c r="AA54" s="1017"/>
      <c r="AB54" s="522"/>
      <c r="AC54" s="1018"/>
      <c r="AD54" s="1018"/>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761"/>
      <c r="H55" s="762"/>
      <c r="I55" s="762"/>
      <c r="J55" s="762"/>
      <c r="K55" s="762"/>
      <c r="L55" s="762"/>
      <c r="M55" s="762"/>
      <c r="N55" s="762"/>
      <c r="O55" s="763"/>
      <c r="P55" s="682"/>
      <c r="Q55" s="682"/>
      <c r="R55" s="682"/>
      <c r="S55" s="682"/>
      <c r="T55" s="682"/>
      <c r="U55" s="682"/>
      <c r="V55" s="682"/>
      <c r="W55" s="682"/>
      <c r="X55" s="683"/>
      <c r="Y55" s="1033" t="s">
        <v>13</v>
      </c>
      <c r="Z55" s="1016"/>
      <c r="AA55" s="1017"/>
      <c r="AB55" s="461" t="s">
        <v>301</v>
      </c>
      <c r="AC55" s="1034"/>
      <c r="AD55" s="103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16" t="s">
        <v>527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2" t="s">
        <v>491</v>
      </c>
      <c r="B58" s="513"/>
      <c r="C58" s="513"/>
      <c r="D58" s="513"/>
      <c r="E58" s="513"/>
      <c r="F58" s="514"/>
      <c r="G58" s="810" t="s">
        <v>265</v>
      </c>
      <c r="H58" s="795"/>
      <c r="I58" s="795"/>
      <c r="J58" s="795"/>
      <c r="K58" s="795"/>
      <c r="L58" s="795"/>
      <c r="M58" s="795"/>
      <c r="N58" s="795"/>
      <c r="O58" s="796"/>
      <c r="P58" s="794" t="s">
        <v>59</v>
      </c>
      <c r="Q58" s="795"/>
      <c r="R58" s="795"/>
      <c r="S58" s="795"/>
      <c r="T58" s="795"/>
      <c r="U58" s="795"/>
      <c r="V58" s="795"/>
      <c r="W58" s="795"/>
      <c r="X58" s="796"/>
      <c r="Y58" s="1023"/>
      <c r="Z58" s="413"/>
      <c r="AA58" s="414"/>
      <c r="AB58" s="1027" t="s">
        <v>11</v>
      </c>
      <c r="AC58" s="1028"/>
      <c r="AD58" s="1029"/>
      <c r="AE58" s="1015" t="s">
        <v>357</v>
      </c>
      <c r="AF58" s="1015"/>
      <c r="AG58" s="1015"/>
      <c r="AH58" s="1015"/>
      <c r="AI58" s="1015" t="s">
        <v>363</v>
      </c>
      <c r="AJ58" s="1015"/>
      <c r="AK58" s="1015"/>
      <c r="AL58" s="1015"/>
      <c r="AM58" s="1015" t="s">
        <v>472</v>
      </c>
      <c r="AN58" s="1015"/>
      <c r="AO58" s="1015"/>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24"/>
      <c r="Z59" s="1025"/>
      <c r="AA59" s="1026"/>
      <c r="AB59" s="1030"/>
      <c r="AC59" s="1031"/>
      <c r="AD59" s="1032"/>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756"/>
      <c r="I60" s="756"/>
      <c r="J60" s="756"/>
      <c r="K60" s="756"/>
      <c r="L60" s="756"/>
      <c r="M60" s="756"/>
      <c r="N60" s="756"/>
      <c r="O60" s="757"/>
      <c r="P60" s="158"/>
      <c r="Q60" s="678"/>
      <c r="R60" s="678"/>
      <c r="S60" s="678"/>
      <c r="T60" s="678"/>
      <c r="U60" s="678"/>
      <c r="V60" s="678"/>
      <c r="W60" s="678"/>
      <c r="X60" s="679"/>
      <c r="Y60" s="1019" t="s">
        <v>12</v>
      </c>
      <c r="Z60" s="1020"/>
      <c r="AA60" s="1021"/>
      <c r="AB60" s="551"/>
      <c r="AC60" s="1022"/>
      <c r="AD60" s="1022"/>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758"/>
      <c r="H61" s="759"/>
      <c r="I61" s="759"/>
      <c r="J61" s="759"/>
      <c r="K61" s="759"/>
      <c r="L61" s="759"/>
      <c r="M61" s="759"/>
      <c r="N61" s="759"/>
      <c r="O61" s="760"/>
      <c r="P61" s="680"/>
      <c r="Q61" s="680"/>
      <c r="R61" s="680"/>
      <c r="S61" s="680"/>
      <c r="T61" s="680"/>
      <c r="U61" s="680"/>
      <c r="V61" s="680"/>
      <c r="W61" s="680"/>
      <c r="X61" s="681"/>
      <c r="Y61" s="301" t="s">
        <v>54</v>
      </c>
      <c r="Z61" s="1016"/>
      <c r="AA61" s="1017"/>
      <c r="AB61" s="522"/>
      <c r="AC61" s="1018"/>
      <c r="AD61" s="1018"/>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761"/>
      <c r="H62" s="762"/>
      <c r="I62" s="762"/>
      <c r="J62" s="762"/>
      <c r="K62" s="762"/>
      <c r="L62" s="762"/>
      <c r="M62" s="762"/>
      <c r="N62" s="762"/>
      <c r="O62" s="763"/>
      <c r="P62" s="682"/>
      <c r="Q62" s="682"/>
      <c r="R62" s="682"/>
      <c r="S62" s="682"/>
      <c r="T62" s="682"/>
      <c r="U62" s="682"/>
      <c r="V62" s="682"/>
      <c r="W62" s="682"/>
      <c r="X62" s="683"/>
      <c r="Y62" s="1033" t="s">
        <v>13</v>
      </c>
      <c r="Z62" s="1016"/>
      <c r="AA62" s="1017"/>
      <c r="AB62" s="461" t="s">
        <v>301</v>
      </c>
      <c r="AC62" s="1034"/>
      <c r="AD62" s="103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16" t="s">
        <v>527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2" t="s">
        <v>491</v>
      </c>
      <c r="B65" s="513"/>
      <c r="C65" s="513"/>
      <c r="D65" s="513"/>
      <c r="E65" s="513"/>
      <c r="F65" s="514"/>
      <c r="G65" s="810" t="s">
        <v>265</v>
      </c>
      <c r="H65" s="795"/>
      <c r="I65" s="795"/>
      <c r="J65" s="795"/>
      <c r="K65" s="795"/>
      <c r="L65" s="795"/>
      <c r="M65" s="795"/>
      <c r="N65" s="795"/>
      <c r="O65" s="796"/>
      <c r="P65" s="794" t="s">
        <v>59</v>
      </c>
      <c r="Q65" s="795"/>
      <c r="R65" s="795"/>
      <c r="S65" s="795"/>
      <c r="T65" s="795"/>
      <c r="U65" s="795"/>
      <c r="V65" s="795"/>
      <c r="W65" s="795"/>
      <c r="X65" s="796"/>
      <c r="Y65" s="1023"/>
      <c r="Z65" s="413"/>
      <c r="AA65" s="414"/>
      <c r="AB65" s="1027" t="s">
        <v>11</v>
      </c>
      <c r="AC65" s="1028"/>
      <c r="AD65" s="1029"/>
      <c r="AE65" s="1015" t="s">
        <v>357</v>
      </c>
      <c r="AF65" s="1015"/>
      <c r="AG65" s="1015"/>
      <c r="AH65" s="1015"/>
      <c r="AI65" s="1015" t="s">
        <v>363</v>
      </c>
      <c r="AJ65" s="1015"/>
      <c r="AK65" s="1015"/>
      <c r="AL65" s="1015"/>
      <c r="AM65" s="1015" t="s">
        <v>472</v>
      </c>
      <c r="AN65" s="1015"/>
      <c r="AO65" s="1015"/>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24"/>
      <c r="Z66" s="1025"/>
      <c r="AA66" s="1026"/>
      <c r="AB66" s="1030"/>
      <c r="AC66" s="1031"/>
      <c r="AD66" s="1032"/>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756"/>
      <c r="I67" s="756"/>
      <c r="J67" s="756"/>
      <c r="K67" s="756"/>
      <c r="L67" s="756"/>
      <c r="M67" s="756"/>
      <c r="N67" s="756"/>
      <c r="O67" s="757"/>
      <c r="P67" s="158"/>
      <c r="Q67" s="678"/>
      <c r="R67" s="678"/>
      <c r="S67" s="678"/>
      <c r="T67" s="678"/>
      <c r="U67" s="678"/>
      <c r="V67" s="678"/>
      <c r="W67" s="678"/>
      <c r="X67" s="679"/>
      <c r="Y67" s="1019" t="s">
        <v>12</v>
      </c>
      <c r="Z67" s="1020"/>
      <c r="AA67" s="1021"/>
      <c r="AB67" s="551"/>
      <c r="AC67" s="1022"/>
      <c r="AD67" s="1022"/>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758"/>
      <c r="H68" s="759"/>
      <c r="I68" s="759"/>
      <c r="J68" s="759"/>
      <c r="K68" s="759"/>
      <c r="L68" s="759"/>
      <c r="M68" s="759"/>
      <c r="N68" s="759"/>
      <c r="O68" s="760"/>
      <c r="P68" s="680"/>
      <c r="Q68" s="680"/>
      <c r="R68" s="680"/>
      <c r="S68" s="680"/>
      <c r="T68" s="680"/>
      <c r="U68" s="680"/>
      <c r="V68" s="680"/>
      <c r="W68" s="680"/>
      <c r="X68" s="681"/>
      <c r="Y68" s="301" t="s">
        <v>54</v>
      </c>
      <c r="Z68" s="1016"/>
      <c r="AA68" s="1017"/>
      <c r="AB68" s="522"/>
      <c r="AC68" s="1018"/>
      <c r="AD68" s="1018"/>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761"/>
      <c r="H69" s="762"/>
      <c r="I69" s="762"/>
      <c r="J69" s="762"/>
      <c r="K69" s="762"/>
      <c r="L69" s="762"/>
      <c r="M69" s="762"/>
      <c r="N69" s="762"/>
      <c r="O69" s="763"/>
      <c r="P69" s="682"/>
      <c r="Q69" s="682"/>
      <c r="R69" s="682"/>
      <c r="S69" s="682"/>
      <c r="T69" s="682"/>
      <c r="U69" s="682"/>
      <c r="V69" s="682"/>
      <c r="W69" s="682"/>
      <c r="X69" s="683"/>
      <c r="Y69" s="301" t="s">
        <v>13</v>
      </c>
      <c r="Z69" s="1016"/>
      <c r="AA69" s="1017"/>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16" t="s">
        <v>527</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J14" sqref="BJ1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2018-09-06T03:59:34Z</cp:lastPrinted>
  <dcterms:created xsi:type="dcterms:W3CDTF">2012-03-13T00:50:25Z</dcterms:created>
  <dcterms:modified xsi:type="dcterms:W3CDTF">2020-11-20T10:43:53Z</dcterms:modified>
</cp:coreProperties>
</file>