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30" yWindow="1800" windowWidth="1752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L837"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<sst xmlns="http://schemas.openxmlformats.org/spreadsheetml/2006/main" count="3131" uniqueCount="668">
  <si>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</si>
  <si>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</si>
  <si>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</si>
  <si>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</si>
  <si>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</si>
  <si>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</si>
  <si>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</si>
  <si>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</si>
  <si>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</si>
  <si>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</si>
  <si>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</si>
  <si>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</si>
  <si>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</si>
  <si>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</si>
  <si>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</si>
  <si>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</si>
  <si>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</si>
  <si>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</si>
  <si>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</si>
  <si>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</si>
  <si>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</si>
  <si>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</si>
  <si>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</si>
  <si>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</si>
  <si>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</si>
  <si>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</si>
  <si>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</si>
  <si>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</si>
  <si>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</si>
  <si>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</si>
  <si>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</si>
  <si>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</si>
  <si>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</si>
  <si>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</si>
  <si>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</si>
  <si>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</si>
  <si>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</si>
  <si>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</si>
  <si>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</si>
  <si>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</si>
  <si>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</si>
  <si>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</si>
  <si>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</si>
  <si>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</si>
  <si>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</si>
  <si>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</si>
  <si>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</si>
  <si>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</si>
  <si>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</si>
  <si>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</si>
  <si>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</si>
  <si>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</si>
  <si>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</si>
  <si>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</si>
  <si>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</si>
  <si>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</si>
  <si>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</si>
  <si>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</si>
  <si>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</si>
  <si>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</si>
  <si>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</si>
  <si>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</si>
  <si>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</si>
  <si>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</si>
  <si>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</si>
  <si>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</si>
  <si>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</si>
  <si>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</si>
  <si>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</si>
  <si>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</si>
  <si>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</si>
  <si>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</si>
  <si>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</si>
  <si>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</si>
  <si>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</si>
  <si>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</si>
  <si>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</si>
  <si>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</si>
  <si>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</si>
  <si>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</si>
  <si>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</si>
  <si>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</si>
  <si>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</si>
  <si>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</si>
  <si>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</si>
  <si>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</si>
  <si>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</si>
  <si>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</si>
  <si>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</si>
  <si>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</si>
  <si>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</si>
  <si>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</si>
  <si>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</si>
  <si>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</si>
  <si>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</si>
  <si>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</si>
  <si>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</si>
  <si>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</si>
  <si>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</si>
  <si>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</si>
  <si>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</si>
  <si>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</si>
  <si>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</si>
  <si>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</si>
  <si>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</si>
  <si>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</si>
  <si>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</si>
  <si>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</si>
  <si>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</si>
  <si>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</si>
  <si>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</si>
  <si>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</si>
  <si>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</si>
  <si>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</si>
  <si>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</si>
  <si>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</si>
  <si>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</si>
  <si>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</si>
  <si>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</si>
  <si>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</si>
  <si>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</si>
  <si>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</si>
  <si>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</si>
  <si>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</si>
  <si>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</si>
  <si>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</si>
  <si>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</si>
  <si>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</si>
  <si>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</si>
  <si>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</si>
  <si>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</si>
  <si>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</si>
  <si>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</si>
  <si>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</si>
  <si>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</si>
  <si>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</si>
  <si>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</si>
  <si>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</si>
  <si>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</si>
  <si>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</si>
  <si>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</si>
  <si>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</si>
  <si>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</si>
  <si>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</si>
  <si>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</si>
  <si>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</si>
  <si>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</si>
  <si>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</si>
  <si>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</si>
  <si>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</si>
  <si>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</si>
  <si>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</si>
  <si>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</si>
  <si>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</si>
  <si>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</si>
  <si>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</si>
  <si>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</si>
  <si>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</si>
  <si>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</si>
  <si>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</si>
  <si>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</si>
  <si>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</si>
  <si>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</si>
  <si>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</si>
  <si>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</si>
  <si>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</si>
  <si>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</si>
  <si>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</si>
  <si>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</si>
  <si>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</si>
  <si>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</si>
  <si>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</si>
  <si>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</si>
  <si>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</si>
  <si>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</si>
  <si>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</si>
  <si>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</si>
  <si>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</si>
  <si>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</si>
  <si>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</si>
  <si>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</si>
  <si>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</si>
  <si>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</si>
  <si>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</si>
  <si>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</si>
  <si>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</si>
  <si>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</si>
  <si>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</si>
  <si>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</si>
  <si>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</si>
  <si>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</si>
  <si>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</si>
  <si>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</si>
  <si>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</si>
  <si>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</si>
  <si>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</si>
  <si>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</si>
  <si>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</si>
  <si>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</si>
  <si>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</si>
  <si>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</si>
  <si>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</si>
  <si>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</si>
  <si>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</si>
  <si>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</si>
  <si>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</si>
  <si>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</si>
  <si>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</si>
  <si>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</si>
  <si>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</si>
  <si>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</si>
  <si>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</si>
  <si>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</si>
  <si>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</si>
  <si>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</si>
  <si>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</si>
  <si>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</si>
  <si>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</si>
  <si>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</si>
  <si>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</si>
  <si>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</si>
  <si>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</si>
  <si>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</si>
  <si>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</si>
  <si>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</si>
  <si>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</si>
  <si>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</si>
  <si>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</si>
  <si>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</si>
  <si>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</si>
  <si>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</si>
  <si>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</si>
  <si>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</si>
  <si>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</si>
  <si>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</si>
  <si>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</si>
  <si>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</si>
  <si>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</si>
  <si>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</si>
  <si>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</si>
  <si>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</si>
  <si>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</si>
  <si>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</si>
  <si>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</si>
  <si>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</si>
  <si>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</si>
  <si>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</si>
  <si>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</si>
  <si>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</si>
  <si>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</si>
  <si>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</si>
  <si>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</si>
  <si>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</si>
  <si>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</si>
  <si>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</si>
  <si>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</si>
  <si>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</si>
  <si>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</si>
  <si>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</si>
  <si>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</si>
  <si>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</si>
  <si>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</si>
  <si>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</si>
  <si>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</si>
  <si>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</si>
  <si>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</si>
  <si>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</si>
  <si>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</si>
  <si>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</si>
  <si>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</si>
  <si>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</si>
  <si>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</si>
  <si>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</si>
  <si>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</si>
  <si>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</si>
  <si>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</si>
  <si>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</si>
  <si>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</si>
  <si>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</si>
  <si>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</si>
  <si>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</si>
  <si>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</si>
  <si>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</si>
  <si>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</si>
  <si>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</si>
  <si>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</si>
  <si>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</si>
  <si>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</si>
  <si>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</si>
  <si>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</si>
  <si>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</si>
  <si>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</si>
  <si>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</si>
  <si>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</si>
  <si>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</si>
  <si>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</si>
  <si>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</si>
  <si>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</si>
  <si>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</si>
  <si>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</si>
  <si>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</si>
  <si>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</si>
  <si>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</si>
  <si>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</si>
  <si>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</si>
  <si>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</si>
  <si>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</si>
  <si>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</si>
  <si>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</si>
  <si>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</si>
  <si>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</si>
  <si>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</si>
  <si>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</si>
  <si>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</si>
  <si>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</si>
  <si>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</si>
  <si>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</si>
  <si>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</si>
  <si>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</si>
  <si>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</si>
  <si>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</si>
  <si>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</si>
  <si>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</si>
  <si>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</si>
  <si>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</si>
  <si>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</si>
  <si>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</si>
  <si>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</si>
  <si>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</si>
  <si>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</si>
  <si>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</si>
  <si>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</si>
  <si>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</si>
  <si>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</si>
  <si>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</si>
  <si>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</si>
  <si>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</si>
  <si>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</si>
  <si>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</si>
  <si>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</si>
  <si>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</si>
  <si>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</si>
  <si>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</si>
  <si>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</si>
  <si>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</si>
  <si>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</si>
  <si>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</si>
  <si>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</si>
  <si>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</si>
  <si>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</si>
  <si>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</si>
  <si>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</si>
  <si>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</si>
  <si>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</si>
  <si>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</si>
  <si>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</si>
  <si>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</si>
  <si>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</si>
  <si>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</si>
  <si>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</si>
  <si>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</si>
  <si>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</si>
  <si>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</si>
  <si>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</si>
  <si>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</si>
  <si>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</si>
  <si>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</si>
  <si>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</si>
  <si>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</si>
  <si>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</si>
  <si>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</si>
  <si>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</si>
  <si>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</si>
  <si>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</si>
  <si>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</si>
  <si>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</si>
  <si>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</si>
  <si>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</si>
  <si>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</si>
  <si>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</si>
  <si>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</si>
  <si>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</si>
  <si>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</si>
  <si>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</si>
  <si>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</si>
  <si>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</si>
  <si>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</si>
  <si>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</si>
  <si>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</si>
  <si>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</si>
  <si>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</si>
  <si>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</si>
  <si>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</si>
  <si>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</si>
  <si>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</si>
  <si>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</si>
  <si>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</si>
  <si>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</si>
  <si>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</si>
  <si>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</si>
  <si>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</si>
  <si>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</si>
  <si>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</si>
  <si>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</si>
  <si>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</si>
  <si>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</si>
  <si>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</si>
  <si>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</si>
  <si>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</si>
  <si>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</si>
  <si>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</si>
  <si>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</si>
  <si>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</si>
  <si>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</si>
  <si>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</si>
  <si>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</si>
  <si>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</si>
  <si>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</si>
  <si>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</si>
  <si>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</si>
  <si>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</si>
  <si>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</si>
  <si>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</si>
  <si>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</si>
  <si>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</si>
  <si>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</si>
  <si>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</si>
  <si>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</si>
  <si>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</si>
  <si>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</si>
  <si>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</si>
  <si>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</si>
  <si>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</si>
  <si>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</si>
  <si>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</si>
  <si>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</si>
  <si>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</si>
  <si>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</si>
  <si>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</si>
  <si>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</si>
  <si>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</si>
  <si>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</si>
  <si>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</si>
  <si>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</si>
  <si>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</si>
  <si>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</si>
  <si>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</si>
  <si>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</si>
  <si>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</si>
  <si>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</si>
  <si>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</si>
  <si>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</si>
  <si>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</si>
  <si>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</si>
  <si>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</si>
  <si>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</si>
  <si>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</si>
  <si>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</si>
  <si>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</si>
  <si>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</si>
  <si>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</si>
  <si>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</si>
  <si>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</si>
  <si>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</si>
  <si>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</si>
  <si>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</si>
  <si>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</si>
  <si>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</si>
  <si>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</si>
  <si>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</si>
  <si>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</si>
  <si>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</si>
  <si>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</si>
  <si>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</si>
  <si>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</si>
  <si>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</si>
  <si>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</si>
  <si>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</si>
  <si>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</si>
  <si>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</si>
  <si>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</si>
  <si>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</si>
  <si>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</si>
  <si>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</si>
  <si>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</si>
  <si>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</si>
  <si>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</si>
  <si>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</si>
  <si>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</si>
  <si>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</si>
  <si>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</si>
  <si>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</si>
  <si>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</si>
  <si>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</si>
  <si>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</si>
  <si>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</si>
  <si>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</si>
  <si>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</si>
  <si>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</si>
  <si>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</si>
  <si>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</si>
  <si>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</si>
  <si>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</si>
  <si>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</si>
  <si>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</si>
  <si>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</si>
  <si>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</si>
  <si>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</si>
  <si>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</si>
  <si>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</si>
  <si>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</si>
  <si>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</si>
  <si>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</si>
  <si>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</si>
  <si>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</si>
  <si>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</si>
  <si>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</si>
  <si>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</si>
  <si>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</si>
  <si>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</si>
  <si>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</si>
  <si>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</si>
  <si>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</si>
  <si>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</si>
  <si>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</si>
  <si>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</si>
  <si>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</si>
  <si>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</si>
  <si>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</si>
  <si>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</si>
  <si>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</si>
  <si>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</si>
  <si>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</si>
  <si>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</si>
  <si>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</si>
  <si>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</si>
  <si>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</si>
  <si>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</si>
  <si>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</si>
  <si>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</si>
  <si>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</si>
  <si>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</si>
  <si>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</si>
  <si>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</si>
  <si>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</si>
  <si>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</si>
  <si>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</si>
  <si>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</si>
  <si>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</si>
  <si>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</si>
  <si>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</si>
  <si>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切れ目ない支援体制整備充実事業費補助</t>
    <rPh sb="0" eb="1">
      <t>キ</t>
    </rPh>
    <rPh sb="2" eb="3">
      <t>メ</t>
    </rPh>
    <rPh sb="5" eb="7">
      <t>シエン</t>
    </rPh>
    <rPh sb="7" eb="9">
      <t>タイセイ</t>
    </rPh>
    <rPh sb="9" eb="11">
      <t>セイビ</t>
    </rPh>
    <rPh sb="11" eb="13">
      <t>ジュウジツ</t>
    </rPh>
    <rPh sb="13" eb="15">
      <t>ジギョウ</t>
    </rPh>
    <rPh sb="15" eb="16">
      <t>ヒ</t>
    </rPh>
    <rPh sb="16" eb="18">
      <t>ホジョ</t>
    </rPh>
    <phoneticPr fontId="5"/>
  </si>
  <si>
    <t>初等中等教育局</t>
  </si>
  <si>
    <t>特別支援教育課</t>
    <rPh sb="0" eb="7">
      <t>トクベツシエンキョウイクカ</t>
    </rPh>
    <phoneticPr fontId="5"/>
  </si>
  <si>
    <t>特別支援教育課長
中村　信一</t>
    <rPh sb="9" eb="11">
      <t>ナカムラ</t>
    </rPh>
    <rPh sb="12" eb="14">
      <t>シンイチ</t>
    </rPh>
    <phoneticPr fontId="5"/>
  </si>
  <si>
    <t>・学校教育法施行令　第５条、第１１条
・障害者の権利に関する条約　第２４条第２項
・改正障害者基本法第１６条第１項、第２項
・障害を理由とする差別の解消の推進に関する法律第３条、第５条、第７条、第８条</t>
  </si>
  <si>
    <t>-</t>
  </si>
  <si>
    <t>-</t>
    <phoneticPr fontId="5"/>
  </si>
  <si>
    <t>-</t>
    <phoneticPr fontId="5"/>
  </si>
  <si>
    <t>119</t>
    <phoneticPr fontId="5"/>
  </si>
  <si>
    <t>122</t>
    <phoneticPr fontId="5"/>
  </si>
  <si>
    <t>117</t>
    <phoneticPr fontId="5"/>
  </si>
  <si>
    <t>114</t>
    <phoneticPr fontId="5"/>
  </si>
  <si>
    <t>教育支援体制整備事業費補助金</t>
    <rPh sb="0" eb="2">
      <t>キョウイク</t>
    </rPh>
    <rPh sb="2" eb="4">
      <t>シエン</t>
    </rPh>
    <rPh sb="4" eb="6">
      <t>タイセイ</t>
    </rPh>
    <rPh sb="6" eb="8">
      <t>セイビ</t>
    </rPh>
    <rPh sb="8" eb="11">
      <t>ジギョウヒ</t>
    </rPh>
    <rPh sb="11" eb="14">
      <t>ホジョキン</t>
    </rPh>
    <phoneticPr fontId="5"/>
  </si>
  <si>
    <t>教職員研修費</t>
    <rPh sb="0" eb="3">
      <t>キョウショクイン</t>
    </rPh>
    <rPh sb="3" eb="5">
      <t>ケンシュウ</t>
    </rPh>
    <rPh sb="5" eb="6">
      <t>ヒ</t>
    </rPh>
    <phoneticPr fontId="5"/>
  </si>
  <si>
    <t>職員旅費</t>
    <rPh sb="0" eb="2">
      <t>ショクイン</t>
    </rPh>
    <rPh sb="2" eb="4">
      <t>リョヒ</t>
    </rPh>
    <phoneticPr fontId="5"/>
  </si>
  <si>
    <t>看護師の配置人数</t>
    <rPh sb="0" eb="3">
      <t>カンゴシ</t>
    </rPh>
    <rPh sb="4" eb="8">
      <t>ハイチニンズウ</t>
    </rPh>
    <phoneticPr fontId="5"/>
  </si>
  <si>
    <t>2　確かな学力の向上、豊かな心と健やかな体の育成と信頼される学校づくり</t>
  </si>
  <si>
    <t>2-10　一人一人のニーズに応じた特別支援教育の推進</t>
  </si>
  <si>
    <t>‐</t>
  </si>
  <si>
    <t>・平成24年7月に中央教育審議会初等中等教育分科会で「共生社会の形成に向けたインクルーシブ教育システム構築のための特別支援教育の推進（報告）」の報告
・平成26年1月に障害者権利条約に批准
・平成28年4に障害者差別解消法が施行
により、その推進が求められているところであり、本事業は国民や社会のニーズに即した事業である。</t>
    <phoneticPr fontId="5"/>
  </si>
  <si>
    <t>平成26年1月に批准した障害者権利条約や平成28年4月に施行の障害者差別解消法でその推進のための規程が設けられており、国が総合的に推進していく必要がある。</t>
    <phoneticPr fontId="5"/>
  </si>
  <si>
    <t>・平成24年7月に中央教育審議会初等中等教育分科会で「共生社会の形成に向けたインクルーシブ教育システム構築のための特別支援教育の推進（報告）」の報告
・平成26年1月に障害者権利条約に批准
・平成28年4に障害者差別解消法が施行
このような状況から本事業による環境整備は必要である。</t>
    <rPh sb="124" eb="125">
      <t>ホン</t>
    </rPh>
    <rPh sb="125" eb="127">
      <t>ジギョウ</t>
    </rPh>
    <rPh sb="130" eb="132">
      <t>カンキョウ</t>
    </rPh>
    <rPh sb="132" eb="134">
      <t>セイビ</t>
    </rPh>
    <rPh sb="135" eb="137">
      <t>ヒツヨウ</t>
    </rPh>
    <phoneticPr fontId="5"/>
  </si>
  <si>
    <t>A.</t>
    <phoneticPr fontId="5"/>
  </si>
  <si>
    <t>東京都</t>
  </si>
  <si>
    <t>宮城県</t>
  </si>
  <si>
    <t>福岡県</t>
  </si>
  <si>
    <t>兵庫県</t>
  </si>
  <si>
    <t>沖縄県</t>
  </si>
  <si>
    <t>滋賀県</t>
  </si>
  <si>
    <t>長野県</t>
  </si>
  <si>
    <t>鳥取県</t>
  </si>
  <si>
    <t>鹿児島県</t>
  </si>
  <si>
    <t>山形県</t>
  </si>
  <si>
    <t>補助金等交付</t>
  </si>
  <si>
    <t>-</t>
    <phoneticPr fontId="5"/>
  </si>
  <si>
    <t>-</t>
    <phoneticPr fontId="5"/>
  </si>
  <si>
    <t>A.東京都</t>
    <rPh sb="2" eb="4">
      <t>トウキョウ</t>
    </rPh>
    <rPh sb="4" eb="5">
      <t>ト</t>
    </rPh>
    <phoneticPr fontId="5"/>
  </si>
  <si>
    <t>平成２８年４月からの障害者差別解消法の施行、平成２８年８月からの発達障害者支援法の改正等を踏まえ、切れ目ない支援体制整備に向けた取組として、自治体等が、 Ⅰ．特別な支援を必要とする子供への就学前から学齢期、社会参加までの切れ目ない支援体制整備、Ⅱ．特別支援教育専門家等配置　Ⅲ．特別支援教育の体制整備の推進をする場合に要する経費の一部を補助する。</t>
    <phoneticPr fontId="5"/>
  </si>
  <si>
    <t>特別支援教育専門家等配置等の切れ目ない支援体制整備に向けた取組に係る経費の一部補助を行う。</t>
    <rPh sb="10" eb="12">
      <t>ハイチ</t>
    </rPh>
    <rPh sb="12" eb="13">
      <t>トウ</t>
    </rPh>
    <rPh sb="32" eb="33">
      <t>カカ</t>
    </rPh>
    <rPh sb="34" eb="36">
      <t>ケイヒ</t>
    </rPh>
    <rPh sb="37" eb="39">
      <t>イチブ</t>
    </rPh>
    <rPh sb="39" eb="41">
      <t>ホジョ</t>
    </rPh>
    <rPh sb="42" eb="43">
      <t>オコナ</t>
    </rPh>
    <phoneticPr fontId="5"/>
  </si>
  <si>
    <t>人件費、旅費等</t>
    <rPh sb="0" eb="3">
      <t>ジンケンヒ</t>
    </rPh>
    <rPh sb="4" eb="6">
      <t>リョヒ</t>
    </rPh>
    <rPh sb="6" eb="7">
      <t>トウ</t>
    </rPh>
    <phoneticPr fontId="5"/>
  </si>
  <si>
    <t>インクルーシブ教育システム推進事業費補助</t>
    <phoneticPr fontId="5"/>
  </si>
  <si>
    <t>「平成29年度特別支援教育体制整備状況調査結果について」（文部科学省調査より）</t>
    <phoneticPr fontId="5"/>
  </si>
  <si>
    <t>執行額／　交付決定自治体数　</t>
    <rPh sb="0" eb="2">
      <t>シッコウ</t>
    </rPh>
    <rPh sb="2" eb="3">
      <t>ガク</t>
    </rPh>
    <rPh sb="5" eb="7">
      <t>コウフ</t>
    </rPh>
    <rPh sb="7" eb="9">
      <t>ケッテイ</t>
    </rPh>
    <rPh sb="9" eb="12">
      <t>ジチタイ</t>
    </rPh>
    <rPh sb="12" eb="13">
      <t>スウ</t>
    </rPh>
    <phoneticPr fontId="5"/>
  </si>
  <si>
    <t>成果実績は成果目標の目標値に見合ったものであり、着実に実績を上げている。</t>
    <phoneticPr fontId="5"/>
  </si>
  <si>
    <t>920百万円/125件</t>
  </si>
  <si>
    <t>711百万円/88件</t>
  </si>
  <si>
    <t>1,209百万円/291件</t>
    <rPh sb="5" eb="7">
      <t>ヒャクマン</t>
    </rPh>
    <rPh sb="7" eb="8">
      <t>エン</t>
    </rPh>
    <rPh sb="12" eb="13">
      <t>ケン</t>
    </rPh>
    <phoneticPr fontId="5"/>
  </si>
  <si>
    <t>人</t>
    <rPh sb="0" eb="1">
      <t>ニン</t>
    </rPh>
    <phoneticPr fontId="5"/>
  </si>
  <si>
    <t>百万円</t>
    <rPh sb="0" eb="2">
      <t>ヒャクマン</t>
    </rPh>
    <rPh sb="2" eb="3">
      <t>エン</t>
    </rPh>
    <phoneticPr fontId="5"/>
  </si>
  <si>
    <t>件</t>
    <rPh sb="0" eb="1">
      <t>ケン</t>
    </rPh>
    <phoneticPr fontId="5"/>
  </si>
  <si>
    <t>-</t>
    <phoneticPr fontId="5"/>
  </si>
  <si>
    <t>-</t>
    <phoneticPr fontId="5"/>
  </si>
  <si>
    <t>-</t>
    <phoneticPr fontId="5"/>
  </si>
  <si>
    <t>補助金交付決定数</t>
    <phoneticPr fontId="5"/>
  </si>
  <si>
    <t>1,600百万円/344件</t>
    <rPh sb="5" eb="7">
      <t>ヒャクマン</t>
    </rPh>
    <rPh sb="7" eb="8">
      <t>エン</t>
    </rPh>
    <rPh sb="12" eb="13">
      <t>ケン</t>
    </rPh>
    <phoneticPr fontId="5"/>
  </si>
  <si>
    <t>％</t>
    <phoneticPr fontId="5"/>
  </si>
  <si>
    <t>-</t>
    <phoneticPr fontId="5"/>
  </si>
  <si>
    <t>-</t>
    <phoneticPr fontId="5"/>
  </si>
  <si>
    <t>％</t>
    <phoneticPr fontId="5"/>
  </si>
  <si>
    <t>-</t>
    <phoneticPr fontId="5"/>
  </si>
  <si>
    <t>-</t>
    <phoneticPr fontId="5"/>
  </si>
  <si>
    <t>-</t>
    <phoneticPr fontId="5"/>
  </si>
  <si>
    <t>・第２期教育振興基本計画（平成25年6月14日閣議決定）
・子ども・子育てビジョン　～子どもの笑顔があふれる社会のために～（平成２２年１月２９日閣議決定）
・「障害者制度改革の推進のための基本的な方向」（平成２２年６月２９日閣議決定）
・「共生社会の形成に向けたインクルーシブ教育システム構築のための特別支援教育の推進（報告）」（平成24年7月23日中央教育審議会初等中等教育分科会）
・障害者基本計画（第４次）（平成 30年3月30日閣議決定）</t>
    <phoneticPr fontId="5"/>
  </si>
  <si>
    <t>-</t>
    <phoneticPr fontId="5"/>
  </si>
  <si>
    <t>-</t>
    <phoneticPr fontId="5"/>
  </si>
  <si>
    <t>-</t>
    <phoneticPr fontId="5"/>
  </si>
  <si>
    <t>-</t>
    <phoneticPr fontId="5"/>
  </si>
  <si>
    <t>-</t>
    <phoneticPr fontId="5"/>
  </si>
  <si>
    <t>-</t>
    <phoneticPr fontId="5"/>
  </si>
  <si>
    <t xml:space="preserve">自治体等の切れ目ない支援体制整備に向けた以下の取組等を支援する。
Ⅰ,特別な支援を必要とする子供について、就学前から卒業後にわたる切れ目ない支援体制の整備を促すため、教育部局と福祉・保健・医療・労働等の部局が連携し一貫した支援体制を構築。
Ⅱ. 特別な支援を必要とする子供に対し、自治体、学校の設置者或いは学校が他の関係機関・関係部局と連携し支援を行う場合に必要なコーディネーターの配置。
Ⅲ.医療・保健・福祉・労働等との連携を強化し、社会の様々な機能を活用できるようにするため、特別支援連携協議会を設置。
</t>
    <rPh sb="0" eb="3">
      <t>ジチタイ</t>
    </rPh>
    <rPh sb="3" eb="4">
      <t>トウ</t>
    </rPh>
    <rPh sb="5" eb="6">
      <t>キ</t>
    </rPh>
    <rPh sb="7" eb="8">
      <t>メ</t>
    </rPh>
    <rPh sb="10" eb="16">
      <t>シエンタイセイセイビ</t>
    </rPh>
    <rPh sb="17" eb="18">
      <t>ム</t>
    </rPh>
    <rPh sb="20" eb="22">
      <t>イカ</t>
    </rPh>
    <rPh sb="23" eb="25">
      <t>トリクミ</t>
    </rPh>
    <rPh sb="25" eb="26">
      <t>トウ</t>
    </rPh>
    <rPh sb="27" eb="29">
      <t>シエン</t>
    </rPh>
    <phoneticPr fontId="5"/>
  </si>
  <si>
    <t>無</t>
  </si>
  <si>
    <t>-</t>
    <phoneticPr fontId="5"/>
  </si>
  <si>
    <t>-</t>
    <phoneticPr fontId="5"/>
  </si>
  <si>
    <t>-</t>
    <phoneticPr fontId="5"/>
  </si>
  <si>
    <t>-</t>
    <phoneticPr fontId="5"/>
  </si>
  <si>
    <t>-</t>
    <phoneticPr fontId="5"/>
  </si>
  <si>
    <t>-</t>
    <phoneticPr fontId="5"/>
  </si>
  <si>
    <t>事業経費の費目・使途については、交付に当たって、真に必要なものに限定されているかなど、内容を厳正に審査し、その必要性について適切にチェックを行っている。</t>
    <rPh sb="16" eb="18">
      <t>コウフ</t>
    </rPh>
    <phoneticPr fontId="5"/>
  </si>
  <si>
    <t>各自治体が特別支援連携協議会等を実施し、医療・保健・福祉・労働等との連携強化が図られた。</t>
    <rPh sb="0" eb="4">
      <t>カクジチタイ</t>
    </rPh>
    <rPh sb="5" eb="9">
      <t>トクベツシエン</t>
    </rPh>
    <rPh sb="9" eb="11">
      <t>レンケイ</t>
    </rPh>
    <rPh sb="11" eb="14">
      <t>キョウギカイ</t>
    </rPh>
    <rPh sb="14" eb="15">
      <t>トウ</t>
    </rPh>
    <rPh sb="16" eb="18">
      <t>ジッシ</t>
    </rPh>
    <rPh sb="20" eb="22">
      <t>イリョウ</t>
    </rPh>
    <rPh sb="36" eb="38">
      <t>キョウカ</t>
    </rPh>
    <rPh sb="39" eb="40">
      <t>ハカ</t>
    </rPh>
    <phoneticPr fontId="5"/>
  </si>
  <si>
    <t>補助金交付決定数は当初の見込み数から大幅な変動がなく、見込みに見合ったものである。</t>
    <rPh sb="0" eb="3">
      <t>ホジョキン</t>
    </rPh>
    <rPh sb="3" eb="5">
      <t>コウフ</t>
    </rPh>
    <rPh sb="5" eb="7">
      <t>ケッテイ</t>
    </rPh>
    <rPh sb="7" eb="8">
      <t>スウ</t>
    </rPh>
    <rPh sb="9" eb="11">
      <t>トウショ</t>
    </rPh>
    <rPh sb="12" eb="14">
      <t>ミコ</t>
    </rPh>
    <rPh sb="15" eb="16">
      <t>スウ</t>
    </rPh>
    <rPh sb="18" eb="20">
      <t>オオハバ</t>
    </rPh>
    <rPh sb="21" eb="23">
      <t>ヘンドウ</t>
    </rPh>
    <rPh sb="27" eb="29">
      <t>ミコ</t>
    </rPh>
    <rPh sb="31" eb="33">
      <t>ミア</t>
    </rPh>
    <phoneticPr fontId="5"/>
  </si>
  <si>
    <t>当該補助金の説明会で優良自治体の取組例を発表するなど、各自治体が効率的に取り組むよう促した。</t>
    <rPh sb="0" eb="2">
      <t>トウガイ</t>
    </rPh>
    <rPh sb="2" eb="5">
      <t>ホジョキン</t>
    </rPh>
    <rPh sb="6" eb="9">
      <t>セツメイカイ</t>
    </rPh>
    <rPh sb="10" eb="12">
      <t>ユウリョウ</t>
    </rPh>
    <rPh sb="12" eb="15">
      <t>ジチタイ</t>
    </rPh>
    <rPh sb="16" eb="19">
      <t>トリクミレイ</t>
    </rPh>
    <rPh sb="20" eb="22">
      <t>ハッピョウ</t>
    </rPh>
    <rPh sb="27" eb="31">
      <t>カクジチタイ</t>
    </rPh>
    <rPh sb="32" eb="34">
      <t>コウリツ</t>
    </rPh>
    <rPh sb="34" eb="35">
      <t>テキ</t>
    </rPh>
    <rPh sb="36" eb="37">
      <t>ト</t>
    </rPh>
    <rPh sb="38" eb="39">
      <t>ク</t>
    </rPh>
    <rPh sb="42" eb="43">
      <t>ウナガ</t>
    </rPh>
    <phoneticPr fontId="5"/>
  </si>
  <si>
    <t>・本事業は、事業者より提出された実施計画書・事業計画書の事前書類審査及び事業完了報告書等の事後書類審査を行い、支出の適正性、使途の確認、必要に応じた証拠書類の提出や電話等での確認により、状況把握を行っており、適切に実施がなされている。
・平成29年度から間接補助から直接補助に制度変更したことにより、交付決定数・看護師の配置人数が増加するなど、特別な支援を必要とする子供達への環境整備が進んだ。</t>
    <rPh sb="119" eb="121">
      <t>ヘイセイ</t>
    </rPh>
    <rPh sb="123" eb="125">
      <t>ネンド</t>
    </rPh>
    <rPh sb="127" eb="131">
      <t>カンセツホジョ</t>
    </rPh>
    <rPh sb="133" eb="135">
      <t>チョクセツ</t>
    </rPh>
    <rPh sb="135" eb="137">
      <t>ホジョ</t>
    </rPh>
    <rPh sb="138" eb="142">
      <t>セイドヘンコウ</t>
    </rPh>
    <rPh sb="150" eb="152">
      <t>コウフ</t>
    </rPh>
    <rPh sb="152" eb="154">
      <t>ケッテイ</t>
    </rPh>
    <rPh sb="154" eb="155">
      <t>スウ</t>
    </rPh>
    <rPh sb="156" eb="159">
      <t>カンゴシ</t>
    </rPh>
    <rPh sb="160" eb="164">
      <t>ハイチニンズウ</t>
    </rPh>
    <rPh sb="165" eb="167">
      <t>ゾウカ</t>
    </rPh>
    <rPh sb="172" eb="174">
      <t>トクベツ</t>
    </rPh>
    <rPh sb="175" eb="177">
      <t>シエン</t>
    </rPh>
    <rPh sb="178" eb="180">
      <t>ヒツヨウ</t>
    </rPh>
    <rPh sb="183" eb="185">
      <t>コドモ</t>
    </rPh>
    <rPh sb="185" eb="186">
      <t>タチ</t>
    </rPh>
    <rPh sb="188" eb="192">
      <t>カンキョウセイビ</t>
    </rPh>
    <rPh sb="193" eb="194">
      <t>スス</t>
    </rPh>
    <phoneticPr fontId="5"/>
  </si>
  <si>
    <t>・引き続き支出先の選定や支出の適正性、使途の確認を行うための状況把握を行い、適切な実施を図る。
・今後各自治体の活用状況の把握を行いつつ、事業の拡充等を検討する必要がある。</t>
    <rPh sb="38" eb="40">
      <t>テキセツ</t>
    </rPh>
    <rPh sb="41" eb="43">
      <t>ジッシ</t>
    </rPh>
    <rPh sb="44" eb="45">
      <t>ハカ</t>
    </rPh>
    <rPh sb="49" eb="51">
      <t>コンゴ</t>
    </rPh>
    <rPh sb="51" eb="52">
      <t>カク</t>
    </rPh>
    <rPh sb="52" eb="55">
      <t>ジチタイ</t>
    </rPh>
    <rPh sb="56" eb="58">
      <t>カツヨウ</t>
    </rPh>
    <rPh sb="58" eb="60">
      <t>ジョウキョウ</t>
    </rPh>
    <rPh sb="61" eb="63">
      <t>ハアク</t>
    </rPh>
    <rPh sb="64" eb="65">
      <t>オコナ</t>
    </rPh>
    <rPh sb="69" eb="71">
      <t>ジギョウ</t>
    </rPh>
    <rPh sb="72" eb="74">
      <t>カクジュウ</t>
    </rPh>
    <rPh sb="74" eb="75">
      <t>トウ</t>
    </rPh>
    <rPh sb="76" eb="78">
      <t>ケントウ</t>
    </rPh>
    <rPh sb="80" eb="82">
      <t>ヒツヨウ</t>
    </rPh>
    <phoneticPr fontId="5"/>
  </si>
  <si>
    <t>事業経費の費目・使途については、交付に当たって、真に必要なものに限定されているかなど、内容を厳正に審査し、妥当かどうか適切にチェックを行っている。</t>
    <phoneticPr fontId="5"/>
  </si>
  <si>
    <t>事業経費の費目・使途については、交付に当たって、真に必要なものに限定されているかなど、内容を厳正に審査し、事業規模と比較し妥当かどうか適切にチェックを行っている。</t>
    <rPh sb="16" eb="18">
      <t>コウフ</t>
    </rPh>
    <rPh sb="58" eb="60">
      <t>ヒカク</t>
    </rPh>
    <phoneticPr fontId="5"/>
  </si>
  <si>
    <t>大阪府</t>
  </si>
  <si>
    <t>愛知県</t>
  </si>
  <si>
    <t>神奈川県</t>
  </si>
  <si>
    <t>千葉県</t>
  </si>
  <si>
    <t>広島県</t>
  </si>
  <si>
    <t>特別支援教育専門家等配置等の切れ目ない支援体制整備に向けた取組に係る経費の一部補助を行う。</t>
    <phoneticPr fontId="5"/>
  </si>
  <si>
    <t>特別支援教育専門家等配置等の切れ目ない支援体制整備に向けた取組に係る経費の一部補助を行う。</t>
    <phoneticPr fontId="5"/>
  </si>
  <si>
    <t>特別支援教育専門家等配置等の切れ目ない支援体制整備に向けた取組に係る経費の一部補助を行う。</t>
    <phoneticPr fontId="5"/>
  </si>
  <si>
    <t>特別支援教育専門家等配置等の切れ目ない支援体制整備に向けた取組に係る経費の一部補助を行う。</t>
    <phoneticPr fontId="5"/>
  </si>
  <si>
    <t>特別支援教育専門家等配置等の切れ目ない支援体制整備に向けた取組に係る経費の一部補助を行う。</t>
    <phoneticPr fontId="5"/>
  </si>
  <si>
    <t>特別支援教育専門家等配置等の切れ目ない支援体制整備に向けた取組に係る経費の一部補助を行う。</t>
    <phoneticPr fontId="5"/>
  </si>
  <si>
    <t>-</t>
    <phoneticPr fontId="5"/>
  </si>
  <si>
    <t>-</t>
    <phoneticPr fontId="5"/>
  </si>
  <si>
    <t>-</t>
    <phoneticPr fontId="5"/>
  </si>
  <si>
    <t>Ｂ.大阪府</t>
    <rPh sb="2" eb="5">
      <t>オオサカフ</t>
    </rPh>
    <phoneticPr fontId="5"/>
  </si>
  <si>
    <t>本事業により「基礎的環境整備」を推進し、「合理的配慮」が提供される教育環境の確立をめざし、上位施策である一人一人のニーズに応じた特別支援教育の推進に寄与する。</t>
    <rPh sb="52" eb="54">
      <t>ヒトリ</t>
    </rPh>
    <rPh sb="54" eb="56">
      <t>ヒトリ</t>
    </rPh>
    <rPh sb="61" eb="62">
      <t>オウ</t>
    </rPh>
    <rPh sb="64" eb="66">
      <t>トクベツ</t>
    </rPh>
    <rPh sb="66" eb="68">
      <t>シエン</t>
    </rPh>
    <rPh sb="68" eb="70">
      <t>キョウイク</t>
    </rPh>
    <rPh sb="71" eb="73">
      <t>スイシン</t>
    </rPh>
    <phoneticPr fontId="5"/>
  </si>
  <si>
    <t>-</t>
    <phoneticPr fontId="5"/>
  </si>
  <si>
    <t>-</t>
    <phoneticPr fontId="5"/>
  </si>
  <si>
    <t>-</t>
    <phoneticPr fontId="5"/>
  </si>
  <si>
    <t>-</t>
    <phoneticPr fontId="5"/>
  </si>
  <si>
    <t>-</t>
    <phoneticPr fontId="5"/>
  </si>
  <si>
    <t>-</t>
    <phoneticPr fontId="5"/>
  </si>
  <si>
    <t xml:space="preserve"> 幼・小・中・高等学校等において、合理的配慮の提供について個別の指導計画又は個別の教育支援計画に明記することとしている学校の割合</t>
    <phoneticPr fontId="5"/>
  </si>
  <si>
    <t xml:space="preserve">明記することとしている幼・小・中・高等学校等の数
／全国の幼・小・中・高等学校等の数 
</t>
    <phoneticPr fontId="5"/>
  </si>
  <si>
    <t>-</t>
    <phoneticPr fontId="5"/>
  </si>
  <si>
    <t>-</t>
    <phoneticPr fontId="5"/>
  </si>
  <si>
    <t xml:space="preserve"> 幼・小・中・高等学校等において、合理的配慮の提供について個別の指導計画又は個別の教育支援計画に明記することとしている学校の割合</t>
    <phoneticPr fontId="5"/>
  </si>
  <si>
    <t>-</t>
    <phoneticPr fontId="5"/>
  </si>
  <si>
    <t>１．事業評価の観点：この事業は、平成28年4月からの障害者差別解消法の施行、平成28年8月からの発達障害者支援法の改正等を踏まえ、切れ目ない支援体制整備に向けた取組として、自治体等が、特別な支援を必要とする子供への就学前から学齢期、社会参加までの切れ目ない支援体制整備や特別支援教育専門家等の配置等を行う場合に要する経費の一部を補助する事業であり、予算執行状況の観点から検証を行った。
２．所見：この事業は、平成２９年度から間接補助から直接補助に制度変更したことにより、交付決定数・看護師の配置人数が増加するなど、更に特別な支援を必要とする子供達への環境整備が進めているところだが、平成２９年度決算において不用額が生じていることから、不用額が生じた要因を分析したうえで、予算執行の実績を適切に平成３１年度概算要求に反映すべきである。</t>
  </si>
  <si>
    <t>補助事業のメニュー内容の見直しを行うなど、より有効的な事業とする。
一方で、学校において医療的ケアを必要とする児童生徒等が増加していることから、今後も看護師の配置人数が増加が見込まれるため、概算要求では拡充して要求する。</t>
  </si>
  <si>
    <t>執行等改善</t>
  </si>
  <si>
    <t>外部有識者による点検対象外</t>
    <rPh sb="0" eb="2">
      <t>ガイブ</t>
    </rPh>
    <rPh sb="2" eb="5">
      <t>ユウシキシャ</t>
    </rPh>
    <rPh sb="8" eb="10">
      <t>テンケン</t>
    </rPh>
    <rPh sb="10" eb="12">
      <t>タイショウ</t>
    </rPh>
    <rPh sb="12" eb="13">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</si>
</sst>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22</xdr:col>
      <xdr:colOff>201082</xdr:colOff>
      <xdr:row>741</xdr:row>
      <xdr:rowOff>306917</xdr:rowOff>
    </xdr:from>
    <xdr:to>
      <xdr:col>32</xdr:col>
      <xdr:colOff>190500</xdr:colOff>
      <xdr:row>744</xdr:row>
      <xdr:rowOff>48819</xdr:rowOff>
    </xdr:to>
    <xdr:sp macro="" textlink="">
      <xdr:nvSpPr>
        <xdr:cNvPr id="3" name="テキスト ボックス 2">
          <a:extLst>
            <a:ext uri="{FF2B5EF4-FFF2-40B4-BE49-F238E27FC236}">
              <a16:creationId xmlns:a16="http://schemas.microsoft.com/office/drawing/2014/main" id="{C53F36BF-BD9D-4624-ABDF-23D93837CF52}"/>
            </a:ext>
          </a:extLst>
        </xdr:cNvPr>
        <xdr:cNvSpPr txBox="1"/>
      </xdr:nvSpPr>
      <xdr:spPr>
        <a:xfrm>
          <a:off x="4624915" y="50588334"/>
          <a:ext cx="2000252" cy="7896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文部科学省</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ysClr val="windowText" lastClr="000000"/>
              </a:solidFill>
            </a:rPr>
            <a:t>１，２０９百万円</a:t>
          </a:r>
        </a:p>
      </xdr:txBody>
    </xdr:sp>
    <xdr:clientData/>
  </xdr:twoCellAnchor>
  <xdr:twoCellAnchor editAs="oneCell">
    <xdr:from>
      <xdr:col>28</xdr:col>
      <xdr:colOff>42334</xdr:colOff>
      <xdr:row>750</xdr:row>
      <xdr:rowOff>42332</xdr:rowOff>
    </xdr:from>
    <xdr:to>
      <xdr:col>37</xdr:col>
      <xdr:colOff>149631</xdr:colOff>
      <xdr:row>751</xdr:row>
      <xdr:rowOff>264580</xdr:rowOff>
    </xdr:to>
    <xdr:sp macro="" textlink="">
      <xdr:nvSpPr>
        <xdr:cNvPr id="4" name="テキスト ボックス 3">
          <a:extLst>
            <a:ext uri="{FF2B5EF4-FFF2-40B4-BE49-F238E27FC236}">
              <a16:creationId xmlns:a16="http://schemas.microsoft.com/office/drawing/2014/main" id="{C9FB5536-1817-4BE9-92C4-4E28AC1D6EE8}"/>
            </a:ext>
          </a:extLst>
        </xdr:cNvPr>
        <xdr:cNvSpPr txBox="1"/>
      </xdr:nvSpPr>
      <xdr:spPr>
        <a:xfrm>
          <a:off x="5672667" y="53466999"/>
          <a:ext cx="1917047" cy="5714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補助金等交付</a:t>
          </a:r>
          <a:r>
            <a:rPr kumimoji="1" lang="en-US" altLang="ja-JP" sz="1200">
              <a:solidFill>
                <a:srgbClr xmlns:mc="http://schemas.openxmlformats.org/markup-compatibility/2006" xmlns:a14="http://schemas.microsoft.com/office/drawing/2010/main" val="000000" mc:Ignorable="a14" a14:legacySpreadsheetColorIndex="8"/>
              </a:solidFill>
            </a:rPr>
            <a:t>】</a:t>
          </a:r>
        </a:p>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支出委任</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15</xdr:col>
      <xdr:colOff>201082</xdr:colOff>
      <xdr:row>751</xdr:row>
      <xdr:rowOff>254001</xdr:rowOff>
    </xdr:from>
    <xdr:to>
      <xdr:col>41</xdr:col>
      <xdr:colOff>201082</xdr:colOff>
      <xdr:row>753</xdr:row>
      <xdr:rowOff>42333</xdr:rowOff>
    </xdr:to>
    <xdr:sp macro="" textlink="">
      <xdr:nvSpPr>
        <xdr:cNvPr id="6" name="テキスト ボックス 5">
          <a:extLst>
            <a:ext uri="{FF2B5EF4-FFF2-40B4-BE49-F238E27FC236}">
              <a16:creationId xmlns:a16="http://schemas.microsoft.com/office/drawing/2014/main" id="{B5DB1C1D-9CB1-4965-8D5B-98A395880770}"/>
            </a:ext>
          </a:extLst>
        </xdr:cNvPr>
        <xdr:cNvSpPr txBox="1"/>
      </xdr:nvSpPr>
      <xdr:spPr>
        <a:xfrm>
          <a:off x="3217332" y="54027918"/>
          <a:ext cx="5228167" cy="4868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A.</a:t>
          </a:r>
          <a:r>
            <a:rPr kumimoji="1" lang="ja-JP" altLang="ja-JP" sz="1100">
              <a:solidFill>
                <a:schemeClr val="dk1"/>
              </a:solidFill>
              <a:effectLst/>
              <a:latin typeface="+mn-lt"/>
              <a:ea typeface="+mn-ea"/>
              <a:cs typeface="+mn-cs"/>
            </a:rPr>
            <a:t>インクルーシブ教育システム推進事業費補助：</a:t>
          </a:r>
          <a:r>
            <a:rPr kumimoji="1" lang="en-US" altLang="ja-JP" sz="1100">
              <a:solidFill>
                <a:schemeClr val="dk1"/>
              </a:solidFill>
              <a:effectLst/>
              <a:latin typeface="+mn-lt"/>
              <a:ea typeface="+mn-ea"/>
              <a:cs typeface="+mn-cs"/>
            </a:rPr>
            <a:t>1,209</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l">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　都道府県教育委員会　　全４７機関　</a:t>
          </a:r>
          <a:r>
            <a:rPr kumimoji="1" lang="ja-JP" altLang="en-US" sz="1100">
              <a:solidFill>
                <a:srgbClr val="FF0000"/>
              </a:solidFill>
            </a:rPr>
            <a:t>　</a:t>
          </a:r>
          <a:endParaRPr kumimoji="1" lang="en-US" altLang="ja-JP" sz="1100">
            <a:solidFill>
              <a:sysClr val="windowText" lastClr="000000"/>
            </a:solidFill>
          </a:endParaRPr>
        </a:p>
      </xdr:txBody>
    </xdr:sp>
    <xdr:clientData/>
  </xdr:twoCellAnchor>
  <xdr:twoCellAnchor editAs="oneCell">
    <xdr:from>
      <xdr:col>14</xdr:col>
      <xdr:colOff>137583</xdr:colOff>
      <xdr:row>744</xdr:row>
      <xdr:rowOff>190500</xdr:rowOff>
    </xdr:from>
    <xdr:to>
      <xdr:col>42</xdr:col>
      <xdr:colOff>69710</xdr:colOff>
      <xdr:row>748</xdr:row>
      <xdr:rowOff>357187</xdr:rowOff>
    </xdr:to>
    <xdr:sp macro="" textlink="">
      <xdr:nvSpPr>
        <xdr:cNvPr id="10" name="大かっこ 9">
          <a:extLst>
            <a:ext uri="{FF2B5EF4-FFF2-40B4-BE49-F238E27FC236}">
              <a16:creationId xmlns:a16="http://schemas.microsoft.com/office/drawing/2014/main" id="{4D7E23B7-E705-46D8-93BC-F5977B2FC691}"/>
            </a:ext>
          </a:extLst>
        </xdr:cNvPr>
        <xdr:cNvSpPr/>
      </xdr:nvSpPr>
      <xdr:spPr>
        <a:xfrm>
          <a:off x="2952750" y="51519667"/>
          <a:ext cx="5562460" cy="1555750"/>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oneCell">
    <xdr:from>
      <xdr:col>27</xdr:col>
      <xdr:colOff>10583</xdr:colOff>
      <xdr:row>744</xdr:row>
      <xdr:rowOff>137583</xdr:rowOff>
    </xdr:from>
    <xdr:to>
      <xdr:col>27</xdr:col>
      <xdr:colOff>10583</xdr:colOff>
      <xdr:row>751</xdr:row>
      <xdr:rowOff>201082</xdr:rowOff>
    </xdr:to>
    <xdr:sp macro="" textlink="">
      <xdr:nvSpPr>
        <xdr:cNvPr id="14" name="Line 28">
          <a:extLst>
            <a:ext uri="{FF2B5EF4-FFF2-40B4-BE49-F238E27FC236}">
              <a16:creationId xmlns:a16="http://schemas.microsoft.com/office/drawing/2014/main" id="{9A660403-9C07-4C4F-B441-9FA4AC4B9C0C}"/>
            </a:ext>
          </a:extLst>
        </xdr:cNvPr>
        <xdr:cNvSpPr>
          <a:spLocks noChangeShapeType="1"/>
        </xdr:cNvSpPr>
      </xdr:nvSpPr>
      <xdr:spPr bwMode="auto">
        <a:xfrm rot="10800000" flipH="1" flipV="1">
          <a:off x="5439833" y="51466750"/>
          <a:ext cx="0" cy="250825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15</xdr:col>
      <xdr:colOff>63500</xdr:colOff>
      <xdr:row>745</xdr:row>
      <xdr:rowOff>95250</xdr:rowOff>
    </xdr:from>
    <xdr:to>
      <xdr:col>42</xdr:col>
      <xdr:colOff>10133</xdr:colOff>
      <xdr:row>748</xdr:row>
      <xdr:rowOff>214315</xdr:rowOff>
    </xdr:to>
    <xdr:sp macro="" textlink="">
      <xdr:nvSpPr>
        <xdr:cNvPr id="12" name="テキスト ボックス 11">
          <a:extLst>
            <a:ext uri="{FF2B5EF4-FFF2-40B4-BE49-F238E27FC236}">
              <a16:creationId xmlns:a16="http://schemas.microsoft.com/office/drawing/2014/main" id="{33FF1475-A000-4C17-97F0-A2FD64BC3A29}"/>
            </a:ext>
          </a:extLst>
        </xdr:cNvPr>
        <xdr:cNvSpPr txBox="1"/>
      </xdr:nvSpPr>
      <xdr:spPr>
        <a:xfrm>
          <a:off x="3079750" y="51773667"/>
          <a:ext cx="5375883" cy="1166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平成２８年４月からの障害者差別解消法の施行、平成２８年８月からの発達障害者支援法の改正等を踏まえ、切れ目ない支援体制整備に向けた取組として、自治体が、 </a:t>
          </a:r>
          <a:r>
            <a:rPr kumimoji="1" lang="en-US" altLang="ja-JP" sz="1100">
              <a:solidFill>
                <a:srgbClr xmlns:mc="http://schemas.openxmlformats.org/markup-compatibility/2006" xmlns:a14="http://schemas.microsoft.com/office/drawing/2010/main" val="000000" mc:Ignorable="a14" a14:legacySpreadsheetColorIndex="8"/>
              </a:solidFill>
            </a:rPr>
            <a:t>Ⅰ</a:t>
          </a:r>
          <a:r>
            <a:rPr kumimoji="1" lang="ja-JP" altLang="en-US" sz="1100">
              <a:solidFill>
                <a:srgbClr xmlns:mc="http://schemas.openxmlformats.org/markup-compatibility/2006" xmlns:a14="http://schemas.microsoft.com/office/drawing/2010/main" val="000000" mc:Ignorable="a14" a14:legacySpreadsheetColorIndex="8"/>
              </a:solidFill>
            </a:rPr>
            <a:t>．特別な支援を必要とする子供への就学前から学齢期、社会参加までの切れ目ない支援体制整備、</a:t>
          </a:r>
          <a:r>
            <a:rPr kumimoji="1" lang="en-US" altLang="ja-JP" sz="1100">
              <a:solidFill>
                <a:srgbClr xmlns:mc="http://schemas.openxmlformats.org/markup-compatibility/2006" xmlns:a14="http://schemas.microsoft.com/office/drawing/2010/main" val="000000" mc:Ignorable="a14" a14:legacySpreadsheetColorIndex="8"/>
              </a:solidFill>
            </a:rPr>
            <a:t>Ⅱ</a:t>
          </a:r>
          <a:r>
            <a:rPr kumimoji="1" lang="ja-JP" altLang="en-US" sz="1100">
              <a:solidFill>
                <a:srgbClr xmlns:mc="http://schemas.openxmlformats.org/markup-compatibility/2006" xmlns:a14="http://schemas.microsoft.com/office/drawing/2010/main" val="000000" mc:Ignorable="a14" a14:legacySpreadsheetColorIndex="8"/>
              </a:solidFill>
            </a:rPr>
            <a:t>．特別支援教育専門家等配置　</a:t>
          </a:r>
          <a:r>
            <a:rPr kumimoji="1" lang="en-US" altLang="ja-JP" sz="1100">
              <a:solidFill>
                <a:srgbClr xmlns:mc="http://schemas.openxmlformats.org/markup-compatibility/2006" xmlns:a14="http://schemas.microsoft.com/office/drawing/2010/main" val="000000" mc:Ignorable="a14" a14:legacySpreadsheetColorIndex="8"/>
              </a:solidFill>
            </a:rPr>
            <a:t>Ⅲ</a:t>
          </a:r>
          <a:r>
            <a:rPr kumimoji="1" lang="ja-JP" altLang="en-US" sz="1100">
              <a:solidFill>
                <a:srgbClr xmlns:mc="http://schemas.openxmlformats.org/markup-compatibility/2006" xmlns:a14="http://schemas.microsoft.com/office/drawing/2010/main" val="000000" mc:Ignorable="a14" a14:legacySpreadsheetColorIndex="8"/>
              </a:solidFill>
            </a:rPr>
            <a:t>．特別支援教育の体制整備の推進をする場合に要する経費の一部を補助する。</a:t>
          </a:r>
        </a:p>
      </xdr:txBody>
    </xdr:sp>
    <xdr:clientData/>
  </xdr:twoCellAnchor>
  <xdr:twoCellAnchor editAs="oneCell">
    <xdr:from>
      <xdr:col>16</xdr:col>
      <xdr:colOff>10585</xdr:colOff>
      <xdr:row>755</xdr:row>
      <xdr:rowOff>127000</xdr:rowOff>
    </xdr:from>
    <xdr:to>
      <xdr:col>41</xdr:col>
      <xdr:colOff>179917</xdr:colOff>
      <xdr:row>756</xdr:row>
      <xdr:rowOff>216462</xdr:rowOff>
    </xdr:to>
    <xdr:sp macro="" textlink="">
      <xdr:nvSpPr>
        <xdr:cNvPr id="16" name="テキスト ボックス 15">
          <a:extLst>
            <a:ext uri="{FF2B5EF4-FFF2-40B4-BE49-F238E27FC236}">
              <a16:creationId xmlns:a16="http://schemas.microsoft.com/office/drawing/2014/main" id="{66E75020-1D67-490C-B3FA-88A73677DBFF}"/>
            </a:ext>
          </a:extLst>
        </xdr:cNvPr>
        <xdr:cNvSpPr txBox="1"/>
      </xdr:nvSpPr>
      <xdr:spPr>
        <a:xfrm>
          <a:off x="3227918" y="55297917"/>
          <a:ext cx="5196416" cy="4387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B.</a:t>
          </a:r>
          <a:r>
            <a:rPr kumimoji="1" lang="ja-JP" altLang="ja-JP" sz="1100">
              <a:solidFill>
                <a:schemeClr val="dk1"/>
              </a:solidFill>
              <a:effectLst/>
              <a:latin typeface="+mn-lt"/>
              <a:ea typeface="+mn-ea"/>
              <a:cs typeface="+mn-cs"/>
            </a:rPr>
            <a:t>インクルーシブ教育システム推進事業費補助：</a:t>
          </a:r>
          <a:r>
            <a:rPr kumimoji="1" lang="en-US" altLang="ja-JP" sz="1100">
              <a:solidFill>
                <a:schemeClr val="dk1"/>
              </a:solidFill>
              <a:effectLst/>
              <a:latin typeface="+mn-lt"/>
              <a:ea typeface="+mn-ea"/>
              <a:cs typeface="+mn-cs"/>
            </a:rPr>
            <a:t>609</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l">
            <a:lnSpc>
              <a:spcPts val="1200"/>
            </a:lnSpc>
          </a:pPr>
          <a:r>
            <a:rPr kumimoji="1" lang="ja-JP" altLang="en-US" sz="1100">
              <a:solidFill>
                <a:schemeClr val="dk1"/>
              </a:solidFill>
              <a:effectLst/>
              <a:latin typeface="+mn-lt"/>
              <a:ea typeface="+mn-ea"/>
              <a:cs typeface="+mn-cs"/>
            </a:rPr>
            <a:t>　</a:t>
          </a:r>
          <a:r>
            <a:rPr kumimoji="1" lang="ja-JP" altLang="en-US" sz="1100">
              <a:solidFill>
                <a:srgbClr xmlns:mc="http://schemas.openxmlformats.org/markup-compatibility/2006" xmlns:a14="http://schemas.microsoft.com/office/drawing/2010/main" val="000000" mc:Ignorable="a14" a14:legacySpreadsheetColorIndex="8"/>
              </a:solidFill>
            </a:rPr>
            <a:t>市町村教育委員会　　全２４４機関　</a:t>
          </a:r>
          <a:r>
            <a:rPr kumimoji="1" lang="ja-JP" altLang="en-US" sz="1100">
              <a:solidFill>
                <a:srgbClr val="FF0000"/>
              </a:solidFill>
            </a:rPr>
            <a:t>　</a:t>
          </a:r>
          <a:endParaRPr kumimoji="1" lang="en-US" altLang="ja-JP" sz="1100">
            <a:solidFill>
              <a:sysClr val="windowText" lastClr="000000"/>
            </a:solidFill>
          </a:endParaRPr>
        </a:p>
      </xdr:txBody>
    </xdr:sp>
    <xdr:clientData/>
  </xdr:twoCellAnchor>
  <xdr:twoCellAnchor editAs="oneCell">
    <xdr:from>
      <xdr:col>27</xdr:col>
      <xdr:colOff>10583</xdr:colOff>
      <xdr:row>753</xdr:row>
      <xdr:rowOff>95251</xdr:rowOff>
    </xdr:from>
    <xdr:to>
      <xdr:col>27</xdr:col>
      <xdr:colOff>21167</xdr:colOff>
      <xdr:row>755</xdr:row>
      <xdr:rowOff>31751</xdr:rowOff>
    </xdr:to>
    <xdr:sp macro="" textlink="">
      <xdr:nvSpPr>
        <xdr:cNvPr id="18" name="Line 28">
          <a:extLst>
            <a:ext uri="{FF2B5EF4-FFF2-40B4-BE49-F238E27FC236}">
              <a16:creationId xmlns:a16="http://schemas.microsoft.com/office/drawing/2014/main" id="{56BFAFA1-492A-45D9-9F98-03ED95C1CB85}"/>
            </a:ext>
          </a:extLst>
        </xdr:cNvPr>
        <xdr:cNvSpPr>
          <a:spLocks noChangeShapeType="1"/>
        </xdr:cNvSpPr>
      </xdr:nvSpPr>
      <xdr:spPr bwMode="auto">
        <a:xfrm rot="10800000" flipH="1" flipV="1">
          <a:off x="5439833" y="54567668"/>
          <a:ext cx="10584" cy="63500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28</xdr:col>
      <xdr:colOff>95250</xdr:colOff>
      <xdr:row>754</xdr:row>
      <xdr:rowOff>21166</xdr:rowOff>
    </xdr:from>
    <xdr:to>
      <xdr:col>38</xdr:col>
      <xdr:colOff>1463</xdr:colOff>
      <xdr:row>754</xdr:row>
      <xdr:rowOff>317499</xdr:rowOff>
    </xdr:to>
    <xdr:sp macro="" textlink="">
      <xdr:nvSpPr>
        <xdr:cNvPr id="19" name="テキスト ボックス 18">
          <a:extLst>
            <a:ext uri="{FF2B5EF4-FFF2-40B4-BE49-F238E27FC236}">
              <a16:creationId xmlns:a16="http://schemas.microsoft.com/office/drawing/2014/main" id="{D25F9BE5-C734-4F69-AF4C-54A0D2D09146}"/>
            </a:ext>
          </a:extLst>
        </xdr:cNvPr>
        <xdr:cNvSpPr txBox="1"/>
      </xdr:nvSpPr>
      <xdr:spPr>
        <a:xfrm>
          <a:off x="5725583" y="54842833"/>
          <a:ext cx="1917047" cy="29633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補助金等交付</a:t>
          </a:r>
          <a:r>
            <a:rPr kumimoji="1" lang="en-US" altLang="ja-JP" sz="1200">
              <a:solidFill>
                <a:srgbClr xmlns:mc="http://schemas.openxmlformats.org/markup-compatibility/2006" xmlns:a14="http://schemas.microsoft.com/office/drawing/2010/main" val="000000" mc:Ignorable="a14" a14:legacySpreadsheetColorIndex="8"/>
              </a:solidFill>
            </a:rPr>
            <a:t>】</a:t>
          </a:r>
        </a:p>
      </xdr:txBody>
    </xdr:sp>
    <xdr:clientData/>
  </xdr:twoCellAnchor>
  <xdr:oneCellAnchor>
    <xdr:from>
      <xdr:col>46</xdr:col>
      <xdr:colOff>107156</xdr:colOff>
      <xdr:row>32</xdr:row>
      <xdr:rowOff>23813</xdr:rowOff>
    </xdr:from>
    <xdr:ext cx="884465" cy="238125"/>
    <xdr:sp macro="" textlink="">
      <xdr:nvSpPr>
        <xdr:cNvPr id="13" name="テキスト ボックス 12">
          <a:extLst>
            <a:ext uri="{FF2B5EF4-FFF2-40B4-BE49-F238E27FC236}">
              <a16:creationId xmlns:a16="http://schemas.microsoft.com/office/drawing/2014/main" id="{07EA7DC7-2581-44F0-8921-EC512FF5D474}"/>
            </a:ext>
          </a:extLst>
        </xdr:cNvPr>
        <xdr:cNvSpPr txBox="1"/>
      </xdr:nvSpPr>
      <xdr:spPr>
        <a:xfrm>
          <a:off x="9417844" y="12703969"/>
          <a:ext cx="88446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おおむね</a:t>
          </a:r>
          <a:r>
            <a:rPr kumimoji="1" lang="en-US" altLang="ja-JP" sz="800"/>
            <a:t>100</a:t>
          </a:r>
          <a:r>
            <a:rPr kumimoji="1" lang="ja-JP" altLang="en-US" sz="800"/>
            <a:t>％</a:t>
          </a:r>
        </a:p>
      </xdr:txBody>
    </xdr:sp>
    <xdr:clientData/>
  </xdr:oneCellAnchor>
  <xdr:oneCellAnchor>
    <xdr:from>
      <xdr:col>46</xdr:col>
      <xdr:colOff>95250</xdr:colOff>
      <xdr:row>134</xdr:row>
      <xdr:rowOff>95250</xdr:rowOff>
    </xdr:from>
    <xdr:ext cx="884465" cy="238125"/>
    <xdr:sp macro="" textlink="">
      <xdr:nvSpPr>
        <xdr:cNvPr id="17" name="テキスト ボックス 16">
          <a:extLst>
            <a:ext uri="{FF2B5EF4-FFF2-40B4-BE49-F238E27FC236}">
              <a16:creationId xmlns:a16="http://schemas.microsoft.com/office/drawing/2014/main" id="{76681751-4E86-4824-A208-D1337EF486C7}"/>
            </a:ext>
          </a:extLst>
        </xdr:cNvPr>
        <xdr:cNvSpPr txBox="1"/>
      </xdr:nvSpPr>
      <xdr:spPr>
        <a:xfrm>
          <a:off x="9405938" y="19752469"/>
          <a:ext cx="88446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おおむね</a:t>
          </a:r>
          <a:r>
            <a:rPr kumimoji="1" lang="en-US" altLang="ja-JP" sz="800"/>
            <a:t>100</a:t>
          </a:r>
          <a:r>
            <a:rPr kumimoji="1" lang="ja-JP" altLang="en-US" sz="8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121</v>
      </c>
      <c r="AT2" s="944"/>
      <c r="AU2" s="944"/>
      <c r="AV2" s="52" t="str">
        <f>IF(AW2="", "", "-")</f>
        <v/>
      </c>
      <c r="AW2" s="915"/>
      <c r="AX2" s="915"/>
    </row>
    <row r="3" spans="1:50" ht="21" customHeight="1" thickBot="1" x14ac:dyDescent="0.2">
      <c r="A3" s="872" t="s">
        <v>533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548</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551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69</v>
      </c>
      <c r="H5" s="845"/>
      <c r="I5" s="845"/>
      <c r="J5" s="845"/>
      <c r="K5" s="845"/>
      <c r="L5" s="845"/>
      <c r="M5" s="846" t="s">
        <v>66</v>
      </c>
      <c r="N5" s="847"/>
      <c r="O5" s="847"/>
      <c r="P5" s="847"/>
      <c r="Q5" s="847"/>
      <c r="R5" s="848"/>
      <c r="S5" s="849" t="s">
        <v>83</v>
      </c>
      <c r="T5" s="845"/>
      <c r="U5" s="845"/>
      <c r="V5" s="845"/>
      <c r="W5" s="845"/>
      <c r="X5" s="850"/>
      <c r="Y5" s="703" t="s">
        <v>3</v>
      </c>
      <c r="Z5" s="545"/>
      <c r="AA5" s="545"/>
      <c r="AB5" s="545"/>
      <c r="AC5" s="545"/>
      <c r="AD5" s="546"/>
      <c r="AE5" s="704" t="s">
        <v>553</v>
      </c>
      <c r="AF5" s="704"/>
      <c r="AG5" s="704"/>
      <c r="AH5" s="704"/>
      <c r="AI5" s="704"/>
      <c r="AJ5" s="704"/>
      <c r="AK5" s="704"/>
      <c r="AL5" s="704"/>
      <c r="AM5" s="704"/>
      <c r="AN5" s="704"/>
      <c r="AO5" s="704"/>
      <c r="AP5" s="705"/>
      <c r="AQ5" s="706" t="s">
        <v>554</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147" customHeight="1" x14ac:dyDescent="0.15">
      <c r="A7" s="497" t="s">
        <v>22</v>
      </c>
      <c r="B7" s="498"/>
      <c r="C7" s="498"/>
      <c r="D7" s="498"/>
      <c r="E7" s="498"/>
      <c r="F7" s="499"/>
      <c r="G7" s="500" t="s">
        <v>555</v>
      </c>
      <c r="H7" s="501"/>
      <c r="I7" s="501"/>
      <c r="J7" s="501"/>
      <c r="K7" s="501"/>
      <c r="L7" s="501"/>
      <c r="M7" s="501"/>
      <c r="N7" s="501"/>
      <c r="O7" s="501"/>
      <c r="P7" s="501"/>
      <c r="Q7" s="501"/>
      <c r="R7" s="501"/>
      <c r="S7" s="501"/>
      <c r="T7" s="501"/>
      <c r="U7" s="501"/>
      <c r="V7" s="501"/>
      <c r="W7" s="501"/>
      <c r="X7" s="502"/>
      <c r="Y7" s="926" t="s">
        <v>546</v>
      </c>
      <c r="Z7" s="445"/>
      <c r="AA7" s="445"/>
      <c r="AB7" s="445"/>
      <c r="AC7" s="445"/>
      <c r="AD7" s="927"/>
      <c r="AE7" s="916" t="s">
        <v>613</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7" t="s">
        <v>388</v>
      </c>
      <c r="B8" s="498"/>
      <c r="C8" s="498"/>
      <c r="D8" s="498"/>
      <c r="E8" s="498"/>
      <c r="F8" s="499"/>
      <c r="G8" s="945" t="str">
        <f>入力規則等!A26</f>
        <v>子ども・若者育成支援、障害者施策</v>
      </c>
      <c r="H8" s="725"/>
      <c r="I8" s="725"/>
      <c r="J8" s="725"/>
      <c r="K8" s="725"/>
      <c r="L8" s="725"/>
      <c r="M8" s="725"/>
      <c r="N8" s="725"/>
      <c r="O8" s="725"/>
      <c r="P8" s="725"/>
      <c r="Q8" s="725"/>
      <c r="R8" s="725"/>
      <c r="S8" s="725"/>
      <c r="T8" s="725"/>
      <c r="U8" s="725"/>
      <c r="V8" s="725"/>
      <c r="W8" s="725"/>
      <c r="X8" s="946"/>
      <c r="Y8" s="851" t="s">
        <v>389</v>
      </c>
      <c r="Z8" s="852"/>
      <c r="AA8" s="852"/>
      <c r="AB8" s="852"/>
      <c r="AC8" s="852"/>
      <c r="AD8" s="853"/>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588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620</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7" t="s">
        <v>24</v>
      </c>
      <c r="B12" s="948"/>
      <c r="C12" s="948"/>
      <c r="D12" s="948"/>
      <c r="E12" s="948"/>
      <c r="F12" s="949"/>
      <c r="G12" s="765"/>
      <c r="H12" s="766"/>
      <c r="I12" s="766"/>
      <c r="J12" s="766"/>
      <c r="K12" s="766"/>
      <c r="L12" s="766"/>
      <c r="M12" s="766"/>
      <c r="N12" s="766"/>
      <c r="O12" s="766"/>
      <c r="P12" s="417" t="s">
        <v>356</v>
      </c>
      <c r="Q12" s="418"/>
      <c r="R12" s="418"/>
      <c r="S12" s="418"/>
      <c r="T12" s="418"/>
      <c r="U12" s="418"/>
      <c r="V12" s="419"/>
      <c r="W12" s="417" t="s">
        <v>362</v>
      </c>
      <c r="X12" s="418"/>
      <c r="Y12" s="418"/>
      <c r="Z12" s="418"/>
      <c r="AA12" s="418"/>
      <c r="AB12" s="418"/>
      <c r="AC12" s="419"/>
      <c r="AD12" s="417" t="s">
        <v>471</v>
      </c>
      <c r="AE12" s="418"/>
      <c r="AF12" s="418"/>
      <c r="AG12" s="418"/>
      <c r="AH12" s="418"/>
      <c r="AI12" s="418"/>
      <c r="AJ12" s="419"/>
      <c r="AK12" s="417" t="s">
        <v>534</v>
      </c>
      <c r="AL12" s="418"/>
      <c r="AM12" s="418"/>
      <c r="AN12" s="418"/>
      <c r="AO12" s="418"/>
      <c r="AP12" s="418"/>
      <c r="AQ12" s="419"/>
      <c r="AR12" s="417" t="s">
        <v>535</v>
      </c>
      <c r="AS12" s="418"/>
      <c r="AT12" s="418"/>
      <c r="AU12" s="418"/>
      <c r="AV12" s="418"/>
      <c r="AW12" s="418"/>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1167</v>
      </c>
      <c r="Q13" s="663"/>
      <c r="R13" s="663"/>
      <c r="S13" s="663"/>
      <c r="T13" s="663"/>
      <c r="U13" s="663"/>
      <c r="V13" s="664"/>
      <c r="W13" s="662">
        <v>1001</v>
      </c>
      <c r="X13" s="663"/>
      <c r="Y13" s="663"/>
      <c r="Z13" s="663"/>
      <c r="AA13" s="663"/>
      <c r="AB13" s="663"/>
      <c r="AC13" s="664"/>
      <c r="AD13" s="662">
        <v>1452</v>
      </c>
      <c r="AE13" s="663"/>
      <c r="AF13" s="663"/>
      <c r="AG13" s="663"/>
      <c r="AH13" s="663"/>
      <c r="AI13" s="663"/>
      <c r="AJ13" s="664"/>
      <c r="AK13" s="662">
        <v>1600</v>
      </c>
      <c r="AL13" s="663"/>
      <c r="AM13" s="663"/>
      <c r="AN13" s="663"/>
      <c r="AO13" s="663"/>
      <c r="AP13" s="663"/>
      <c r="AQ13" s="664"/>
      <c r="AR13" s="923">
        <v>1910.2</v>
      </c>
      <c r="AS13" s="924"/>
      <c r="AT13" s="924"/>
      <c r="AU13" s="924"/>
      <c r="AV13" s="924"/>
      <c r="AW13" s="924"/>
      <c r="AX13" s="925"/>
    </row>
    <row r="14" spans="1:50" ht="21" customHeight="1" x14ac:dyDescent="0.15">
      <c r="A14" s="619"/>
      <c r="B14" s="620"/>
      <c r="C14" s="620"/>
      <c r="D14" s="620"/>
      <c r="E14" s="620"/>
      <c r="F14" s="621"/>
      <c r="G14" s="730"/>
      <c r="H14" s="731"/>
      <c r="I14" s="716" t="s">
        <v>8</v>
      </c>
      <c r="J14" s="767"/>
      <c r="K14" s="767"/>
      <c r="L14" s="767"/>
      <c r="M14" s="767"/>
      <c r="N14" s="767"/>
      <c r="O14" s="768"/>
      <c r="P14" s="662" t="s">
        <v>556</v>
      </c>
      <c r="Q14" s="663"/>
      <c r="R14" s="663"/>
      <c r="S14" s="663"/>
      <c r="T14" s="663"/>
      <c r="U14" s="663"/>
      <c r="V14" s="664"/>
      <c r="W14" s="662" t="s">
        <v>556</v>
      </c>
      <c r="X14" s="663"/>
      <c r="Y14" s="663"/>
      <c r="Z14" s="663"/>
      <c r="AA14" s="663"/>
      <c r="AB14" s="663"/>
      <c r="AC14" s="664"/>
      <c r="AD14" s="662" t="s">
        <v>556</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556</v>
      </c>
      <c r="Q15" s="663"/>
      <c r="R15" s="663"/>
      <c r="S15" s="663"/>
      <c r="T15" s="663"/>
      <c r="U15" s="663"/>
      <c r="V15" s="664"/>
      <c r="W15" s="662" t="s">
        <v>556</v>
      </c>
      <c r="X15" s="663"/>
      <c r="Y15" s="663"/>
      <c r="Z15" s="663"/>
      <c r="AA15" s="663"/>
      <c r="AB15" s="663"/>
      <c r="AC15" s="664"/>
      <c r="AD15" s="662" t="s">
        <v>556</v>
      </c>
      <c r="AE15" s="663"/>
      <c r="AF15" s="663"/>
      <c r="AG15" s="663"/>
      <c r="AH15" s="663"/>
      <c r="AI15" s="663"/>
      <c r="AJ15" s="664"/>
      <c r="AK15" s="662" t="s">
        <v>557</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556</v>
      </c>
      <c r="Q16" s="663"/>
      <c r="R16" s="663"/>
      <c r="S16" s="663"/>
      <c r="T16" s="663"/>
      <c r="U16" s="663"/>
      <c r="V16" s="664"/>
      <c r="W16" s="662" t="s">
        <v>556</v>
      </c>
      <c r="X16" s="663"/>
      <c r="Y16" s="663"/>
      <c r="Z16" s="663"/>
      <c r="AA16" s="663"/>
      <c r="AB16" s="663"/>
      <c r="AC16" s="664"/>
      <c r="AD16" s="662" t="s">
        <v>556</v>
      </c>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556</v>
      </c>
      <c r="Q17" s="663"/>
      <c r="R17" s="663"/>
      <c r="S17" s="663"/>
      <c r="T17" s="663"/>
      <c r="U17" s="663"/>
      <c r="V17" s="664"/>
      <c r="W17" s="662" t="s">
        <v>556</v>
      </c>
      <c r="X17" s="663"/>
      <c r="Y17" s="663"/>
      <c r="Z17" s="663"/>
      <c r="AA17" s="663"/>
      <c r="AB17" s="663"/>
      <c r="AC17" s="664"/>
      <c r="AD17" s="662" t="s">
        <v>556</v>
      </c>
      <c r="AE17" s="663"/>
      <c r="AF17" s="663"/>
      <c r="AG17" s="663"/>
      <c r="AH17" s="663"/>
      <c r="AI17" s="663"/>
      <c r="AJ17" s="664"/>
      <c r="AK17" s="662"/>
      <c r="AL17" s="663"/>
      <c r="AM17" s="663"/>
      <c r="AN17" s="663"/>
      <c r="AO17" s="663"/>
      <c r="AP17" s="663"/>
      <c r="AQ17" s="664"/>
      <c r="AR17" s="921"/>
      <c r="AS17" s="921"/>
      <c r="AT17" s="921"/>
      <c r="AU17" s="921"/>
      <c r="AV17" s="921"/>
      <c r="AW17" s="921"/>
      <c r="AX17" s="922"/>
    </row>
    <row r="18" spans="1:50" ht="24.75" customHeight="1" x14ac:dyDescent="0.15">
      <c r="A18" s="619"/>
      <c r="B18" s="620"/>
      <c r="C18" s="620"/>
      <c r="D18" s="620"/>
      <c r="E18" s="620"/>
      <c r="F18" s="621"/>
      <c r="G18" s="732"/>
      <c r="H18" s="733"/>
      <c r="I18" s="721" t="s">
        <v>20</v>
      </c>
      <c r="J18" s="722"/>
      <c r="K18" s="722"/>
      <c r="L18" s="722"/>
      <c r="M18" s="722"/>
      <c r="N18" s="722"/>
      <c r="O18" s="723"/>
      <c r="P18" s="883">
        <f>SUM(P13:V17)</f>
        <v>1167</v>
      </c>
      <c r="Q18" s="884"/>
      <c r="R18" s="884"/>
      <c r="S18" s="884"/>
      <c r="T18" s="884"/>
      <c r="U18" s="884"/>
      <c r="V18" s="885"/>
      <c r="W18" s="883">
        <f>SUM(W13:AC17)</f>
        <v>1001</v>
      </c>
      <c r="X18" s="884"/>
      <c r="Y18" s="884"/>
      <c r="Z18" s="884"/>
      <c r="AA18" s="884"/>
      <c r="AB18" s="884"/>
      <c r="AC18" s="885"/>
      <c r="AD18" s="883">
        <f>SUM(AD13:AJ17)</f>
        <v>1452</v>
      </c>
      <c r="AE18" s="884"/>
      <c r="AF18" s="884"/>
      <c r="AG18" s="884"/>
      <c r="AH18" s="884"/>
      <c r="AI18" s="884"/>
      <c r="AJ18" s="885"/>
      <c r="AK18" s="883">
        <f>SUM(AK13:AQ17)</f>
        <v>1600</v>
      </c>
      <c r="AL18" s="884"/>
      <c r="AM18" s="884"/>
      <c r="AN18" s="884"/>
      <c r="AO18" s="884"/>
      <c r="AP18" s="884"/>
      <c r="AQ18" s="885"/>
      <c r="AR18" s="883">
        <f>SUM(AR13:AX17)</f>
        <v>1910.2</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968</v>
      </c>
      <c r="Q19" s="663"/>
      <c r="R19" s="663"/>
      <c r="S19" s="663"/>
      <c r="T19" s="663"/>
      <c r="U19" s="663"/>
      <c r="V19" s="664"/>
      <c r="W19" s="662">
        <v>810</v>
      </c>
      <c r="X19" s="663"/>
      <c r="Y19" s="663"/>
      <c r="Z19" s="663"/>
      <c r="AA19" s="663"/>
      <c r="AB19" s="663"/>
      <c r="AC19" s="664"/>
      <c r="AD19" s="662">
        <v>1209</v>
      </c>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1" t="s">
        <v>10</v>
      </c>
      <c r="H20" s="882"/>
      <c r="I20" s="882"/>
      <c r="J20" s="882"/>
      <c r="K20" s="882"/>
      <c r="L20" s="882"/>
      <c r="M20" s="882"/>
      <c r="N20" s="882"/>
      <c r="O20" s="882"/>
      <c r="P20" s="311">
        <f>IF(P18=0, "-", SUM(P19)/P18)</f>
        <v>0.82947729220222799</v>
      </c>
      <c r="Q20" s="311"/>
      <c r="R20" s="311"/>
      <c r="S20" s="311"/>
      <c r="T20" s="311"/>
      <c r="U20" s="311"/>
      <c r="V20" s="311"/>
      <c r="W20" s="311">
        <f t="shared" ref="W20" si="0">IF(W18=0, "-", SUM(W19)/W18)</f>
        <v>0.80919080919080921</v>
      </c>
      <c r="X20" s="311"/>
      <c r="Y20" s="311"/>
      <c r="Z20" s="311"/>
      <c r="AA20" s="311"/>
      <c r="AB20" s="311"/>
      <c r="AC20" s="311"/>
      <c r="AD20" s="311">
        <f t="shared" ref="AD20" si="1">IF(AD18=0, "-", SUM(AD19)/AD18)</f>
        <v>0.8326446280991735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0"/>
      <c r="G21" s="309" t="s">
        <v>496</v>
      </c>
      <c r="H21" s="310"/>
      <c r="I21" s="310"/>
      <c r="J21" s="310"/>
      <c r="K21" s="310"/>
      <c r="L21" s="310"/>
      <c r="M21" s="310"/>
      <c r="N21" s="310"/>
      <c r="O21" s="310"/>
      <c r="P21" s="311">
        <f>IF(P19=0, "-", SUM(P19)/SUM(P13,P14))</f>
        <v>0.82947729220222799</v>
      </c>
      <c r="Q21" s="311"/>
      <c r="R21" s="311"/>
      <c r="S21" s="311"/>
      <c r="T21" s="311"/>
      <c r="U21" s="311"/>
      <c r="V21" s="311"/>
      <c r="W21" s="311">
        <f t="shared" ref="W21" si="2">IF(W19=0, "-", SUM(W19)/SUM(W13,W14))</f>
        <v>0.80919080919080921</v>
      </c>
      <c r="X21" s="311"/>
      <c r="Y21" s="311"/>
      <c r="Z21" s="311"/>
      <c r="AA21" s="311"/>
      <c r="AB21" s="311"/>
      <c r="AC21" s="311"/>
      <c r="AD21" s="311">
        <f t="shared" ref="AD21" si="3">IF(AD19=0, "-", SUM(AD19)/SUM(AD13,AD14))</f>
        <v>0.8326446280991735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538</v>
      </c>
      <c r="B22" s="969"/>
      <c r="C22" s="969"/>
      <c r="D22" s="969"/>
      <c r="E22" s="969"/>
      <c r="F22" s="970"/>
      <c r="G22" s="955" t="s">
        <v>473</v>
      </c>
      <c r="H22" s="215"/>
      <c r="I22" s="215"/>
      <c r="J22" s="215"/>
      <c r="K22" s="215"/>
      <c r="L22" s="215"/>
      <c r="M22" s="215"/>
      <c r="N22" s="215"/>
      <c r="O22" s="216"/>
      <c r="P22" s="940" t="s">
        <v>536</v>
      </c>
      <c r="Q22" s="215"/>
      <c r="R22" s="215"/>
      <c r="S22" s="215"/>
      <c r="T22" s="215"/>
      <c r="U22" s="215"/>
      <c r="V22" s="216"/>
      <c r="W22" s="940" t="s">
        <v>537</v>
      </c>
      <c r="X22" s="215"/>
      <c r="Y22" s="215"/>
      <c r="Z22" s="215"/>
      <c r="AA22" s="215"/>
      <c r="AB22" s="215"/>
      <c r="AC22" s="216"/>
      <c r="AD22" s="940" t="s">
        <v>472</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563</v>
      </c>
      <c r="H23" s="957"/>
      <c r="I23" s="957"/>
      <c r="J23" s="957"/>
      <c r="K23" s="957"/>
      <c r="L23" s="957"/>
      <c r="M23" s="957"/>
      <c r="N23" s="957"/>
      <c r="O23" s="958"/>
      <c r="P23" s="923">
        <v>1598</v>
      </c>
      <c r="Q23" s="924"/>
      <c r="R23" s="924"/>
      <c r="S23" s="924"/>
      <c r="T23" s="924"/>
      <c r="U23" s="924"/>
      <c r="V23" s="941"/>
      <c r="W23" s="923">
        <v>1909.6</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564</v>
      </c>
      <c r="H24" s="960"/>
      <c r="I24" s="960"/>
      <c r="J24" s="960"/>
      <c r="K24" s="960"/>
      <c r="L24" s="960"/>
      <c r="M24" s="960"/>
      <c r="N24" s="960"/>
      <c r="O24" s="961"/>
      <c r="P24" s="662">
        <v>2</v>
      </c>
      <c r="Q24" s="663"/>
      <c r="R24" s="663"/>
      <c r="S24" s="663"/>
      <c r="T24" s="663"/>
      <c r="U24" s="663"/>
      <c r="V24" s="664"/>
      <c r="W24" s="662">
        <v>0.4</v>
      </c>
      <c r="X24" s="663"/>
      <c r="Y24" s="663"/>
      <c r="Z24" s="663"/>
      <c r="AA24" s="663"/>
      <c r="AB24" s="663"/>
      <c r="AC24" s="664"/>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565</v>
      </c>
      <c r="H25" s="960"/>
      <c r="I25" s="960"/>
      <c r="J25" s="960"/>
      <c r="K25" s="960"/>
      <c r="L25" s="960"/>
      <c r="M25" s="960"/>
      <c r="N25" s="960"/>
      <c r="O25" s="961"/>
      <c r="P25" s="662">
        <v>0</v>
      </c>
      <c r="Q25" s="663"/>
      <c r="R25" s="663"/>
      <c r="S25" s="663"/>
      <c r="T25" s="663"/>
      <c r="U25" s="663"/>
      <c r="V25" s="664"/>
      <c r="W25" s="662">
        <v>0.2</v>
      </c>
      <c r="X25" s="663"/>
      <c r="Y25" s="663"/>
      <c r="Z25" s="663"/>
      <c r="AA25" s="663"/>
      <c r="AB25" s="663"/>
      <c r="AC25" s="664"/>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62"/>
      <c r="Q26" s="663"/>
      <c r="R26" s="663"/>
      <c r="S26" s="663"/>
      <c r="T26" s="663"/>
      <c r="U26" s="663"/>
      <c r="V26" s="664"/>
      <c r="W26" s="662"/>
      <c r="X26" s="663"/>
      <c r="Y26" s="663"/>
      <c r="Z26" s="663"/>
      <c r="AA26" s="663"/>
      <c r="AB26" s="663"/>
      <c r="AC26" s="664"/>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62"/>
      <c r="Q27" s="663"/>
      <c r="R27" s="663"/>
      <c r="S27" s="663"/>
      <c r="T27" s="663"/>
      <c r="U27" s="663"/>
      <c r="V27" s="664"/>
      <c r="W27" s="662"/>
      <c r="X27" s="663"/>
      <c r="Y27" s="663"/>
      <c r="Z27" s="663"/>
      <c r="AA27" s="663"/>
      <c r="AB27" s="663"/>
      <c r="AC27" s="664"/>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477</v>
      </c>
      <c r="H28" s="963"/>
      <c r="I28" s="963"/>
      <c r="J28" s="963"/>
      <c r="K28" s="963"/>
      <c r="L28" s="963"/>
      <c r="M28" s="963"/>
      <c r="N28" s="963"/>
      <c r="O28" s="964"/>
      <c r="P28" s="883">
        <f>P29-SUM(P23:P27)</f>
        <v>0</v>
      </c>
      <c r="Q28" s="884"/>
      <c r="R28" s="884"/>
      <c r="S28" s="884"/>
      <c r="T28" s="884"/>
      <c r="U28" s="884"/>
      <c r="V28" s="885"/>
      <c r="W28" s="883">
        <f>W29-SUM(W23:W27)</f>
        <v>0</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474</v>
      </c>
      <c r="H29" s="966"/>
      <c r="I29" s="966"/>
      <c r="J29" s="966"/>
      <c r="K29" s="966"/>
      <c r="L29" s="966"/>
      <c r="M29" s="966"/>
      <c r="N29" s="966"/>
      <c r="O29" s="967"/>
      <c r="P29" s="937">
        <f>AK13</f>
        <v>1600</v>
      </c>
      <c r="Q29" s="938"/>
      <c r="R29" s="938"/>
      <c r="S29" s="938"/>
      <c r="T29" s="938"/>
      <c r="U29" s="938"/>
      <c r="V29" s="939"/>
      <c r="W29" s="937">
        <f>AR13</f>
        <v>1910.2</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490</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356</v>
      </c>
      <c r="AF30" s="864"/>
      <c r="AG30" s="864"/>
      <c r="AH30" s="865"/>
      <c r="AI30" s="863" t="s">
        <v>362</v>
      </c>
      <c r="AJ30" s="864"/>
      <c r="AK30" s="864"/>
      <c r="AL30" s="865"/>
      <c r="AM30" s="919" t="s">
        <v>471</v>
      </c>
      <c r="AN30" s="919"/>
      <c r="AO30" s="919"/>
      <c r="AP30" s="863"/>
      <c r="AQ30" s="772" t="s">
        <v>354</v>
      </c>
      <c r="AR30" s="773"/>
      <c r="AS30" s="773"/>
      <c r="AT30" s="774"/>
      <c r="AU30" s="779" t="s">
        <v>253</v>
      </c>
      <c r="AV30" s="779"/>
      <c r="AW30" s="779"/>
      <c r="AX30" s="920"/>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t="s">
        <v>655</v>
      </c>
      <c r="AR31" s="193"/>
      <c r="AS31" s="126" t="s">
        <v>355</v>
      </c>
      <c r="AT31" s="127"/>
      <c r="AU31" s="192">
        <v>34</v>
      </c>
      <c r="AV31" s="192"/>
      <c r="AW31" s="400" t="s">
        <v>300</v>
      </c>
      <c r="AX31" s="401"/>
    </row>
    <row r="32" spans="1:50" ht="23.25" customHeight="1" x14ac:dyDescent="0.15">
      <c r="A32" s="405"/>
      <c r="B32" s="403"/>
      <c r="C32" s="403"/>
      <c r="D32" s="403"/>
      <c r="E32" s="403"/>
      <c r="F32" s="404"/>
      <c r="G32" s="566" t="s">
        <v>658</v>
      </c>
      <c r="H32" s="567"/>
      <c r="I32" s="567"/>
      <c r="J32" s="567"/>
      <c r="K32" s="567"/>
      <c r="L32" s="567"/>
      <c r="M32" s="567"/>
      <c r="N32" s="567"/>
      <c r="O32" s="568"/>
      <c r="P32" s="98" t="s">
        <v>659</v>
      </c>
      <c r="Q32" s="98"/>
      <c r="R32" s="98"/>
      <c r="S32" s="98"/>
      <c r="T32" s="98"/>
      <c r="U32" s="98"/>
      <c r="V32" s="98"/>
      <c r="W32" s="98"/>
      <c r="X32" s="99"/>
      <c r="Y32" s="473" t="s">
        <v>12</v>
      </c>
      <c r="Z32" s="533"/>
      <c r="AA32" s="534"/>
      <c r="AB32" s="463" t="s">
        <v>14</v>
      </c>
      <c r="AC32" s="463"/>
      <c r="AD32" s="463"/>
      <c r="AE32" s="211" t="s">
        <v>660</v>
      </c>
      <c r="AF32" s="212"/>
      <c r="AG32" s="212"/>
      <c r="AH32" s="212"/>
      <c r="AI32" s="211">
        <v>66</v>
      </c>
      <c r="AJ32" s="212"/>
      <c r="AK32" s="212"/>
      <c r="AL32" s="212"/>
      <c r="AM32" s="211">
        <v>74.599999999999994</v>
      </c>
      <c r="AN32" s="212"/>
      <c r="AO32" s="212"/>
      <c r="AP32" s="212"/>
      <c r="AQ32" s="333" t="s">
        <v>607</v>
      </c>
      <c r="AR32" s="200"/>
      <c r="AS32" s="200"/>
      <c r="AT32" s="334"/>
      <c r="AU32" s="212" t="s">
        <v>614</v>
      </c>
      <c r="AV32" s="212"/>
      <c r="AW32" s="212"/>
      <c r="AX32" s="214"/>
    </row>
    <row r="33" spans="1:50" ht="23.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606</v>
      </c>
      <c r="AC33" s="525"/>
      <c r="AD33" s="525"/>
      <c r="AE33" s="211" t="s">
        <v>608</v>
      </c>
      <c r="AF33" s="212"/>
      <c r="AG33" s="212"/>
      <c r="AH33" s="212"/>
      <c r="AI33" s="211" t="s">
        <v>608</v>
      </c>
      <c r="AJ33" s="212"/>
      <c r="AK33" s="212"/>
      <c r="AL33" s="212"/>
      <c r="AM33" s="211" t="s">
        <v>660</v>
      </c>
      <c r="AN33" s="212"/>
      <c r="AO33" s="212"/>
      <c r="AP33" s="212"/>
      <c r="AQ33" s="333" t="s">
        <v>607</v>
      </c>
      <c r="AR33" s="200"/>
      <c r="AS33" s="200"/>
      <c r="AT33" s="334"/>
      <c r="AU33" s="212"/>
      <c r="AV33" s="212"/>
      <c r="AW33" s="212"/>
      <c r="AX33" s="214"/>
    </row>
    <row r="34" spans="1:50" ht="42"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t="s">
        <v>607</v>
      </c>
      <c r="AF34" s="212"/>
      <c r="AG34" s="212"/>
      <c r="AH34" s="212"/>
      <c r="AI34" s="211" t="s">
        <v>607</v>
      </c>
      <c r="AJ34" s="212"/>
      <c r="AK34" s="212"/>
      <c r="AL34" s="212"/>
      <c r="AM34" s="211" t="s">
        <v>661</v>
      </c>
      <c r="AN34" s="212"/>
      <c r="AO34" s="212"/>
      <c r="AP34" s="212"/>
      <c r="AQ34" s="211" t="s">
        <v>607</v>
      </c>
      <c r="AR34" s="212"/>
      <c r="AS34" s="212"/>
      <c r="AT34" s="212"/>
      <c r="AU34" s="211" t="s">
        <v>614</v>
      </c>
      <c r="AV34" s="212"/>
      <c r="AW34" s="212"/>
      <c r="AX34" s="212"/>
    </row>
    <row r="35" spans="1:50" ht="23.25" customHeight="1" x14ac:dyDescent="0.15">
      <c r="A35" s="219" t="s">
        <v>526</v>
      </c>
      <c r="B35" s="220"/>
      <c r="C35" s="220"/>
      <c r="D35" s="220"/>
      <c r="E35" s="220"/>
      <c r="F35" s="221"/>
      <c r="G35" s="225" t="s">
        <v>592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490</v>
      </c>
      <c r="B37" s="776"/>
      <c r="C37" s="776"/>
      <c r="D37" s="776"/>
      <c r="E37" s="776"/>
      <c r="F37" s="777"/>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356</v>
      </c>
      <c r="AF37" s="238"/>
      <c r="AG37" s="238"/>
      <c r="AH37" s="239"/>
      <c r="AI37" s="237" t="s">
        <v>362</v>
      </c>
      <c r="AJ37" s="238"/>
      <c r="AK37" s="238"/>
      <c r="AL37" s="239"/>
      <c r="AM37" s="243" t="s">
        <v>471</v>
      </c>
      <c r="AN37" s="243"/>
      <c r="AO37" s="243"/>
      <c r="AP37" s="237"/>
      <c r="AQ37" s="144" t="s">
        <v>354</v>
      </c>
      <c r="AR37" s="145"/>
      <c r="AS37" s="145"/>
      <c r="AT37" s="146"/>
      <c r="AU37" s="413" t="s">
        <v>253</v>
      </c>
      <c r="AV37" s="413"/>
      <c r="AW37" s="413"/>
      <c r="AX37" s="914"/>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c r="AR38" s="193"/>
      <c r="AS38" s="126" t="s">
        <v>355</v>
      </c>
      <c r="AT38" s="127"/>
      <c r="AU38" s="192"/>
      <c r="AV38" s="192"/>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490</v>
      </c>
      <c r="B44" s="776"/>
      <c r="C44" s="776"/>
      <c r="D44" s="776"/>
      <c r="E44" s="776"/>
      <c r="F44" s="777"/>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356</v>
      </c>
      <c r="AF44" s="238"/>
      <c r="AG44" s="238"/>
      <c r="AH44" s="239"/>
      <c r="AI44" s="237" t="s">
        <v>362</v>
      </c>
      <c r="AJ44" s="238"/>
      <c r="AK44" s="238"/>
      <c r="AL44" s="239"/>
      <c r="AM44" s="243" t="s">
        <v>471</v>
      </c>
      <c r="AN44" s="243"/>
      <c r="AO44" s="243"/>
      <c r="AP44" s="237"/>
      <c r="AQ44" s="144" t="s">
        <v>354</v>
      </c>
      <c r="AR44" s="145"/>
      <c r="AS44" s="145"/>
      <c r="AT44" s="146"/>
      <c r="AU44" s="413" t="s">
        <v>253</v>
      </c>
      <c r="AV44" s="413"/>
      <c r="AW44" s="413"/>
      <c r="AX44" s="914"/>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c r="AR45" s="193"/>
      <c r="AS45" s="126" t="s">
        <v>355</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490</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356</v>
      </c>
      <c r="AF51" s="238"/>
      <c r="AG51" s="238"/>
      <c r="AH51" s="239"/>
      <c r="AI51" s="237" t="s">
        <v>362</v>
      </c>
      <c r="AJ51" s="238"/>
      <c r="AK51" s="238"/>
      <c r="AL51" s="239"/>
      <c r="AM51" s="243" t="s">
        <v>471</v>
      </c>
      <c r="AN51" s="243"/>
      <c r="AO51" s="243"/>
      <c r="AP51" s="237"/>
      <c r="AQ51" s="144" t="s">
        <v>354</v>
      </c>
      <c r="AR51" s="145"/>
      <c r="AS51" s="145"/>
      <c r="AT51" s="146"/>
      <c r="AU51" s="928" t="s">
        <v>253</v>
      </c>
      <c r="AV51" s="928"/>
      <c r="AW51" s="928"/>
      <c r="AX51" s="929"/>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355</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490</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356</v>
      </c>
      <c r="AF58" s="238"/>
      <c r="AG58" s="238"/>
      <c r="AH58" s="239"/>
      <c r="AI58" s="237" t="s">
        <v>362</v>
      </c>
      <c r="AJ58" s="238"/>
      <c r="AK58" s="238"/>
      <c r="AL58" s="239"/>
      <c r="AM58" s="243" t="s">
        <v>471</v>
      </c>
      <c r="AN58" s="243"/>
      <c r="AO58" s="243"/>
      <c r="AP58" s="237"/>
      <c r="AQ58" s="144" t="s">
        <v>354</v>
      </c>
      <c r="AR58" s="145"/>
      <c r="AS58" s="145"/>
      <c r="AT58" s="146"/>
      <c r="AU58" s="928" t="s">
        <v>253</v>
      </c>
      <c r="AV58" s="928"/>
      <c r="AW58" s="928"/>
      <c r="AX58" s="929"/>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355</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491</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486</v>
      </c>
      <c r="X65" s="490"/>
      <c r="Y65" s="493"/>
      <c r="Z65" s="493"/>
      <c r="AA65" s="494"/>
      <c r="AB65" s="231" t="s">
        <v>11</v>
      </c>
      <c r="AC65" s="232"/>
      <c r="AD65" s="233"/>
      <c r="AE65" s="237" t="s">
        <v>356</v>
      </c>
      <c r="AF65" s="238"/>
      <c r="AG65" s="238"/>
      <c r="AH65" s="239"/>
      <c r="AI65" s="237" t="s">
        <v>362</v>
      </c>
      <c r="AJ65" s="238"/>
      <c r="AK65" s="238"/>
      <c r="AL65" s="239"/>
      <c r="AM65" s="243" t="s">
        <v>471</v>
      </c>
      <c r="AN65" s="243"/>
      <c r="AO65" s="243"/>
      <c r="AP65" s="237"/>
      <c r="AQ65" s="231" t="s">
        <v>354</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489</v>
      </c>
      <c r="AX66" s="247"/>
    </row>
    <row r="67" spans="1:50" ht="23.25" hidden="1" customHeight="1" x14ac:dyDescent="0.15">
      <c r="A67" s="477"/>
      <c r="B67" s="478"/>
      <c r="C67" s="478"/>
      <c r="D67" s="478"/>
      <c r="E67" s="478"/>
      <c r="F67" s="479"/>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497</v>
      </c>
      <c r="B70" s="478"/>
      <c r="C70" s="478"/>
      <c r="D70" s="478"/>
      <c r="E70" s="478"/>
      <c r="F70" s="479"/>
      <c r="G70" s="249" t="s">
        <v>364</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491</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356</v>
      </c>
      <c r="AF73" s="238"/>
      <c r="AG73" s="238"/>
      <c r="AH73" s="239"/>
      <c r="AI73" s="237" t="s">
        <v>362</v>
      </c>
      <c r="AJ73" s="238"/>
      <c r="AK73" s="238"/>
      <c r="AL73" s="239"/>
      <c r="AM73" s="243" t="s">
        <v>471</v>
      </c>
      <c r="AN73" s="243"/>
      <c r="AO73" s="243"/>
      <c r="AP73" s="237"/>
      <c r="AQ73" s="152" t="s">
        <v>354</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355</v>
      </c>
      <c r="AT74" s="127"/>
      <c r="AU74" s="595"/>
      <c r="AV74" s="193"/>
      <c r="AW74" s="126" t="s">
        <v>300</v>
      </c>
      <c r="AX74" s="188"/>
    </row>
    <row r="75" spans="1:50" ht="23.25" hidden="1" customHeight="1" x14ac:dyDescent="0.15">
      <c r="A75" s="511"/>
      <c r="B75" s="512"/>
      <c r="C75" s="512"/>
      <c r="D75" s="512"/>
      <c r="E75" s="512"/>
      <c r="F75" s="513"/>
      <c r="G75" s="614"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364</v>
      </c>
      <c r="H78" s="592"/>
      <c r="I78" s="593"/>
      <c r="J78" s="593"/>
      <c r="K78" s="593"/>
      <c r="L78" s="593"/>
      <c r="M78" s="593"/>
      <c r="N78" s="593"/>
      <c r="O78" s="594"/>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485</v>
      </c>
      <c r="AP79" s="272"/>
      <c r="AQ79" s="272"/>
      <c r="AR79" s="81" t="s">
        <v>483</v>
      </c>
      <c r="AS79" s="271"/>
      <c r="AT79" s="272"/>
      <c r="AU79" s="272"/>
      <c r="AV79" s="272"/>
      <c r="AW79" s="272"/>
      <c r="AX79" s="951"/>
    </row>
    <row r="80" spans="1:50" ht="18.75" hidden="1" customHeight="1" x14ac:dyDescent="0.15">
      <c r="A80" s="869" t="s">
        <v>266</v>
      </c>
      <c r="B80" s="526" t="s">
        <v>482</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0"/>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0"/>
      <c r="B82" s="529"/>
      <c r="C82" s="430"/>
      <c r="D82" s="430"/>
      <c r="E82" s="430"/>
      <c r="F82" s="431"/>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356</v>
      </c>
      <c r="AF85" s="238"/>
      <c r="AG85" s="238"/>
      <c r="AH85" s="239"/>
      <c r="AI85" s="237" t="s">
        <v>362</v>
      </c>
      <c r="AJ85" s="238"/>
      <c r="AK85" s="238"/>
      <c r="AL85" s="239"/>
      <c r="AM85" s="243" t="s">
        <v>471</v>
      </c>
      <c r="AN85" s="243"/>
      <c r="AO85" s="243"/>
      <c r="AP85" s="237"/>
      <c r="AQ85" s="152" t="s">
        <v>354</v>
      </c>
      <c r="AR85" s="123"/>
      <c r="AS85" s="123"/>
      <c r="AT85" s="124"/>
      <c r="AU85" s="535" t="s">
        <v>253</v>
      </c>
      <c r="AV85" s="535"/>
      <c r="AW85" s="535"/>
      <c r="AX85" s="536"/>
      <c r="AY85" s="10"/>
      <c r="AZ85" s="10"/>
      <c r="BA85" s="10"/>
      <c r="BB85" s="10"/>
      <c r="BC85" s="10"/>
    </row>
    <row r="86" spans="1:60" ht="18.75" hidden="1" customHeight="1" x14ac:dyDescent="0.15">
      <c r="A86" s="870"/>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00" t="s">
        <v>300</v>
      </c>
      <c r="AX86" s="401"/>
      <c r="AY86" s="10"/>
      <c r="AZ86" s="10"/>
      <c r="BA86" s="10"/>
      <c r="BB86" s="10"/>
      <c r="BC86" s="10"/>
      <c r="BD86" s="10"/>
      <c r="BE86" s="10"/>
      <c r="BF86" s="10"/>
      <c r="BG86" s="10"/>
      <c r="BH86" s="10"/>
    </row>
    <row r="87" spans="1:60" ht="23.25" hidden="1" customHeight="1" x14ac:dyDescent="0.15">
      <c r="A87" s="870"/>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356</v>
      </c>
      <c r="AF90" s="238"/>
      <c r="AG90" s="238"/>
      <c r="AH90" s="239"/>
      <c r="AI90" s="237" t="s">
        <v>362</v>
      </c>
      <c r="AJ90" s="238"/>
      <c r="AK90" s="238"/>
      <c r="AL90" s="239"/>
      <c r="AM90" s="243" t="s">
        <v>471</v>
      </c>
      <c r="AN90" s="243"/>
      <c r="AO90" s="243"/>
      <c r="AP90" s="237"/>
      <c r="AQ90" s="152" t="s">
        <v>354</v>
      </c>
      <c r="AR90" s="123"/>
      <c r="AS90" s="123"/>
      <c r="AT90" s="124"/>
      <c r="AU90" s="535" t="s">
        <v>253</v>
      </c>
      <c r="AV90" s="535"/>
      <c r="AW90" s="535"/>
      <c r="AX90" s="536"/>
    </row>
    <row r="91" spans="1:60" ht="18.75" hidden="1" customHeight="1" x14ac:dyDescent="0.15">
      <c r="A91" s="870"/>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00" t="s">
        <v>300</v>
      </c>
      <c r="AX91" s="401"/>
      <c r="AY91" s="10"/>
      <c r="AZ91" s="10"/>
      <c r="BA91" s="10"/>
      <c r="BB91" s="10"/>
      <c r="BC91" s="10"/>
    </row>
    <row r="92" spans="1:60" ht="23.25" hidden="1" customHeight="1" x14ac:dyDescent="0.15">
      <c r="A92" s="870"/>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356</v>
      </c>
      <c r="AF95" s="238"/>
      <c r="AG95" s="238"/>
      <c r="AH95" s="239"/>
      <c r="AI95" s="237" t="s">
        <v>362</v>
      </c>
      <c r="AJ95" s="238"/>
      <c r="AK95" s="238"/>
      <c r="AL95" s="239"/>
      <c r="AM95" s="243" t="s">
        <v>471</v>
      </c>
      <c r="AN95" s="243"/>
      <c r="AO95" s="243"/>
      <c r="AP95" s="237"/>
      <c r="AQ95" s="152" t="s">
        <v>354</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0"/>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00" t="s">
        <v>300</v>
      </c>
      <c r="AX96" s="401"/>
    </row>
    <row r="97" spans="1:60" ht="23.25" hidden="1" customHeight="1" x14ac:dyDescent="0.15">
      <c r="A97" s="870"/>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0" t="s">
        <v>13</v>
      </c>
      <c r="Z99" s="901"/>
      <c r="AA99" s="902"/>
      <c r="AB99" s="897" t="s">
        <v>14</v>
      </c>
      <c r="AC99" s="898"/>
      <c r="AD99" s="899"/>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492</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9"/>
      <c r="Z100" s="860"/>
      <c r="AA100" s="861"/>
      <c r="AB100" s="483" t="s">
        <v>11</v>
      </c>
      <c r="AC100" s="483"/>
      <c r="AD100" s="483"/>
      <c r="AE100" s="541" t="s">
        <v>356</v>
      </c>
      <c r="AF100" s="542"/>
      <c r="AG100" s="542"/>
      <c r="AH100" s="543"/>
      <c r="AI100" s="541" t="s">
        <v>362</v>
      </c>
      <c r="AJ100" s="542"/>
      <c r="AK100" s="542"/>
      <c r="AL100" s="543"/>
      <c r="AM100" s="541" t="s">
        <v>471</v>
      </c>
      <c r="AN100" s="542"/>
      <c r="AO100" s="542"/>
      <c r="AP100" s="543"/>
      <c r="AQ100" s="313" t="s">
        <v>493</v>
      </c>
      <c r="AR100" s="314"/>
      <c r="AS100" s="314"/>
      <c r="AT100" s="315"/>
      <c r="AU100" s="313" t="s">
        <v>539</v>
      </c>
      <c r="AV100" s="314"/>
      <c r="AW100" s="314"/>
      <c r="AX100" s="316"/>
    </row>
    <row r="101" spans="1:60" ht="23.25" customHeight="1" x14ac:dyDescent="0.15">
      <c r="A101" s="424"/>
      <c r="B101" s="425"/>
      <c r="C101" s="425"/>
      <c r="D101" s="425"/>
      <c r="E101" s="425"/>
      <c r="F101" s="426"/>
      <c r="G101" s="98" t="s">
        <v>604</v>
      </c>
      <c r="H101" s="98"/>
      <c r="I101" s="98"/>
      <c r="J101" s="98"/>
      <c r="K101" s="98"/>
      <c r="L101" s="98"/>
      <c r="M101" s="98"/>
      <c r="N101" s="98"/>
      <c r="O101" s="98"/>
      <c r="P101" s="98"/>
      <c r="Q101" s="98"/>
      <c r="R101" s="98"/>
      <c r="S101" s="98"/>
      <c r="T101" s="98"/>
      <c r="U101" s="98"/>
      <c r="V101" s="98"/>
      <c r="W101" s="98"/>
      <c r="X101" s="99"/>
      <c r="Y101" s="544" t="s">
        <v>55</v>
      </c>
      <c r="Z101" s="545"/>
      <c r="AA101" s="546"/>
      <c r="AB101" s="463" t="s">
        <v>600</v>
      </c>
      <c r="AC101" s="463"/>
      <c r="AD101" s="463"/>
      <c r="AE101" s="211" t="s">
        <v>586</v>
      </c>
      <c r="AF101" s="212"/>
      <c r="AG101" s="212"/>
      <c r="AH101" s="213"/>
      <c r="AI101" s="211">
        <v>88</v>
      </c>
      <c r="AJ101" s="212"/>
      <c r="AK101" s="212"/>
      <c r="AL101" s="213"/>
      <c r="AM101" s="211">
        <v>244</v>
      </c>
      <c r="AN101" s="212"/>
      <c r="AO101" s="212"/>
      <c r="AP101" s="213"/>
      <c r="AQ101" s="211" t="s">
        <v>602</v>
      </c>
      <c r="AR101" s="212"/>
      <c r="AS101" s="212"/>
      <c r="AT101" s="213"/>
      <c r="AU101" s="211" t="s">
        <v>585</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601</v>
      </c>
      <c r="AC102" s="463"/>
      <c r="AD102" s="463"/>
      <c r="AE102" s="211" t="s">
        <v>585</v>
      </c>
      <c r="AF102" s="212"/>
      <c r="AG102" s="212"/>
      <c r="AH102" s="213"/>
      <c r="AI102" s="211" t="s">
        <v>585</v>
      </c>
      <c r="AJ102" s="212"/>
      <c r="AK102" s="212"/>
      <c r="AL102" s="213"/>
      <c r="AM102" s="211">
        <v>280</v>
      </c>
      <c r="AN102" s="212"/>
      <c r="AO102" s="212"/>
      <c r="AP102" s="213"/>
      <c r="AQ102" s="266">
        <v>344</v>
      </c>
      <c r="AR102" s="267"/>
      <c r="AS102" s="267"/>
      <c r="AT102" s="312"/>
      <c r="AU102" s="266" t="s">
        <v>585</v>
      </c>
      <c r="AV102" s="267"/>
      <c r="AW102" s="267"/>
      <c r="AX102" s="312"/>
    </row>
    <row r="103" spans="1:60" ht="31.5" customHeight="1" x14ac:dyDescent="0.15">
      <c r="A103" s="421" t="s">
        <v>492</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356</v>
      </c>
      <c r="AF103" s="418"/>
      <c r="AG103" s="418"/>
      <c r="AH103" s="419"/>
      <c r="AI103" s="417" t="s">
        <v>362</v>
      </c>
      <c r="AJ103" s="418"/>
      <c r="AK103" s="418"/>
      <c r="AL103" s="419"/>
      <c r="AM103" s="417" t="s">
        <v>471</v>
      </c>
      <c r="AN103" s="418"/>
      <c r="AO103" s="418"/>
      <c r="AP103" s="419"/>
      <c r="AQ103" s="277" t="s">
        <v>493</v>
      </c>
      <c r="AR103" s="278"/>
      <c r="AS103" s="278"/>
      <c r="AT103" s="317"/>
      <c r="AU103" s="277" t="s">
        <v>539</v>
      </c>
      <c r="AV103" s="278"/>
      <c r="AW103" s="278"/>
      <c r="AX103" s="279"/>
    </row>
    <row r="104" spans="1:60" ht="23.25" customHeight="1" x14ac:dyDescent="0.15">
      <c r="A104" s="424"/>
      <c r="B104" s="425"/>
      <c r="C104" s="425"/>
      <c r="D104" s="425"/>
      <c r="E104" s="425"/>
      <c r="F104" s="426"/>
      <c r="G104" s="98" t="s">
        <v>566</v>
      </c>
      <c r="H104" s="98"/>
      <c r="I104" s="98"/>
      <c r="J104" s="98"/>
      <c r="K104" s="98"/>
      <c r="L104" s="98"/>
      <c r="M104" s="98"/>
      <c r="N104" s="98"/>
      <c r="O104" s="98"/>
      <c r="P104" s="98"/>
      <c r="Q104" s="98"/>
      <c r="R104" s="98"/>
      <c r="S104" s="98"/>
      <c r="T104" s="98"/>
      <c r="U104" s="98"/>
      <c r="V104" s="98"/>
      <c r="W104" s="98"/>
      <c r="X104" s="99"/>
      <c r="Y104" s="467" t="s">
        <v>55</v>
      </c>
      <c r="Z104" s="468"/>
      <c r="AA104" s="469"/>
      <c r="AB104" s="547" t="s">
        <v>598</v>
      </c>
      <c r="AC104" s="548"/>
      <c r="AD104" s="549"/>
      <c r="AE104" s="211">
        <v>449</v>
      </c>
      <c r="AF104" s="212"/>
      <c r="AG104" s="212"/>
      <c r="AH104" s="213"/>
      <c r="AI104" s="211">
        <v>1272</v>
      </c>
      <c r="AJ104" s="212"/>
      <c r="AK104" s="212"/>
      <c r="AL104" s="213"/>
      <c r="AM104" s="211">
        <v>1840</v>
      </c>
      <c r="AN104" s="212"/>
      <c r="AO104" s="212"/>
      <c r="AP104" s="213"/>
      <c r="AQ104" s="211" t="s">
        <v>585</v>
      </c>
      <c r="AR104" s="212"/>
      <c r="AS104" s="212"/>
      <c r="AT104" s="213"/>
      <c r="AU104" s="211" t="s">
        <v>603</v>
      </c>
      <c r="AV104" s="212"/>
      <c r="AW104" s="212"/>
      <c r="AX104" s="213"/>
    </row>
    <row r="105" spans="1:60" ht="23.25"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t="s">
        <v>598</v>
      </c>
      <c r="AC105" s="471"/>
      <c r="AD105" s="472"/>
      <c r="AE105" s="420">
        <v>330</v>
      </c>
      <c r="AF105" s="420"/>
      <c r="AG105" s="420"/>
      <c r="AH105" s="420"/>
      <c r="AI105" s="420">
        <v>1000</v>
      </c>
      <c r="AJ105" s="420"/>
      <c r="AK105" s="420"/>
      <c r="AL105" s="420"/>
      <c r="AM105" s="420">
        <v>1200</v>
      </c>
      <c r="AN105" s="420"/>
      <c r="AO105" s="420"/>
      <c r="AP105" s="420"/>
      <c r="AQ105" s="211">
        <v>1500</v>
      </c>
      <c r="AR105" s="212"/>
      <c r="AS105" s="212"/>
      <c r="AT105" s="213"/>
      <c r="AU105" s="266" t="s">
        <v>602</v>
      </c>
      <c r="AV105" s="267"/>
      <c r="AW105" s="267"/>
      <c r="AX105" s="312"/>
    </row>
    <row r="106" spans="1:60" ht="31.5" hidden="1" customHeight="1" x14ac:dyDescent="0.15">
      <c r="A106" s="421" t="s">
        <v>492</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356</v>
      </c>
      <c r="AF106" s="418"/>
      <c r="AG106" s="418"/>
      <c r="AH106" s="419"/>
      <c r="AI106" s="417" t="s">
        <v>362</v>
      </c>
      <c r="AJ106" s="418"/>
      <c r="AK106" s="418"/>
      <c r="AL106" s="419"/>
      <c r="AM106" s="417" t="s">
        <v>471</v>
      </c>
      <c r="AN106" s="418"/>
      <c r="AO106" s="418"/>
      <c r="AP106" s="419"/>
      <c r="AQ106" s="277" t="s">
        <v>493</v>
      </c>
      <c r="AR106" s="278"/>
      <c r="AS106" s="278"/>
      <c r="AT106" s="317"/>
      <c r="AU106" s="277" t="s">
        <v>539</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492</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356</v>
      </c>
      <c r="AF109" s="418"/>
      <c r="AG109" s="418"/>
      <c r="AH109" s="419"/>
      <c r="AI109" s="417" t="s">
        <v>362</v>
      </c>
      <c r="AJ109" s="418"/>
      <c r="AK109" s="418"/>
      <c r="AL109" s="419"/>
      <c r="AM109" s="417" t="s">
        <v>471</v>
      </c>
      <c r="AN109" s="418"/>
      <c r="AO109" s="418"/>
      <c r="AP109" s="419"/>
      <c r="AQ109" s="277" t="s">
        <v>493</v>
      </c>
      <c r="AR109" s="278"/>
      <c r="AS109" s="278"/>
      <c r="AT109" s="317"/>
      <c r="AU109" s="277" t="s">
        <v>539</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492</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356</v>
      </c>
      <c r="AF112" s="418"/>
      <c r="AG112" s="418"/>
      <c r="AH112" s="419"/>
      <c r="AI112" s="417" t="s">
        <v>362</v>
      </c>
      <c r="AJ112" s="418"/>
      <c r="AK112" s="418"/>
      <c r="AL112" s="419"/>
      <c r="AM112" s="417" t="s">
        <v>471</v>
      </c>
      <c r="AN112" s="418"/>
      <c r="AO112" s="418"/>
      <c r="AP112" s="419"/>
      <c r="AQ112" s="277" t="s">
        <v>493</v>
      </c>
      <c r="AR112" s="278"/>
      <c r="AS112" s="278"/>
      <c r="AT112" s="317"/>
      <c r="AU112" s="277" t="s">
        <v>539</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356</v>
      </c>
      <c r="AF115" s="418"/>
      <c r="AG115" s="418"/>
      <c r="AH115" s="419"/>
      <c r="AI115" s="417" t="s">
        <v>362</v>
      </c>
      <c r="AJ115" s="418"/>
      <c r="AK115" s="418"/>
      <c r="AL115" s="419"/>
      <c r="AM115" s="417" t="s">
        <v>471</v>
      </c>
      <c r="AN115" s="418"/>
      <c r="AO115" s="418"/>
      <c r="AP115" s="419"/>
      <c r="AQ115" s="596" t="s">
        <v>540</v>
      </c>
      <c r="AR115" s="597"/>
      <c r="AS115" s="597"/>
      <c r="AT115" s="597"/>
      <c r="AU115" s="597"/>
      <c r="AV115" s="597"/>
      <c r="AW115" s="597"/>
      <c r="AX115" s="598"/>
    </row>
    <row r="116" spans="1:50" ht="23.25" customHeight="1" x14ac:dyDescent="0.15">
      <c r="A116" s="441"/>
      <c r="B116" s="442"/>
      <c r="C116" s="442"/>
      <c r="D116" s="442"/>
      <c r="E116" s="442"/>
      <c r="F116" s="443"/>
      <c r="G116" s="395" t="s">
        <v>593</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599</v>
      </c>
      <c r="AC116" s="465"/>
      <c r="AD116" s="466"/>
      <c r="AE116" s="420">
        <v>7.4</v>
      </c>
      <c r="AF116" s="420"/>
      <c r="AG116" s="420"/>
      <c r="AH116" s="420"/>
      <c r="AI116" s="420">
        <v>8.07</v>
      </c>
      <c r="AJ116" s="420"/>
      <c r="AK116" s="420"/>
      <c r="AL116" s="420"/>
      <c r="AM116" s="420">
        <v>4.2</v>
      </c>
      <c r="AN116" s="420"/>
      <c r="AO116" s="420"/>
      <c r="AP116" s="420"/>
      <c r="AQ116" s="211">
        <v>4.5999999999999996</v>
      </c>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501</v>
      </c>
      <c r="AC117" s="475"/>
      <c r="AD117" s="476"/>
      <c r="AE117" s="553" t="s">
        <v>595</v>
      </c>
      <c r="AF117" s="553"/>
      <c r="AG117" s="553"/>
      <c r="AH117" s="553"/>
      <c r="AI117" s="553" t="s">
        <v>596</v>
      </c>
      <c r="AJ117" s="553"/>
      <c r="AK117" s="553"/>
      <c r="AL117" s="553"/>
      <c r="AM117" s="553" t="s">
        <v>597</v>
      </c>
      <c r="AN117" s="553"/>
      <c r="AO117" s="553"/>
      <c r="AP117" s="553"/>
      <c r="AQ117" s="553" t="s">
        <v>605</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356</v>
      </c>
      <c r="AF118" s="418"/>
      <c r="AG118" s="418"/>
      <c r="AH118" s="419"/>
      <c r="AI118" s="417" t="s">
        <v>362</v>
      </c>
      <c r="AJ118" s="418"/>
      <c r="AK118" s="418"/>
      <c r="AL118" s="419"/>
      <c r="AM118" s="417" t="s">
        <v>471</v>
      </c>
      <c r="AN118" s="418"/>
      <c r="AO118" s="418"/>
      <c r="AP118" s="419"/>
      <c r="AQ118" s="596" t="s">
        <v>540</v>
      </c>
      <c r="AR118" s="597"/>
      <c r="AS118" s="597"/>
      <c r="AT118" s="597"/>
      <c r="AU118" s="597"/>
      <c r="AV118" s="597"/>
      <c r="AW118" s="597"/>
      <c r="AX118" s="598"/>
    </row>
    <row r="119" spans="1:50" ht="23.25" hidden="1" customHeight="1" x14ac:dyDescent="0.15">
      <c r="A119" s="441"/>
      <c r="B119" s="442"/>
      <c r="C119" s="442"/>
      <c r="D119" s="442"/>
      <c r="E119" s="442"/>
      <c r="F119" s="443"/>
      <c r="G119" s="395" t="s">
        <v>502</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501</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356</v>
      </c>
      <c r="AF121" s="418"/>
      <c r="AG121" s="418"/>
      <c r="AH121" s="419"/>
      <c r="AI121" s="417" t="s">
        <v>362</v>
      </c>
      <c r="AJ121" s="418"/>
      <c r="AK121" s="418"/>
      <c r="AL121" s="419"/>
      <c r="AM121" s="417" t="s">
        <v>471</v>
      </c>
      <c r="AN121" s="418"/>
      <c r="AO121" s="418"/>
      <c r="AP121" s="419"/>
      <c r="AQ121" s="596" t="s">
        <v>540</v>
      </c>
      <c r="AR121" s="597"/>
      <c r="AS121" s="597"/>
      <c r="AT121" s="597"/>
      <c r="AU121" s="597"/>
      <c r="AV121" s="597"/>
      <c r="AW121" s="597"/>
      <c r="AX121" s="598"/>
    </row>
    <row r="122" spans="1:50" ht="23.25" hidden="1" customHeight="1" x14ac:dyDescent="0.15">
      <c r="A122" s="441"/>
      <c r="B122" s="442"/>
      <c r="C122" s="442"/>
      <c r="D122" s="442"/>
      <c r="E122" s="442"/>
      <c r="F122" s="443"/>
      <c r="G122" s="395" t="s">
        <v>503</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504</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356</v>
      </c>
      <c r="AF124" s="418"/>
      <c r="AG124" s="418"/>
      <c r="AH124" s="419"/>
      <c r="AI124" s="417" t="s">
        <v>362</v>
      </c>
      <c r="AJ124" s="418"/>
      <c r="AK124" s="418"/>
      <c r="AL124" s="419"/>
      <c r="AM124" s="417" t="s">
        <v>471</v>
      </c>
      <c r="AN124" s="418"/>
      <c r="AO124" s="418"/>
      <c r="AP124" s="419"/>
      <c r="AQ124" s="596" t="s">
        <v>540</v>
      </c>
      <c r="AR124" s="597"/>
      <c r="AS124" s="597"/>
      <c r="AT124" s="597"/>
      <c r="AU124" s="597"/>
      <c r="AV124" s="597"/>
      <c r="AW124" s="597"/>
      <c r="AX124" s="598"/>
    </row>
    <row r="125" spans="1:50" ht="23.25" hidden="1" customHeight="1" x14ac:dyDescent="0.15">
      <c r="A125" s="441"/>
      <c r="B125" s="442"/>
      <c r="C125" s="442"/>
      <c r="D125" s="442"/>
      <c r="E125" s="442"/>
      <c r="F125" s="443"/>
      <c r="G125" s="395" t="s">
        <v>503</v>
      </c>
      <c r="H125" s="395"/>
      <c r="I125" s="395"/>
      <c r="J125" s="395"/>
      <c r="K125" s="395"/>
      <c r="L125" s="395"/>
      <c r="M125" s="395"/>
      <c r="N125" s="395"/>
      <c r="O125" s="395"/>
      <c r="P125" s="395"/>
      <c r="Q125" s="395"/>
      <c r="R125" s="395"/>
      <c r="S125" s="395"/>
      <c r="T125" s="395"/>
      <c r="U125" s="395"/>
      <c r="V125" s="395"/>
      <c r="W125" s="395"/>
      <c r="X125" s="933"/>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4"/>
      <c r="Y126" s="473" t="s">
        <v>49</v>
      </c>
      <c r="Z126" s="448"/>
      <c r="AA126" s="449"/>
      <c r="AB126" s="474" t="s">
        <v>501</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6"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7" t="s">
        <v>356</v>
      </c>
      <c r="AF127" s="418"/>
      <c r="AG127" s="418"/>
      <c r="AH127" s="419"/>
      <c r="AI127" s="417" t="s">
        <v>362</v>
      </c>
      <c r="AJ127" s="418"/>
      <c r="AK127" s="418"/>
      <c r="AL127" s="419"/>
      <c r="AM127" s="417" t="s">
        <v>471</v>
      </c>
      <c r="AN127" s="418"/>
      <c r="AO127" s="418"/>
      <c r="AP127" s="419"/>
      <c r="AQ127" s="596" t="s">
        <v>540</v>
      </c>
      <c r="AR127" s="597"/>
      <c r="AS127" s="597"/>
      <c r="AT127" s="597"/>
      <c r="AU127" s="597"/>
      <c r="AV127" s="597"/>
      <c r="AW127" s="597"/>
      <c r="AX127" s="598"/>
    </row>
    <row r="128" spans="1:50" ht="23.25" hidden="1" customHeight="1" x14ac:dyDescent="0.15">
      <c r="A128" s="441"/>
      <c r="B128" s="442"/>
      <c r="C128" s="442"/>
      <c r="D128" s="442"/>
      <c r="E128" s="442"/>
      <c r="F128" s="443"/>
      <c r="G128" s="395" t="s">
        <v>503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501</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368</v>
      </c>
      <c r="B130" s="178"/>
      <c r="C130" s="177" t="s">
        <v>365</v>
      </c>
      <c r="D130" s="178"/>
      <c r="E130" s="162" t="s">
        <v>398</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471</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652</v>
      </c>
      <c r="AR133" s="192"/>
      <c r="AS133" s="126" t="s">
        <v>355</v>
      </c>
      <c r="AT133" s="127"/>
      <c r="AU133" s="193">
        <v>34</v>
      </c>
      <c r="AV133" s="193"/>
      <c r="AW133" s="126" t="s">
        <v>300</v>
      </c>
      <c r="AX133" s="188"/>
    </row>
    <row r="134" spans="1:50" ht="39.75" customHeight="1" x14ac:dyDescent="0.15">
      <c r="A134" s="182"/>
      <c r="B134" s="179"/>
      <c r="C134" s="173"/>
      <c r="D134" s="179"/>
      <c r="E134" s="173"/>
      <c r="F134" s="174"/>
      <c r="G134" s="97" t="s">
        <v>662</v>
      </c>
      <c r="H134" s="98"/>
      <c r="I134" s="98"/>
      <c r="J134" s="98"/>
      <c r="K134" s="98"/>
      <c r="L134" s="98"/>
      <c r="M134" s="98"/>
      <c r="N134" s="98"/>
      <c r="O134" s="98"/>
      <c r="P134" s="98"/>
      <c r="Q134" s="98"/>
      <c r="R134" s="98"/>
      <c r="S134" s="98"/>
      <c r="T134" s="98"/>
      <c r="U134" s="98"/>
      <c r="V134" s="98"/>
      <c r="W134" s="98"/>
      <c r="X134" s="99"/>
      <c r="Y134" s="194" t="s">
        <v>378</v>
      </c>
      <c r="Z134" s="195"/>
      <c r="AA134" s="196"/>
      <c r="AB134" s="197" t="s">
        <v>14</v>
      </c>
      <c r="AC134" s="198"/>
      <c r="AD134" s="198"/>
      <c r="AE134" s="199" t="s">
        <v>663</v>
      </c>
      <c r="AF134" s="200"/>
      <c r="AG134" s="200"/>
      <c r="AH134" s="200"/>
      <c r="AI134" s="199">
        <v>66</v>
      </c>
      <c r="AJ134" s="200"/>
      <c r="AK134" s="200"/>
      <c r="AL134" s="200"/>
      <c r="AM134" s="199">
        <v>74.599999999999994</v>
      </c>
      <c r="AN134" s="200"/>
      <c r="AO134" s="200"/>
      <c r="AP134" s="200"/>
      <c r="AQ134" s="199" t="s">
        <v>608</v>
      </c>
      <c r="AR134" s="200"/>
      <c r="AS134" s="200"/>
      <c r="AT134" s="200"/>
      <c r="AU134" s="199" t="s">
        <v>615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609</v>
      </c>
      <c r="AC135" s="206"/>
      <c r="AD135" s="206"/>
      <c r="AE135" s="199" t="s">
        <v>610</v>
      </c>
      <c r="AF135" s="200"/>
      <c r="AG135" s="200"/>
      <c r="AH135" s="200"/>
      <c r="AI135" s="199" t="s">
        <v>607</v>
      </c>
      <c r="AJ135" s="200"/>
      <c r="AK135" s="200"/>
      <c r="AL135" s="200"/>
      <c r="AM135" s="199" t="s">
        <v>660</v>
      </c>
      <c r="AN135" s="200"/>
      <c r="AO135" s="200"/>
      <c r="AP135" s="200"/>
      <c r="AQ135" s="199" t="s">
        <v>611</v>
      </c>
      <c r="AR135" s="200"/>
      <c r="AS135" s="200"/>
      <c r="AT135" s="200"/>
      <c r="AU135" s="199"/>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471</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471</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471</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471</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2.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471</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471</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471</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471</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471</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471</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471</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471</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471</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471</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471</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471</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471</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471</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471</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471</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471</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471</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471</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471</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35"/>
      <c r="E430" s="167" t="s">
        <v>387</v>
      </c>
      <c r="F430" s="168"/>
      <c r="G430" s="903" t="s">
        <v>383</v>
      </c>
      <c r="H430" s="116"/>
      <c r="I430" s="116"/>
      <c r="J430" s="904"/>
      <c r="K430" s="905"/>
      <c r="L430" s="905"/>
      <c r="M430" s="905"/>
      <c r="N430" s="905"/>
      <c r="O430" s="905"/>
      <c r="P430" s="905"/>
      <c r="Q430" s="905"/>
      <c r="R430" s="905"/>
      <c r="S430" s="905"/>
      <c r="T430" s="906"/>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7"/>
    </row>
    <row r="431" spans="1:50" ht="18.75" hidden="1"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471</v>
      </c>
      <c r="AJ431" s="210"/>
      <c r="AK431" s="210"/>
      <c r="AL431" s="152"/>
      <c r="AM431" s="210" t="s">
        <v>534</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95"/>
      <c r="AR432" s="193"/>
      <c r="AS432" s="126" t="s">
        <v>355</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471</v>
      </c>
      <c r="AJ436" s="210"/>
      <c r="AK436" s="210"/>
      <c r="AL436" s="152"/>
      <c r="AM436" s="210" t="s">
        <v>534</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5"/>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471</v>
      </c>
      <c r="AJ441" s="210"/>
      <c r="AK441" s="210"/>
      <c r="AL441" s="152"/>
      <c r="AM441" s="210" t="s">
        <v>534</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5"/>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471</v>
      </c>
      <c r="AJ446" s="210"/>
      <c r="AK446" s="210"/>
      <c r="AL446" s="152"/>
      <c r="AM446" s="210" t="s">
        <v>534</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5"/>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471</v>
      </c>
      <c r="AJ451" s="210"/>
      <c r="AK451" s="210"/>
      <c r="AL451" s="152"/>
      <c r="AM451" s="210" t="s">
        <v>534</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5"/>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471</v>
      </c>
      <c r="AJ456" s="210"/>
      <c r="AK456" s="210"/>
      <c r="AL456" s="152"/>
      <c r="AM456" s="210" t="s">
        <v>534</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5"/>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471</v>
      </c>
      <c r="AJ461" s="210"/>
      <c r="AK461" s="210"/>
      <c r="AL461" s="152"/>
      <c r="AM461" s="210" t="s">
        <v>534</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5"/>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471</v>
      </c>
      <c r="AJ466" s="210"/>
      <c r="AK466" s="210"/>
      <c r="AL466" s="152"/>
      <c r="AM466" s="210" t="s">
        <v>534</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5"/>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471</v>
      </c>
      <c r="AJ471" s="210"/>
      <c r="AK471" s="210"/>
      <c r="AL471" s="152"/>
      <c r="AM471" s="210" t="s">
        <v>534</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5"/>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471</v>
      </c>
      <c r="AJ476" s="210"/>
      <c r="AK476" s="210"/>
      <c r="AL476" s="152"/>
      <c r="AM476" s="210" t="s">
        <v>534</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5"/>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353</v>
      </c>
      <c r="F484" s="168"/>
      <c r="G484" s="903" t="s">
        <v>383</v>
      </c>
      <c r="H484" s="116"/>
      <c r="I484" s="116"/>
      <c r="J484" s="904" t="s">
        <v>556</v>
      </c>
      <c r="K484" s="905"/>
      <c r="L484" s="905"/>
      <c r="M484" s="905"/>
      <c r="N484" s="905"/>
      <c r="O484" s="905"/>
      <c r="P484" s="905"/>
      <c r="Q484" s="905"/>
      <c r="R484" s="905"/>
      <c r="S484" s="905"/>
      <c r="T484" s="906"/>
      <c r="U484" s="593" t="s">
        <v>652</v>
      </c>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7"/>
    </row>
    <row r="485" spans="1:50" ht="18.75"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471</v>
      </c>
      <c r="AJ485" s="210"/>
      <c r="AK485" s="210"/>
      <c r="AL485" s="152"/>
      <c r="AM485" s="210" t="s">
        <v>534</v>
      </c>
      <c r="AN485" s="210"/>
      <c r="AO485" s="210"/>
      <c r="AP485" s="152"/>
      <c r="AQ485" s="152" t="s">
        <v>354</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652</v>
      </c>
      <c r="AF486" s="193"/>
      <c r="AG486" s="126" t="s">
        <v>355</v>
      </c>
      <c r="AH486" s="127"/>
      <c r="AI486" s="149"/>
      <c r="AJ486" s="149"/>
      <c r="AK486" s="149"/>
      <c r="AL486" s="147"/>
      <c r="AM486" s="149"/>
      <c r="AN486" s="149"/>
      <c r="AO486" s="149"/>
      <c r="AP486" s="147"/>
      <c r="AQ486" s="595" t="s">
        <v>657</v>
      </c>
      <c r="AR486" s="193"/>
      <c r="AS486" s="126" t="s">
        <v>355</v>
      </c>
      <c r="AT486" s="127"/>
      <c r="AU486" s="193" t="s">
        <v>652</v>
      </c>
      <c r="AV486" s="193"/>
      <c r="AW486" s="126" t="s">
        <v>300</v>
      </c>
      <c r="AX486" s="188"/>
    </row>
    <row r="487" spans="1:50" ht="23.25" customHeight="1" x14ac:dyDescent="0.15">
      <c r="A487" s="182"/>
      <c r="B487" s="179"/>
      <c r="C487" s="173"/>
      <c r="D487" s="179"/>
      <c r="E487" s="335"/>
      <c r="F487" s="336"/>
      <c r="G487" s="97" t="s">
        <v>616</v>
      </c>
      <c r="H487" s="98"/>
      <c r="I487" s="98"/>
      <c r="J487" s="98"/>
      <c r="K487" s="98"/>
      <c r="L487" s="98"/>
      <c r="M487" s="98"/>
      <c r="N487" s="98"/>
      <c r="O487" s="98"/>
      <c r="P487" s="98"/>
      <c r="Q487" s="98"/>
      <c r="R487" s="98"/>
      <c r="S487" s="98"/>
      <c r="T487" s="98"/>
      <c r="U487" s="98"/>
      <c r="V487" s="98"/>
      <c r="W487" s="98"/>
      <c r="X487" s="99"/>
      <c r="Y487" s="194" t="s">
        <v>12</v>
      </c>
      <c r="Z487" s="195"/>
      <c r="AA487" s="196"/>
      <c r="AB487" s="206" t="s">
        <v>653</v>
      </c>
      <c r="AC487" s="206"/>
      <c r="AD487" s="206"/>
      <c r="AE487" s="333" t="s">
        <v>556</v>
      </c>
      <c r="AF487" s="200"/>
      <c r="AG487" s="200"/>
      <c r="AH487" s="200"/>
      <c r="AI487" s="333" t="s">
        <v>556</v>
      </c>
      <c r="AJ487" s="200"/>
      <c r="AK487" s="200"/>
      <c r="AL487" s="200"/>
      <c r="AM487" s="333" t="s">
        <v>556</v>
      </c>
      <c r="AN487" s="200"/>
      <c r="AO487" s="200"/>
      <c r="AP487" s="334"/>
      <c r="AQ487" s="333" t="s">
        <v>556</v>
      </c>
      <c r="AR487" s="200"/>
      <c r="AS487" s="200"/>
      <c r="AT487" s="334"/>
      <c r="AU487" s="200" t="s">
        <v>556</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654</v>
      </c>
      <c r="AC488" s="198"/>
      <c r="AD488" s="198"/>
      <c r="AE488" s="333" t="s">
        <v>556</v>
      </c>
      <c r="AF488" s="200"/>
      <c r="AG488" s="200"/>
      <c r="AH488" s="334"/>
      <c r="AI488" s="333" t="s">
        <v>556</v>
      </c>
      <c r="AJ488" s="200"/>
      <c r="AK488" s="200"/>
      <c r="AL488" s="200"/>
      <c r="AM488" s="333" t="s">
        <v>556</v>
      </c>
      <c r="AN488" s="200"/>
      <c r="AO488" s="200"/>
      <c r="AP488" s="334"/>
      <c r="AQ488" s="333" t="s">
        <v>556</v>
      </c>
      <c r="AR488" s="200"/>
      <c r="AS488" s="200"/>
      <c r="AT488" s="334"/>
      <c r="AU488" s="200" t="s">
        <v>556</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t="s">
        <v>556</v>
      </c>
      <c r="AF489" s="200"/>
      <c r="AG489" s="200"/>
      <c r="AH489" s="334"/>
      <c r="AI489" s="333" t="s">
        <v>556</v>
      </c>
      <c r="AJ489" s="200"/>
      <c r="AK489" s="200"/>
      <c r="AL489" s="200"/>
      <c r="AM489" s="333" t="s">
        <v>556</v>
      </c>
      <c r="AN489" s="200"/>
      <c r="AO489" s="200"/>
      <c r="AP489" s="334"/>
      <c r="AQ489" s="333" t="s">
        <v>556</v>
      </c>
      <c r="AR489" s="200"/>
      <c r="AS489" s="200"/>
      <c r="AT489" s="334"/>
      <c r="AU489" s="200" t="s">
        <v>556</v>
      </c>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471</v>
      </c>
      <c r="AJ490" s="210"/>
      <c r="AK490" s="210"/>
      <c r="AL490" s="152"/>
      <c r="AM490" s="210" t="s">
        <v>534</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5"/>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471</v>
      </c>
      <c r="AJ495" s="210"/>
      <c r="AK495" s="210"/>
      <c r="AL495" s="152"/>
      <c r="AM495" s="210" t="s">
        <v>534</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5"/>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471</v>
      </c>
      <c r="AJ500" s="210"/>
      <c r="AK500" s="210"/>
      <c r="AL500" s="152"/>
      <c r="AM500" s="210" t="s">
        <v>534</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5"/>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471</v>
      </c>
      <c r="AJ505" s="210"/>
      <c r="AK505" s="210"/>
      <c r="AL505" s="152"/>
      <c r="AM505" s="210" t="s">
        <v>534</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5"/>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471</v>
      </c>
      <c r="AJ510" s="210"/>
      <c r="AK510" s="210"/>
      <c r="AL510" s="152"/>
      <c r="AM510" s="210" t="s">
        <v>534</v>
      </c>
      <c r="AN510" s="210"/>
      <c r="AO510" s="210"/>
      <c r="AP510" s="152"/>
      <c r="AQ510" s="152" t="s">
        <v>354</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652</v>
      </c>
      <c r="AF511" s="193"/>
      <c r="AG511" s="126" t="s">
        <v>355</v>
      </c>
      <c r="AH511" s="127"/>
      <c r="AI511" s="149"/>
      <c r="AJ511" s="149"/>
      <c r="AK511" s="149"/>
      <c r="AL511" s="147"/>
      <c r="AM511" s="149"/>
      <c r="AN511" s="149"/>
      <c r="AO511" s="149"/>
      <c r="AP511" s="147"/>
      <c r="AQ511" s="595" t="s">
        <v>656</v>
      </c>
      <c r="AR511" s="193"/>
      <c r="AS511" s="126" t="s">
        <v>355</v>
      </c>
      <c r="AT511" s="127"/>
      <c r="AU511" s="193" t="s">
        <v>652</v>
      </c>
      <c r="AV511" s="193"/>
      <c r="AW511" s="126" t="s">
        <v>300</v>
      </c>
      <c r="AX511" s="188"/>
    </row>
    <row r="512" spans="1:50" ht="23.25" customHeight="1" x14ac:dyDescent="0.15">
      <c r="A512" s="182"/>
      <c r="B512" s="179"/>
      <c r="C512" s="173"/>
      <c r="D512" s="179"/>
      <c r="E512" s="335"/>
      <c r="F512" s="336"/>
      <c r="G512" s="97" t="s">
        <v>617</v>
      </c>
      <c r="H512" s="98"/>
      <c r="I512" s="98"/>
      <c r="J512" s="98"/>
      <c r="K512" s="98"/>
      <c r="L512" s="98"/>
      <c r="M512" s="98"/>
      <c r="N512" s="98"/>
      <c r="O512" s="98"/>
      <c r="P512" s="98"/>
      <c r="Q512" s="98"/>
      <c r="R512" s="98"/>
      <c r="S512" s="98"/>
      <c r="T512" s="98"/>
      <c r="U512" s="98"/>
      <c r="V512" s="98"/>
      <c r="W512" s="98"/>
      <c r="X512" s="99"/>
      <c r="Y512" s="194" t="s">
        <v>12</v>
      </c>
      <c r="Z512" s="195"/>
      <c r="AA512" s="196"/>
      <c r="AB512" s="206" t="s">
        <v>653</v>
      </c>
      <c r="AC512" s="206"/>
      <c r="AD512" s="206"/>
      <c r="AE512" s="333" t="s">
        <v>652</v>
      </c>
      <c r="AF512" s="200"/>
      <c r="AG512" s="200"/>
      <c r="AH512" s="200"/>
      <c r="AI512" s="333" t="s">
        <v>556</v>
      </c>
      <c r="AJ512" s="200"/>
      <c r="AK512" s="200"/>
      <c r="AL512" s="200"/>
      <c r="AM512" s="333" t="s">
        <v>556</v>
      </c>
      <c r="AN512" s="200"/>
      <c r="AO512" s="200"/>
      <c r="AP512" s="334"/>
      <c r="AQ512" s="333" t="s">
        <v>556</v>
      </c>
      <c r="AR512" s="200"/>
      <c r="AS512" s="200"/>
      <c r="AT512" s="334"/>
      <c r="AU512" s="200" t="s">
        <v>556</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655</v>
      </c>
      <c r="AC513" s="198"/>
      <c r="AD513" s="198"/>
      <c r="AE513" s="333" t="s">
        <v>652</v>
      </c>
      <c r="AF513" s="200"/>
      <c r="AG513" s="200"/>
      <c r="AH513" s="334"/>
      <c r="AI513" s="333" t="s">
        <v>556</v>
      </c>
      <c r="AJ513" s="200"/>
      <c r="AK513" s="200"/>
      <c r="AL513" s="200"/>
      <c r="AM513" s="333" t="s">
        <v>556</v>
      </c>
      <c r="AN513" s="200"/>
      <c r="AO513" s="200"/>
      <c r="AP513" s="334"/>
      <c r="AQ513" s="333" t="s">
        <v>556</v>
      </c>
      <c r="AR513" s="200"/>
      <c r="AS513" s="200"/>
      <c r="AT513" s="334"/>
      <c r="AU513" s="200" t="s">
        <v>556</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t="s">
        <v>652</v>
      </c>
      <c r="AF514" s="200"/>
      <c r="AG514" s="200"/>
      <c r="AH514" s="334"/>
      <c r="AI514" s="333" t="s">
        <v>556</v>
      </c>
      <c r="AJ514" s="200"/>
      <c r="AK514" s="200"/>
      <c r="AL514" s="200"/>
      <c r="AM514" s="333" t="s">
        <v>556</v>
      </c>
      <c r="AN514" s="200"/>
      <c r="AO514" s="200"/>
      <c r="AP514" s="334"/>
      <c r="AQ514" s="333" t="s">
        <v>556</v>
      </c>
      <c r="AR514" s="200"/>
      <c r="AS514" s="200"/>
      <c r="AT514" s="334"/>
      <c r="AU514" s="200" t="s">
        <v>556</v>
      </c>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471</v>
      </c>
      <c r="AJ515" s="210"/>
      <c r="AK515" s="210"/>
      <c r="AL515" s="152"/>
      <c r="AM515" s="210" t="s">
        <v>534</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5"/>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471</v>
      </c>
      <c r="AJ520" s="210"/>
      <c r="AK520" s="210"/>
      <c r="AL520" s="152"/>
      <c r="AM520" s="210" t="s">
        <v>534</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5"/>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471</v>
      </c>
      <c r="AJ525" s="210"/>
      <c r="AK525" s="210"/>
      <c r="AL525" s="152"/>
      <c r="AM525" s="210" t="s">
        <v>534</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5"/>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471</v>
      </c>
      <c r="AJ530" s="210"/>
      <c r="AK530" s="210"/>
      <c r="AL530" s="152"/>
      <c r="AM530" s="210" t="s">
        <v>534</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5"/>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618</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3" t="s">
        <v>383</v>
      </c>
      <c r="H538" s="116"/>
      <c r="I538" s="116"/>
      <c r="J538" s="904"/>
      <c r="K538" s="905"/>
      <c r="L538" s="905"/>
      <c r="M538" s="905"/>
      <c r="N538" s="905"/>
      <c r="O538" s="905"/>
      <c r="P538" s="905"/>
      <c r="Q538" s="905"/>
      <c r="R538" s="905"/>
      <c r="S538" s="905"/>
      <c r="T538" s="906"/>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7"/>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471</v>
      </c>
      <c r="AJ539" s="210"/>
      <c r="AK539" s="210"/>
      <c r="AL539" s="152"/>
      <c r="AM539" s="210" t="s">
        <v>534</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5"/>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471</v>
      </c>
      <c r="AJ544" s="210"/>
      <c r="AK544" s="210"/>
      <c r="AL544" s="152"/>
      <c r="AM544" s="210" t="s">
        <v>534</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5"/>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471</v>
      </c>
      <c r="AJ549" s="210"/>
      <c r="AK549" s="210"/>
      <c r="AL549" s="152"/>
      <c r="AM549" s="210" t="s">
        <v>534</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5"/>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471</v>
      </c>
      <c r="AJ554" s="210"/>
      <c r="AK554" s="210"/>
      <c r="AL554" s="152"/>
      <c r="AM554" s="210" t="s">
        <v>534</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5"/>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471</v>
      </c>
      <c r="AJ559" s="210"/>
      <c r="AK559" s="210"/>
      <c r="AL559" s="152"/>
      <c r="AM559" s="210" t="s">
        <v>534</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5"/>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471</v>
      </c>
      <c r="AJ564" s="210"/>
      <c r="AK564" s="210"/>
      <c r="AL564" s="152"/>
      <c r="AM564" s="210" t="s">
        <v>534</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5"/>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471</v>
      </c>
      <c r="AJ569" s="210"/>
      <c r="AK569" s="210"/>
      <c r="AL569" s="152"/>
      <c r="AM569" s="210" t="s">
        <v>534</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5"/>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471</v>
      </c>
      <c r="AJ574" s="210"/>
      <c r="AK574" s="210"/>
      <c r="AL574" s="152"/>
      <c r="AM574" s="210" t="s">
        <v>534</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5"/>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471</v>
      </c>
      <c r="AJ579" s="210"/>
      <c r="AK579" s="210"/>
      <c r="AL579" s="152"/>
      <c r="AM579" s="210" t="s">
        <v>534</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5"/>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471</v>
      </c>
      <c r="AJ584" s="210"/>
      <c r="AK584" s="210"/>
      <c r="AL584" s="152"/>
      <c r="AM584" s="210" t="s">
        <v>534</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5"/>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3" t="s">
        <v>383</v>
      </c>
      <c r="H592" s="116"/>
      <c r="I592" s="116"/>
      <c r="J592" s="904"/>
      <c r="K592" s="905"/>
      <c r="L592" s="905"/>
      <c r="M592" s="905"/>
      <c r="N592" s="905"/>
      <c r="O592" s="905"/>
      <c r="P592" s="905"/>
      <c r="Q592" s="905"/>
      <c r="R592" s="905"/>
      <c r="S592" s="905"/>
      <c r="T592" s="906"/>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7"/>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471</v>
      </c>
      <c r="AJ593" s="210"/>
      <c r="AK593" s="210"/>
      <c r="AL593" s="152"/>
      <c r="AM593" s="210" t="s">
        <v>534</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5"/>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471</v>
      </c>
      <c r="AJ598" s="210"/>
      <c r="AK598" s="210"/>
      <c r="AL598" s="152"/>
      <c r="AM598" s="210" t="s">
        <v>534</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5"/>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471</v>
      </c>
      <c r="AJ603" s="210"/>
      <c r="AK603" s="210"/>
      <c r="AL603" s="152"/>
      <c r="AM603" s="210" t="s">
        <v>534</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5"/>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471</v>
      </c>
      <c r="AJ608" s="210"/>
      <c r="AK608" s="210"/>
      <c r="AL608" s="152"/>
      <c r="AM608" s="210" t="s">
        <v>534</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5"/>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471</v>
      </c>
      <c r="AJ613" s="210"/>
      <c r="AK613" s="210"/>
      <c r="AL613" s="152"/>
      <c r="AM613" s="210" t="s">
        <v>534</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5"/>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471</v>
      </c>
      <c r="AJ618" s="210"/>
      <c r="AK618" s="210"/>
      <c r="AL618" s="152"/>
      <c r="AM618" s="210" t="s">
        <v>534</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5"/>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471</v>
      </c>
      <c r="AJ623" s="210"/>
      <c r="AK623" s="210"/>
      <c r="AL623" s="152"/>
      <c r="AM623" s="210" t="s">
        <v>534</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5"/>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471</v>
      </c>
      <c r="AJ628" s="210"/>
      <c r="AK628" s="210"/>
      <c r="AL628" s="152"/>
      <c r="AM628" s="210" t="s">
        <v>534</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5"/>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471</v>
      </c>
      <c r="AJ633" s="210"/>
      <c r="AK633" s="210"/>
      <c r="AL633" s="152"/>
      <c r="AM633" s="210" t="s">
        <v>534</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5"/>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471</v>
      </c>
      <c r="AJ638" s="210"/>
      <c r="AK638" s="210"/>
      <c r="AL638" s="152"/>
      <c r="AM638" s="210" t="s">
        <v>534</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5"/>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3" t="s">
        <v>383</v>
      </c>
      <c r="H646" s="116"/>
      <c r="I646" s="116"/>
      <c r="J646" s="904"/>
      <c r="K646" s="905"/>
      <c r="L646" s="905"/>
      <c r="M646" s="905"/>
      <c r="N646" s="905"/>
      <c r="O646" s="905"/>
      <c r="P646" s="905"/>
      <c r="Q646" s="905"/>
      <c r="R646" s="905"/>
      <c r="S646" s="905"/>
      <c r="T646" s="906"/>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7"/>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471</v>
      </c>
      <c r="AJ647" s="210"/>
      <c r="AK647" s="210"/>
      <c r="AL647" s="152"/>
      <c r="AM647" s="210" t="s">
        <v>534</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5"/>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471</v>
      </c>
      <c r="AJ652" s="210"/>
      <c r="AK652" s="210"/>
      <c r="AL652" s="152"/>
      <c r="AM652" s="210" t="s">
        <v>534</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5"/>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471</v>
      </c>
      <c r="AJ657" s="210"/>
      <c r="AK657" s="210"/>
      <c r="AL657" s="152"/>
      <c r="AM657" s="210" t="s">
        <v>534</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5"/>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471</v>
      </c>
      <c r="AJ662" s="210"/>
      <c r="AK662" s="210"/>
      <c r="AL662" s="152"/>
      <c r="AM662" s="210" t="s">
        <v>534</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5"/>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471</v>
      </c>
      <c r="AJ667" s="210"/>
      <c r="AK667" s="210"/>
      <c r="AL667" s="152"/>
      <c r="AM667" s="210" t="s">
        <v>534</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5"/>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471</v>
      </c>
      <c r="AJ672" s="210"/>
      <c r="AK672" s="210"/>
      <c r="AL672" s="152"/>
      <c r="AM672" s="210" t="s">
        <v>534</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5"/>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471</v>
      </c>
      <c r="AJ677" s="210"/>
      <c r="AK677" s="210"/>
      <c r="AL677" s="152"/>
      <c r="AM677" s="210" t="s">
        <v>534</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5"/>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471</v>
      </c>
      <c r="AJ682" s="210"/>
      <c r="AK682" s="210"/>
      <c r="AL682" s="152"/>
      <c r="AM682" s="210" t="s">
        <v>534</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5"/>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471</v>
      </c>
      <c r="AJ687" s="210"/>
      <c r="AK687" s="210"/>
      <c r="AL687" s="152"/>
      <c r="AM687" s="210" t="s">
        <v>534</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5"/>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471</v>
      </c>
      <c r="AJ692" s="210"/>
      <c r="AK692" s="210"/>
      <c r="AL692" s="152"/>
      <c r="AM692" s="210" t="s">
        <v>534</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5"/>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9" t="s">
        <v>31</v>
      </c>
      <c r="AH701" s="384"/>
      <c r="AI701" s="384"/>
      <c r="AJ701" s="384"/>
      <c r="AK701" s="384"/>
      <c r="AL701" s="384"/>
      <c r="AM701" s="384"/>
      <c r="AN701" s="384"/>
      <c r="AO701" s="384"/>
      <c r="AP701" s="384"/>
      <c r="AQ701" s="384"/>
      <c r="AR701" s="384"/>
      <c r="AS701" s="384"/>
      <c r="AT701" s="384"/>
      <c r="AU701" s="384"/>
      <c r="AV701" s="384"/>
      <c r="AW701" s="384"/>
      <c r="AX701" s="830"/>
    </row>
    <row r="702" spans="1:50" ht="120.7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549</v>
      </c>
      <c r="AE702" s="339"/>
      <c r="AF702" s="339"/>
      <c r="AG702" s="387" t="s">
        <v>570</v>
      </c>
      <c r="AH702" s="388"/>
      <c r="AI702" s="388"/>
      <c r="AJ702" s="388"/>
      <c r="AK702" s="388"/>
      <c r="AL702" s="388"/>
      <c r="AM702" s="388"/>
      <c r="AN702" s="388"/>
      <c r="AO702" s="388"/>
      <c r="AP702" s="388"/>
      <c r="AQ702" s="388"/>
      <c r="AR702" s="388"/>
      <c r="AS702" s="388"/>
      <c r="AT702" s="388"/>
      <c r="AU702" s="388"/>
      <c r="AV702" s="388"/>
      <c r="AW702" s="388"/>
      <c r="AX702" s="389"/>
    </row>
    <row r="703" spans="1:50" ht="67.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4"/>
      <c r="AD703" s="321" t="s">
        <v>549</v>
      </c>
      <c r="AE703" s="322"/>
      <c r="AF703" s="322"/>
      <c r="AG703" s="94" t="s">
        <v>571</v>
      </c>
      <c r="AH703" s="95"/>
      <c r="AI703" s="95"/>
      <c r="AJ703" s="95"/>
      <c r="AK703" s="95"/>
      <c r="AL703" s="95"/>
      <c r="AM703" s="95"/>
      <c r="AN703" s="95"/>
      <c r="AO703" s="95"/>
      <c r="AP703" s="95"/>
      <c r="AQ703" s="95"/>
      <c r="AR703" s="95"/>
      <c r="AS703" s="95"/>
      <c r="AT703" s="95"/>
      <c r="AU703" s="95"/>
      <c r="AV703" s="95"/>
      <c r="AW703" s="95"/>
      <c r="AX703" s="96"/>
    </row>
    <row r="704" spans="1:50" ht="102"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549</v>
      </c>
      <c r="AE704" s="788"/>
      <c r="AF704" s="788"/>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569</v>
      </c>
      <c r="AE705" s="720"/>
      <c r="AF705" s="720"/>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799"/>
      <c r="D706" s="800"/>
      <c r="E706" s="735" t="s">
        <v>527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621</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1"/>
      <c r="D707" s="802"/>
      <c r="E707" s="738" t="s">
        <v>451</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621</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53.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549</v>
      </c>
      <c r="AE708" s="610"/>
      <c r="AF708" s="610"/>
      <c r="AG708" s="747" t="s">
        <v>634</v>
      </c>
      <c r="AH708" s="748"/>
      <c r="AI708" s="748"/>
      <c r="AJ708" s="748"/>
      <c r="AK708" s="748"/>
      <c r="AL708" s="748"/>
      <c r="AM708" s="748"/>
      <c r="AN708" s="748"/>
      <c r="AO708" s="748"/>
      <c r="AP708" s="748"/>
      <c r="AQ708" s="748"/>
      <c r="AR708" s="748"/>
      <c r="AS708" s="748"/>
      <c r="AT708" s="748"/>
      <c r="AU708" s="748"/>
      <c r="AV708" s="748"/>
      <c r="AW708" s="748"/>
      <c r="AX708" s="749"/>
    </row>
    <row r="709" spans="1:50" ht="66.75" customHeight="1" x14ac:dyDescent="0.15">
      <c r="A709" s="647"/>
      <c r="B709" s="64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549</v>
      </c>
      <c r="AE709" s="322"/>
      <c r="AF709" s="322"/>
      <c r="AG709" s="94" t="s">
        <v>635</v>
      </c>
      <c r="AH709" s="95"/>
      <c r="AI709" s="95"/>
      <c r="AJ709" s="95"/>
      <c r="AK709" s="95"/>
      <c r="AL709" s="95"/>
      <c r="AM709" s="95"/>
      <c r="AN709" s="95"/>
      <c r="AO709" s="95"/>
      <c r="AP709" s="95"/>
      <c r="AQ709" s="95"/>
      <c r="AR709" s="95"/>
      <c r="AS709" s="95"/>
      <c r="AT709" s="95"/>
      <c r="AU709" s="95"/>
      <c r="AV709" s="95"/>
      <c r="AW709" s="95"/>
      <c r="AX709" s="96"/>
    </row>
    <row r="710" spans="1:50" ht="27.7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569</v>
      </c>
      <c r="AE710" s="322"/>
      <c r="AF710" s="322"/>
      <c r="AG710" s="94" t="s">
        <v>627</v>
      </c>
      <c r="AH710" s="95"/>
      <c r="AI710" s="95"/>
      <c r="AJ710" s="95"/>
      <c r="AK710" s="95"/>
      <c r="AL710" s="95"/>
      <c r="AM710" s="95"/>
      <c r="AN710" s="95"/>
      <c r="AO710" s="95"/>
      <c r="AP710" s="95"/>
      <c r="AQ710" s="95"/>
      <c r="AR710" s="95"/>
      <c r="AS710" s="95"/>
      <c r="AT710" s="95"/>
      <c r="AU710" s="95"/>
      <c r="AV710" s="95"/>
      <c r="AW710" s="95"/>
      <c r="AX710" s="96"/>
    </row>
    <row r="711" spans="1:50" ht="49.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1" t="s">
        <v>549</v>
      </c>
      <c r="AE711" s="322"/>
      <c r="AF711" s="322"/>
      <c r="AG711" s="94" t="s">
        <v>628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93" t="s">
        <v>487</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7" t="s">
        <v>569</v>
      </c>
      <c r="AE712" s="788"/>
      <c r="AF712" s="788"/>
      <c r="AG712" s="815" t="s">
        <v>617</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2" t="s">
        <v>488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569</v>
      </c>
      <c r="AE713" s="322"/>
      <c r="AF713" s="668"/>
      <c r="AG713" s="94" t="s">
        <v>616</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50"/>
      <c r="B714" s="651"/>
      <c r="C714" s="652" t="s">
        <v>460</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549</v>
      </c>
      <c r="AE714" s="813"/>
      <c r="AF714" s="814"/>
      <c r="AG714" s="741" t="s">
        <v>631</v>
      </c>
      <c r="AH714" s="742"/>
      <c r="AI714" s="742"/>
      <c r="AJ714" s="742"/>
      <c r="AK714" s="742"/>
      <c r="AL714" s="742"/>
      <c r="AM714" s="742"/>
      <c r="AN714" s="742"/>
      <c r="AO714" s="742"/>
      <c r="AP714" s="742"/>
      <c r="AQ714" s="742"/>
      <c r="AR714" s="742"/>
      <c r="AS714" s="742"/>
      <c r="AT714" s="742"/>
      <c r="AU714" s="742"/>
      <c r="AV714" s="742"/>
      <c r="AW714" s="742"/>
      <c r="AX714" s="743"/>
    </row>
    <row r="715" spans="1:50" ht="35.25" customHeight="1" x14ac:dyDescent="0.15">
      <c r="A715" s="645" t="s">
        <v>40</v>
      </c>
      <c r="B715" s="789"/>
      <c r="C715" s="790" t="s">
        <v>461</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549</v>
      </c>
      <c r="AE715" s="610"/>
      <c r="AF715" s="661"/>
      <c r="AG715" s="747" t="s">
        <v>594</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569</v>
      </c>
      <c r="AE716" s="632"/>
      <c r="AF716" s="632"/>
      <c r="AG716" s="94" t="s">
        <v>619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3" t="s">
        <v>374</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549</v>
      </c>
      <c r="AE717" s="322"/>
      <c r="AF717" s="322"/>
      <c r="AG717" s="94" t="s">
        <v>630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549</v>
      </c>
      <c r="AE718" s="322"/>
      <c r="AF718" s="322"/>
      <c r="AG718" s="120" t="s">
        <v>629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569</v>
      </c>
      <c r="AE719" s="610"/>
      <c r="AF719" s="610"/>
      <c r="AG719" s="118" t="s">
        <v>612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7"/>
      <c r="C726" s="820" t="s">
        <v>53</v>
      </c>
      <c r="D726" s="842"/>
      <c r="E726" s="842"/>
      <c r="F726" s="843"/>
      <c r="G726" s="579" t="s">
        <v>632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8"/>
      <c r="B727" s="809"/>
      <c r="C727" s="753" t="s">
        <v>57</v>
      </c>
      <c r="D727" s="754"/>
      <c r="E727" s="754"/>
      <c r="F727" s="755"/>
      <c r="G727" s="577" t="s">
        <v>633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667</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146.25" customHeight="1" thickBot="1" x14ac:dyDescent="0.2">
      <c r="A731" s="804" t="s">
        <v>256</v>
      </c>
      <c r="B731" s="805"/>
      <c r="C731" s="805"/>
      <c r="D731" s="805"/>
      <c r="E731" s="806"/>
      <c r="F731" s="734" t="s">
        <v>664</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666</v>
      </c>
      <c r="B733" s="679"/>
      <c r="C733" s="679"/>
      <c r="D733" s="679"/>
      <c r="E733" s="680"/>
      <c r="F733" s="642" t="s">
        <v>665</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494</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430</v>
      </c>
      <c r="B737" s="203"/>
      <c r="C737" s="203"/>
      <c r="D737" s="204"/>
      <c r="E737" s="992" t="s">
        <v>558</v>
      </c>
      <c r="F737" s="992"/>
      <c r="G737" s="992"/>
      <c r="H737" s="992"/>
      <c r="I737" s="992"/>
      <c r="J737" s="992"/>
      <c r="K737" s="992"/>
      <c r="L737" s="992"/>
      <c r="M737" s="992"/>
      <c r="N737" s="358" t="s">
        <v>357</v>
      </c>
      <c r="O737" s="358"/>
      <c r="P737" s="358"/>
      <c r="Q737" s="358"/>
      <c r="R737" s="992" t="s">
        <v>557</v>
      </c>
      <c r="S737" s="992"/>
      <c r="T737" s="992"/>
      <c r="U737" s="992"/>
      <c r="V737" s="992"/>
      <c r="W737" s="992"/>
      <c r="X737" s="992"/>
      <c r="Y737" s="992"/>
      <c r="Z737" s="992"/>
      <c r="AA737" s="358" t="s">
        <v>358</v>
      </c>
      <c r="AB737" s="358"/>
      <c r="AC737" s="358"/>
      <c r="AD737" s="358"/>
      <c r="AE737" s="992" t="s">
        <v>558</v>
      </c>
      <c r="AF737" s="992"/>
      <c r="AG737" s="992"/>
      <c r="AH737" s="992"/>
      <c r="AI737" s="992"/>
      <c r="AJ737" s="992"/>
      <c r="AK737" s="992"/>
      <c r="AL737" s="992"/>
      <c r="AM737" s="992"/>
      <c r="AN737" s="358" t="s">
        <v>359</v>
      </c>
      <c r="AO737" s="358"/>
      <c r="AP737" s="358"/>
      <c r="AQ737" s="358"/>
      <c r="AR737" s="993" t="s">
        <v>559</v>
      </c>
      <c r="AS737" s="994"/>
      <c r="AT737" s="994"/>
      <c r="AU737" s="994"/>
      <c r="AV737" s="994"/>
      <c r="AW737" s="994"/>
      <c r="AX737" s="995"/>
      <c r="AY737" s="89"/>
      <c r="AZ737" s="89"/>
    </row>
    <row r="738" spans="1:52" ht="24.75" customHeight="1" x14ac:dyDescent="0.15">
      <c r="A738" s="996" t="s">
        <v>360</v>
      </c>
      <c r="B738" s="203"/>
      <c r="C738" s="203"/>
      <c r="D738" s="204"/>
      <c r="E738" s="992" t="s">
        <v>560</v>
      </c>
      <c r="F738" s="992"/>
      <c r="G738" s="992"/>
      <c r="H738" s="992"/>
      <c r="I738" s="992"/>
      <c r="J738" s="992"/>
      <c r="K738" s="992"/>
      <c r="L738" s="992"/>
      <c r="M738" s="992"/>
      <c r="N738" s="358" t="s">
        <v>361</v>
      </c>
      <c r="O738" s="358"/>
      <c r="P738" s="358"/>
      <c r="Q738" s="358"/>
      <c r="R738" s="992" t="s">
        <v>561</v>
      </c>
      <c r="S738" s="992"/>
      <c r="T738" s="992"/>
      <c r="U738" s="992"/>
      <c r="V738" s="992"/>
      <c r="W738" s="992"/>
      <c r="X738" s="992"/>
      <c r="Y738" s="992"/>
      <c r="Z738" s="992"/>
      <c r="AA738" s="358" t="s">
        <v>481</v>
      </c>
      <c r="AB738" s="358"/>
      <c r="AC738" s="358"/>
      <c r="AD738" s="358"/>
      <c r="AE738" s="992" t="s">
        <v>562</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541</v>
      </c>
      <c r="B739" s="1001"/>
      <c r="C739" s="1001"/>
      <c r="D739" s="1002"/>
      <c r="E739" s="1003" t="s">
        <v>548</v>
      </c>
      <c r="F739" s="1004"/>
      <c r="G739" s="1004"/>
      <c r="H739" s="91" t="str">
        <f>IF(E739="", "", "(")</f>
        <v>(</v>
      </c>
      <c r="I739" s="987"/>
      <c r="J739" s="987"/>
      <c r="K739" s="91" t="str">
        <f>IF(OR(I739="　", I739=""), "", "-")</f>
        <v/>
      </c>
      <c r="L739" s="988">
        <v>119</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9" t="s">
        <v>530</v>
      </c>
      <c r="B740" s="620"/>
      <c r="C740" s="620"/>
      <c r="D740" s="620"/>
      <c r="E740" s="620"/>
      <c r="F740" s="62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532</v>
      </c>
      <c r="B779" s="634"/>
      <c r="C779" s="634"/>
      <c r="D779" s="634"/>
      <c r="E779" s="634"/>
      <c r="F779" s="635"/>
      <c r="G779" s="600" t="s">
        <v>587</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650</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60.75" customHeight="1" x14ac:dyDescent="0.15">
      <c r="A781" s="636"/>
      <c r="B781" s="637"/>
      <c r="C781" s="637"/>
      <c r="D781" s="637"/>
      <c r="E781" s="637"/>
      <c r="F781" s="638"/>
      <c r="G781" s="675" t="s">
        <v>591</v>
      </c>
      <c r="H781" s="676"/>
      <c r="I781" s="676"/>
      <c r="J781" s="676"/>
      <c r="K781" s="677"/>
      <c r="L781" s="669" t="s">
        <v>590</v>
      </c>
      <c r="M781" s="670"/>
      <c r="N781" s="670"/>
      <c r="O781" s="670"/>
      <c r="P781" s="670"/>
      <c r="Q781" s="670"/>
      <c r="R781" s="670"/>
      <c r="S781" s="670"/>
      <c r="T781" s="670"/>
      <c r="U781" s="670"/>
      <c r="V781" s="670"/>
      <c r="W781" s="670"/>
      <c r="X781" s="671"/>
      <c r="Y781" s="390">
        <v>147.6</v>
      </c>
      <c r="Z781" s="391"/>
      <c r="AA781" s="391"/>
      <c r="AB781" s="810"/>
      <c r="AC781" s="675" t="s">
        <v>591</v>
      </c>
      <c r="AD781" s="676"/>
      <c r="AE781" s="676"/>
      <c r="AF781" s="676"/>
      <c r="AG781" s="677"/>
      <c r="AH781" s="669" t="s">
        <v>590</v>
      </c>
      <c r="AI781" s="670"/>
      <c r="AJ781" s="670"/>
      <c r="AK781" s="670"/>
      <c r="AL781" s="670"/>
      <c r="AM781" s="670"/>
      <c r="AN781" s="670"/>
      <c r="AO781" s="670"/>
      <c r="AP781" s="670"/>
      <c r="AQ781" s="670"/>
      <c r="AR781" s="670"/>
      <c r="AS781" s="670"/>
      <c r="AT781" s="671"/>
      <c r="AU781" s="390">
        <v>98.3</v>
      </c>
      <c r="AV781" s="391"/>
      <c r="AW781" s="391"/>
      <c r="AX781" s="392"/>
    </row>
    <row r="782" spans="1:50" ht="24.75" hidden="1"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147.6</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98.3</v>
      </c>
      <c r="AV791" s="837"/>
      <c r="AW791" s="837"/>
      <c r="AX791" s="839"/>
    </row>
    <row r="792" spans="1:50" ht="24.75" hidden="1" customHeight="1" x14ac:dyDescent="0.15">
      <c r="A792" s="636"/>
      <c r="B792" s="637"/>
      <c r="C792" s="637"/>
      <c r="D792" s="637"/>
      <c r="E792" s="637"/>
      <c r="F792" s="638"/>
      <c r="G792" s="600" t="s">
        <v>454</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453</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0"/>
      <c r="Z794" s="391"/>
      <c r="AA794" s="391"/>
      <c r="AB794" s="810"/>
      <c r="AC794" s="675"/>
      <c r="AD794" s="676"/>
      <c r="AE794" s="676"/>
      <c r="AF794" s="676"/>
      <c r="AG794" s="677"/>
      <c r="AH794" s="669"/>
      <c r="AI794" s="670"/>
      <c r="AJ794" s="670"/>
      <c r="AK794" s="670"/>
      <c r="AL794" s="670"/>
      <c r="AM794" s="670"/>
      <c r="AN794" s="670"/>
      <c r="AO794" s="670"/>
      <c r="AP794" s="670"/>
      <c r="AQ794" s="670"/>
      <c r="AR794" s="670"/>
      <c r="AS794" s="670"/>
      <c r="AT794" s="671"/>
      <c r="AU794" s="390"/>
      <c r="AV794" s="391"/>
      <c r="AW794" s="391"/>
      <c r="AX794" s="392"/>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455</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456</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0"/>
      <c r="Z807" s="391"/>
      <c r="AA807" s="391"/>
      <c r="AB807" s="810"/>
      <c r="AC807" s="675"/>
      <c r="AD807" s="676"/>
      <c r="AE807" s="676"/>
      <c r="AF807" s="676"/>
      <c r="AG807" s="677"/>
      <c r="AH807" s="669"/>
      <c r="AI807" s="670"/>
      <c r="AJ807" s="670"/>
      <c r="AK807" s="670"/>
      <c r="AL807" s="670"/>
      <c r="AM807" s="670"/>
      <c r="AN807" s="670"/>
      <c r="AO807" s="670"/>
      <c r="AP807" s="670"/>
      <c r="AQ807" s="670"/>
      <c r="AR807" s="670"/>
      <c r="AS807" s="670"/>
      <c r="AT807" s="671"/>
      <c r="AU807" s="390"/>
      <c r="AV807" s="391"/>
      <c r="AW807" s="391"/>
      <c r="AX807" s="392"/>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399</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0"/>
      <c r="Z820" s="391"/>
      <c r="AA820" s="391"/>
      <c r="AB820" s="810"/>
      <c r="AC820" s="675"/>
      <c r="AD820" s="676"/>
      <c r="AE820" s="676"/>
      <c r="AF820" s="676"/>
      <c r="AG820" s="677"/>
      <c r="AH820" s="669"/>
      <c r="AI820" s="670"/>
      <c r="AJ820" s="670"/>
      <c r="AK820" s="670"/>
      <c r="AL820" s="670"/>
      <c r="AM820" s="670"/>
      <c r="AN820" s="670"/>
      <c r="AO820" s="670"/>
      <c r="AP820" s="670"/>
      <c r="AQ820" s="670"/>
      <c r="AR820" s="670"/>
      <c r="AS820" s="670"/>
      <c r="AT820" s="671"/>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478</v>
      </c>
      <c r="AD836" s="142"/>
      <c r="AE836" s="142"/>
      <c r="AF836" s="142"/>
      <c r="AG836" s="142"/>
      <c r="AH836" s="360" t="s">
        <v>513</v>
      </c>
      <c r="AI836" s="357"/>
      <c r="AJ836" s="357"/>
      <c r="AK836" s="357"/>
      <c r="AL836" s="357" t="s">
        <v>21</v>
      </c>
      <c r="AM836" s="357"/>
      <c r="AN836" s="357"/>
      <c r="AO836" s="362"/>
      <c r="AP836" s="363" t="s">
        <v>432</v>
      </c>
      <c r="AQ836" s="363"/>
      <c r="AR836" s="363"/>
      <c r="AS836" s="363"/>
      <c r="AT836" s="363"/>
      <c r="AU836" s="363"/>
      <c r="AV836" s="363"/>
      <c r="AW836" s="363"/>
      <c r="AX836" s="363"/>
    </row>
    <row r="837" spans="1:50" ht="60" customHeight="1" x14ac:dyDescent="0.15">
      <c r="A837" s="372">
        <v>1</v>
      </c>
      <c r="B837" s="372">
        <v>1</v>
      </c>
      <c r="C837" s="373" t="s">
        <v>574</v>
      </c>
      <c r="D837" s="374" t="s">
        <v>574</v>
      </c>
      <c r="E837" s="374" t="s">
        <v>574</v>
      </c>
      <c r="F837" s="374" t="s">
        <v>574</v>
      </c>
      <c r="G837" s="374" t="s">
        <v>574</v>
      </c>
      <c r="H837" s="374" t="s">
        <v>574</v>
      </c>
      <c r="I837" s="375" t="s">
        <v>574</v>
      </c>
      <c r="J837" s="341">
        <v>8000020130001</v>
      </c>
      <c r="K837" s="342"/>
      <c r="L837" s="342"/>
      <c r="M837" s="342"/>
      <c r="N837" s="342"/>
      <c r="O837" s="342"/>
      <c r="P837" s="355" t="s">
        <v>589</v>
      </c>
      <c r="Q837" s="343"/>
      <c r="R837" s="343"/>
      <c r="S837" s="343"/>
      <c r="T837" s="343"/>
      <c r="U837" s="343"/>
      <c r="V837" s="343"/>
      <c r="W837" s="343"/>
      <c r="X837" s="343"/>
      <c r="Y837" s="344">
        <v>147.6</v>
      </c>
      <c r="Z837" s="345"/>
      <c r="AA837" s="345"/>
      <c r="AB837" s="346"/>
      <c r="AC837" s="356" t="s">
        <v>584</v>
      </c>
      <c r="AD837" s="364"/>
      <c r="AE837" s="364"/>
      <c r="AF837" s="364"/>
      <c r="AG837" s="364"/>
      <c r="AH837" s="365" t="s">
        <v>585</v>
      </c>
      <c r="AI837" s="366"/>
      <c r="AJ837" s="366"/>
      <c r="AK837" s="366"/>
      <c r="AL837" s="365" t="str">
        <f>AP837</f>
        <v>-</v>
      </c>
      <c r="AM837" s="366"/>
      <c r="AN837" s="366"/>
      <c r="AO837" s="366"/>
      <c r="AP837" s="353" t="s">
        <v>586</v>
      </c>
      <c r="AQ837" s="353"/>
      <c r="AR837" s="353"/>
      <c r="AS837" s="353"/>
      <c r="AT837" s="353"/>
      <c r="AU837" s="353"/>
      <c r="AV837" s="353"/>
      <c r="AW837" s="353"/>
      <c r="AX837" s="353"/>
    </row>
    <row r="838" spans="1:50" ht="60" customHeight="1" x14ac:dyDescent="0.15">
      <c r="A838" s="372">
        <v>2</v>
      </c>
      <c r="B838" s="372">
        <v>1</v>
      </c>
      <c r="C838" s="373" t="s">
        <v>575</v>
      </c>
      <c r="D838" s="374" t="s">
        <v>575</v>
      </c>
      <c r="E838" s="374" t="s">
        <v>575</v>
      </c>
      <c r="F838" s="374" t="s">
        <v>575</v>
      </c>
      <c r="G838" s="374" t="s">
        <v>575</v>
      </c>
      <c r="H838" s="374" t="s">
        <v>575</v>
      </c>
      <c r="I838" s="375" t="s">
        <v>575</v>
      </c>
      <c r="J838" s="341">
        <v>8000020040002</v>
      </c>
      <c r="K838" s="342"/>
      <c r="L838" s="342"/>
      <c r="M838" s="342"/>
      <c r="N838" s="342"/>
      <c r="O838" s="342"/>
      <c r="P838" s="355" t="s">
        <v>589</v>
      </c>
      <c r="Q838" s="343"/>
      <c r="R838" s="343"/>
      <c r="S838" s="343"/>
      <c r="T838" s="343"/>
      <c r="U838" s="343"/>
      <c r="V838" s="343"/>
      <c r="W838" s="343"/>
      <c r="X838" s="343"/>
      <c r="Y838" s="344">
        <v>34.299999999999997</v>
      </c>
      <c r="Z838" s="345"/>
      <c r="AA838" s="345"/>
      <c r="AB838" s="346"/>
      <c r="AC838" s="356" t="s">
        <v>584</v>
      </c>
      <c r="AD838" s="364"/>
      <c r="AE838" s="364"/>
      <c r="AF838" s="364"/>
      <c r="AG838" s="364"/>
      <c r="AH838" s="365" t="s">
        <v>585</v>
      </c>
      <c r="AI838" s="366"/>
      <c r="AJ838" s="366"/>
      <c r="AK838" s="366"/>
      <c r="AL838" s="365" t="s">
        <v>585</v>
      </c>
      <c r="AM838" s="366"/>
      <c r="AN838" s="366"/>
      <c r="AO838" s="366"/>
      <c r="AP838" s="353" t="s">
        <v>586</v>
      </c>
      <c r="AQ838" s="353"/>
      <c r="AR838" s="353"/>
      <c r="AS838" s="353"/>
      <c r="AT838" s="353"/>
      <c r="AU838" s="353"/>
      <c r="AV838" s="353"/>
      <c r="AW838" s="353"/>
      <c r="AX838" s="353"/>
    </row>
    <row r="839" spans="1:50" ht="60" customHeight="1" x14ac:dyDescent="0.15">
      <c r="A839" s="372">
        <v>3</v>
      </c>
      <c r="B839" s="372">
        <v>1</v>
      </c>
      <c r="C839" s="376" t="s">
        <v>576</v>
      </c>
      <c r="D839" s="377" t="s">
        <v>576</v>
      </c>
      <c r="E839" s="377" t="s">
        <v>576</v>
      </c>
      <c r="F839" s="377" t="s">
        <v>576</v>
      </c>
      <c r="G839" s="377" t="s">
        <v>576</v>
      </c>
      <c r="H839" s="377" t="s">
        <v>576</v>
      </c>
      <c r="I839" s="378" t="s">
        <v>576</v>
      </c>
      <c r="J839" s="341">
        <v>6000020400009</v>
      </c>
      <c r="K839" s="342"/>
      <c r="L839" s="342"/>
      <c r="M839" s="342"/>
      <c r="N839" s="342"/>
      <c r="O839" s="342"/>
      <c r="P839" s="355" t="s">
        <v>589</v>
      </c>
      <c r="Q839" s="343"/>
      <c r="R839" s="343"/>
      <c r="S839" s="343"/>
      <c r="T839" s="343"/>
      <c r="U839" s="343"/>
      <c r="V839" s="343"/>
      <c r="W839" s="343"/>
      <c r="X839" s="343"/>
      <c r="Y839" s="344">
        <v>24.4</v>
      </c>
      <c r="Z839" s="345"/>
      <c r="AA839" s="345"/>
      <c r="AB839" s="346"/>
      <c r="AC839" s="356" t="s">
        <v>584</v>
      </c>
      <c r="AD839" s="364"/>
      <c r="AE839" s="364"/>
      <c r="AF839" s="364"/>
      <c r="AG839" s="364"/>
      <c r="AH839" s="365" t="s">
        <v>585</v>
      </c>
      <c r="AI839" s="366"/>
      <c r="AJ839" s="366"/>
      <c r="AK839" s="366"/>
      <c r="AL839" s="365" t="s">
        <v>585</v>
      </c>
      <c r="AM839" s="366"/>
      <c r="AN839" s="366"/>
      <c r="AO839" s="366"/>
      <c r="AP839" s="353" t="s">
        <v>586</v>
      </c>
      <c r="AQ839" s="353"/>
      <c r="AR839" s="353"/>
      <c r="AS839" s="353"/>
      <c r="AT839" s="353"/>
      <c r="AU839" s="353"/>
      <c r="AV839" s="353"/>
      <c r="AW839" s="353"/>
      <c r="AX839" s="353"/>
    </row>
    <row r="840" spans="1:50" ht="60" customHeight="1" x14ac:dyDescent="0.15">
      <c r="A840" s="372">
        <v>4</v>
      </c>
      <c r="B840" s="372">
        <v>1</v>
      </c>
      <c r="C840" s="376" t="s">
        <v>577</v>
      </c>
      <c r="D840" s="377" t="s">
        <v>577</v>
      </c>
      <c r="E840" s="377" t="s">
        <v>577</v>
      </c>
      <c r="F840" s="377" t="s">
        <v>577</v>
      </c>
      <c r="G840" s="377" t="s">
        <v>577</v>
      </c>
      <c r="H840" s="377" t="s">
        <v>577</v>
      </c>
      <c r="I840" s="378" t="s">
        <v>577</v>
      </c>
      <c r="J840" s="341">
        <v>8000020280003</v>
      </c>
      <c r="K840" s="342"/>
      <c r="L840" s="342"/>
      <c r="M840" s="342"/>
      <c r="N840" s="342"/>
      <c r="O840" s="342"/>
      <c r="P840" s="355" t="s">
        <v>589</v>
      </c>
      <c r="Q840" s="343"/>
      <c r="R840" s="343"/>
      <c r="S840" s="343"/>
      <c r="T840" s="343"/>
      <c r="U840" s="343"/>
      <c r="V840" s="343"/>
      <c r="W840" s="343"/>
      <c r="X840" s="343"/>
      <c r="Y840" s="344">
        <v>23.1</v>
      </c>
      <c r="Z840" s="345"/>
      <c r="AA840" s="345"/>
      <c r="AB840" s="346"/>
      <c r="AC840" s="356" t="s">
        <v>584</v>
      </c>
      <c r="AD840" s="364"/>
      <c r="AE840" s="364"/>
      <c r="AF840" s="364"/>
      <c r="AG840" s="364"/>
      <c r="AH840" s="365" t="s">
        <v>585</v>
      </c>
      <c r="AI840" s="366"/>
      <c r="AJ840" s="366"/>
      <c r="AK840" s="366"/>
      <c r="AL840" s="365" t="s">
        <v>585</v>
      </c>
      <c r="AM840" s="366"/>
      <c r="AN840" s="366"/>
      <c r="AO840" s="366"/>
      <c r="AP840" s="353" t="s">
        <v>586</v>
      </c>
      <c r="AQ840" s="353"/>
      <c r="AR840" s="353"/>
      <c r="AS840" s="353"/>
      <c r="AT840" s="353"/>
      <c r="AU840" s="353"/>
      <c r="AV840" s="353"/>
      <c r="AW840" s="353"/>
      <c r="AX840" s="353"/>
    </row>
    <row r="841" spans="1:50" ht="60" customHeight="1" x14ac:dyDescent="0.15">
      <c r="A841" s="372">
        <v>5</v>
      </c>
      <c r="B841" s="372">
        <v>1</v>
      </c>
      <c r="C841" s="373" t="s">
        <v>578</v>
      </c>
      <c r="D841" s="374" t="s">
        <v>578</v>
      </c>
      <c r="E841" s="374" t="s">
        <v>578</v>
      </c>
      <c r="F841" s="374" t="s">
        <v>578</v>
      </c>
      <c r="G841" s="374" t="s">
        <v>578</v>
      </c>
      <c r="H841" s="374" t="s">
        <v>578</v>
      </c>
      <c r="I841" s="375" t="s">
        <v>578</v>
      </c>
      <c r="J841" s="341">
        <v>1000020470007</v>
      </c>
      <c r="K841" s="342"/>
      <c r="L841" s="342"/>
      <c r="M841" s="342"/>
      <c r="N841" s="342"/>
      <c r="O841" s="342"/>
      <c r="P841" s="355" t="s">
        <v>589</v>
      </c>
      <c r="Q841" s="343"/>
      <c r="R841" s="343"/>
      <c r="S841" s="343"/>
      <c r="T841" s="343"/>
      <c r="U841" s="343"/>
      <c r="V841" s="343"/>
      <c r="W841" s="343"/>
      <c r="X841" s="343"/>
      <c r="Y841" s="344">
        <v>22.6</v>
      </c>
      <c r="Z841" s="345"/>
      <c r="AA841" s="345"/>
      <c r="AB841" s="346"/>
      <c r="AC841" s="356" t="s">
        <v>584</v>
      </c>
      <c r="AD841" s="364"/>
      <c r="AE841" s="364"/>
      <c r="AF841" s="364"/>
      <c r="AG841" s="364"/>
      <c r="AH841" s="365" t="s">
        <v>585</v>
      </c>
      <c r="AI841" s="366"/>
      <c r="AJ841" s="366"/>
      <c r="AK841" s="366"/>
      <c r="AL841" s="365" t="s">
        <v>585</v>
      </c>
      <c r="AM841" s="366"/>
      <c r="AN841" s="366"/>
      <c r="AO841" s="366"/>
      <c r="AP841" s="353" t="s">
        <v>586</v>
      </c>
      <c r="AQ841" s="353"/>
      <c r="AR841" s="353"/>
      <c r="AS841" s="353"/>
      <c r="AT841" s="353"/>
      <c r="AU841" s="353"/>
      <c r="AV841" s="353"/>
      <c r="AW841" s="353"/>
      <c r="AX841" s="353"/>
    </row>
    <row r="842" spans="1:50" ht="60" customHeight="1" x14ac:dyDescent="0.15">
      <c r="A842" s="372">
        <v>6</v>
      </c>
      <c r="B842" s="372">
        <v>1</v>
      </c>
      <c r="C842" s="373" t="s">
        <v>579</v>
      </c>
      <c r="D842" s="374" t="s">
        <v>579</v>
      </c>
      <c r="E842" s="374" t="s">
        <v>579</v>
      </c>
      <c r="F842" s="374" t="s">
        <v>579</v>
      </c>
      <c r="G842" s="374" t="s">
        <v>579</v>
      </c>
      <c r="H842" s="374" t="s">
        <v>579</v>
      </c>
      <c r="I842" s="375" t="s">
        <v>579</v>
      </c>
      <c r="J842" s="341">
        <v>7000020250007</v>
      </c>
      <c r="K842" s="342"/>
      <c r="L842" s="342"/>
      <c r="M842" s="342"/>
      <c r="N842" s="342"/>
      <c r="O842" s="342"/>
      <c r="P842" s="355" t="s">
        <v>589</v>
      </c>
      <c r="Q842" s="343"/>
      <c r="R842" s="343"/>
      <c r="S842" s="343"/>
      <c r="T842" s="343"/>
      <c r="U842" s="343"/>
      <c r="V842" s="343"/>
      <c r="W842" s="343"/>
      <c r="X842" s="343"/>
      <c r="Y842" s="344">
        <v>22.3</v>
      </c>
      <c r="Z842" s="345"/>
      <c r="AA842" s="345"/>
      <c r="AB842" s="346"/>
      <c r="AC842" s="356" t="s">
        <v>584</v>
      </c>
      <c r="AD842" s="364"/>
      <c r="AE842" s="364"/>
      <c r="AF842" s="364"/>
      <c r="AG842" s="364"/>
      <c r="AH842" s="365" t="s">
        <v>585</v>
      </c>
      <c r="AI842" s="366"/>
      <c r="AJ842" s="366"/>
      <c r="AK842" s="366"/>
      <c r="AL842" s="365" t="s">
        <v>585</v>
      </c>
      <c r="AM842" s="366"/>
      <c r="AN842" s="366"/>
      <c r="AO842" s="366"/>
      <c r="AP842" s="353" t="s">
        <v>586</v>
      </c>
      <c r="AQ842" s="353"/>
      <c r="AR842" s="353"/>
      <c r="AS842" s="353"/>
      <c r="AT842" s="353"/>
      <c r="AU842" s="353"/>
      <c r="AV842" s="353"/>
      <c r="AW842" s="353"/>
      <c r="AX842" s="353"/>
    </row>
    <row r="843" spans="1:50" ht="60" customHeight="1" x14ac:dyDescent="0.15">
      <c r="A843" s="372">
        <v>7</v>
      </c>
      <c r="B843" s="372">
        <v>1</v>
      </c>
      <c r="C843" s="373" t="s">
        <v>580</v>
      </c>
      <c r="D843" s="374" t="s">
        <v>580</v>
      </c>
      <c r="E843" s="374" t="s">
        <v>580</v>
      </c>
      <c r="F843" s="374" t="s">
        <v>580</v>
      </c>
      <c r="G843" s="374" t="s">
        <v>580</v>
      </c>
      <c r="H843" s="374" t="s">
        <v>580</v>
      </c>
      <c r="I843" s="375" t="s">
        <v>580</v>
      </c>
      <c r="J843" s="341">
        <v>1000020200000</v>
      </c>
      <c r="K843" s="342"/>
      <c r="L843" s="342"/>
      <c r="M843" s="342"/>
      <c r="N843" s="342"/>
      <c r="O843" s="342"/>
      <c r="P843" s="355" t="s">
        <v>589</v>
      </c>
      <c r="Q843" s="343"/>
      <c r="R843" s="343"/>
      <c r="S843" s="343"/>
      <c r="T843" s="343"/>
      <c r="U843" s="343"/>
      <c r="V843" s="343"/>
      <c r="W843" s="343"/>
      <c r="X843" s="343"/>
      <c r="Y843" s="344">
        <v>19.8</v>
      </c>
      <c r="Z843" s="345"/>
      <c r="AA843" s="345"/>
      <c r="AB843" s="346"/>
      <c r="AC843" s="356" t="s">
        <v>584</v>
      </c>
      <c r="AD843" s="364"/>
      <c r="AE843" s="364"/>
      <c r="AF843" s="364"/>
      <c r="AG843" s="364"/>
      <c r="AH843" s="365" t="s">
        <v>585</v>
      </c>
      <c r="AI843" s="366"/>
      <c r="AJ843" s="366"/>
      <c r="AK843" s="366"/>
      <c r="AL843" s="365" t="s">
        <v>585</v>
      </c>
      <c r="AM843" s="366"/>
      <c r="AN843" s="366"/>
      <c r="AO843" s="366"/>
      <c r="AP843" s="353" t="s">
        <v>586</v>
      </c>
      <c r="AQ843" s="353"/>
      <c r="AR843" s="353"/>
      <c r="AS843" s="353"/>
      <c r="AT843" s="353"/>
      <c r="AU843" s="353"/>
      <c r="AV843" s="353"/>
      <c r="AW843" s="353"/>
      <c r="AX843" s="353"/>
    </row>
    <row r="844" spans="1:50" ht="60" customHeight="1" x14ac:dyDescent="0.15">
      <c r="A844" s="372">
        <v>8</v>
      </c>
      <c r="B844" s="372">
        <v>1</v>
      </c>
      <c r="C844" s="373" t="s">
        <v>581</v>
      </c>
      <c r="D844" s="374" t="s">
        <v>581</v>
      </c>
      <c r="E844" s="374" t="s">
        <v>581</v>
      </c>
      <c r="F844" s="374" t="s">
        <v>581</v>
      </c>
      <c r="G844" s="374" t="s">
        <v>581</v>
      </c>
      <c r="H844" s="374" t="s">
        <v>581</v>
      </c>
      <c r="I844" s="375" t="s">
        <v>581</v>
      </c>
      <c r="J844" s="341">
        <v>7000020310000</v>
      </c>
      <c r="K844" s="342"/>
      <c r="L844" s="342"/>
      <c r="M844" s="342"/>
      <c r="N844" s="342"/>
      <c r="O844" s="342"/>
      <c r="P844" s="355" t="s">
        <v>589</v>
      </c>
      <c r="Q844" s="343"/>
      <c r="R844" s="343"/>
      <c r="S844" s="343"/>
      <c r="T844" s="343"/>
      <c r="U844" s="343"/>
      <c r="V844" s="343"/>
      <c r="W844" s="343"/>
      <c r="X844" s="343"/>
      <c r="Y844" s="344">
        <v>19.100000000000001</v>
      </c>
      <c r="Z844" s="345"/>
      <c r="AA844" s="345"/>
      <c r="AB844" s="346"/>
      <c r="AC844" s="356" t="s">
        <v>584</v>
      </c>
      <c r="AD844" s="364"/>
      <c r="AE844" s="364"/>
      <c r="AF844" s="364"/>
      <c r="AG844" s="364"/>
      <c r="AH844" s="365" t="s">
        <v>585</v>
      </c>
      <c r="AI844" s="366"/>
      <c r="AJ844" s="366"/>
      <c r="AK844" s="366"/>
      <c r="AL844" s="365" t="s">
        <v>585</v>
      </c>
      <c r="AM844" s="366"/>
      <c r="AN844" s="366"/>
      <c r="AO844" s="366"/>
      <c r="AP844" s="353" t="s">
        <v>586</v>
      </c>
      <c r="AQ844" s="353"/>
      <c r="AR844" s="353"/>
      <c r="AS844" s="353"/>
      <c r="AT844" s="353"/>
      <c r="AU844" s="353"/>
      <c r="AV844" s="353"/>
      <c r="AW844" s="353"/>
      <c r="AX844" s="353"/>
    </row>
    <row r="845" spans="1:50" ht="60" customHeight="1" x14ac:dyDescent="0.15">
      <c r="A845" s="372">
        <v>9</v>
      </c>
      <c r="B845" s="372">
        <v>1</v>
      </c>
      <c r="C845" s="373" t="s">
        <v>582</v>
      </c>
      <c r="D845" s="374" t="s">
        <v>582</v>
      </c>
      <c r="E845" s="374" t="s">
        <v>582</v>
      </c>
      <c r="F845" s="374" t="s">
        <v>582</v>
      </c>
      <c r="G845" s="374" t="s">
        <v>582</v>
      </c>
      <c r="H845" s="374" t="s">
        <v>582</v>
      </c>
      <c r="I845" s="375" t="s">
        <v>582</v>
      </c>
      <c r="J845" s="341">
        <v>8000020460001</v>
      </c>
      <c r="K845" s="342"/>
      <c r="L845" s="342"/>
      <c r="M845" s="342"/>
      <c r="N845" s="342"/>
      <c r="O845" s="342"/>
      <c r="P845" s="355" t="s">
        <v>589</v>
      </c>
      <c r="Q845" s="343"/>
      <c r="R845" s="343"/>
      <c r="S845" s="343"/>
      <c r="T845" s="343"/>
      <c r="U845" s="343"/>
      <c r="V845" s="343"/>
      <c r="W845" s="343"/>
      <c r="X845" s="343"/>
      <c r="Y845" s="344">
        <v>17.8</v>
      </c>
      <c r="Z845" s="345"/>
      <c r="AA845" s="345"/>
      <c r="AB845" s="346"/>
      <c r="AC845" s="356" t="s">
        <v>584</v>
      </c>
      <c r="AD845" s="364"/>
      <c r="AE845" s="364"/>
      <c r="AF845" s="364"/>
      <c r="AG845" s="364"/>
      <c r="AH845" s="365" t="s">
        <v>585</v>
      </c>
      <c r="AI845" s="366"/>
      <c r="AJ845" s="366"/>
      <c r="AK845" s="366"/>
      <c r="AL845" s="365" t="s">
        <v>585</v>
      </c>
      <c r="AM845" s="366"/>
      <c r="AN845" s="366"/>
      <c r="AO845" s="366"/>
      <c r="AP845" s="353" t="s">
        <v>586</v>
      </c>
      <c r="AQ845" s="353"/>
      <c r="AR845" s="353"/>
      <c r="AS845" s="353"/>
      <c r="AT845" s="353"/>
      <c r="AU845" s="353"/>
      <c r="AV845" s="353"/>
      <c r="AW845" s="353"/>
      <c r="AX845" s="353"/>
    </row>
    <row r="846" spans="1:50" ht="60" customHeight="1" x14ac:dyDescent="0.15">
      <c r="A846" s="372">
        <v>10</v>
      </c>
      <c r="B846" s="372">
        <v>1</v>
      </c>
      <c r="C846" s="373" t="s">
        <v>583</v>
      </c>
      <c r="D846" s="374" t="s">
        <v>583</v>
      </c>
      <c r="E846" s="374" t="s">
        <v>583</v>
      </c>
      <c r="F846" s="374" t="s">
        <v>583</v>
      </c>
      <c r="G846" s="374" t="s">
        <v>583</v>
      </c>
      <c r="H846" s="374" t="s">
        <v>583</v>
      </c>
      <c r="I846" s="375" t="s">
        <v>583</v>
      </c>
      <c r="J846" s="341">
        <v>5000020060003</v>
      </c>
      <c r="K846" s="342"/>
      <c r="L846" s="342"/>
      <c r="M846" s="342"/>
      <c r="N846" s="342"/>
      <c r="O846" s="342"/>
      <c r="P846" s="355" t="s">
        <v>589</v>
      </c>
      <c r="Q846" s="343"/>
      <c r="R846" s="343"/>
      <c r="S846" s="343"/>
      <c r="T846" s="343"/>
      <c r="U846" s="343"/>
      <c r="V846" s="343"/>
      <c r="W846" s="343"/>
      <c r="X846" s="343"/>
      <c r="Y846" s="344">
        <v>17.3</v>
      </c>
      <c r="Z846" s="345"/>
      <c r="AA846" s="345"/>
      <c r="AB846" s="346"/>
      <c r="AC846" s="356" t="s">
        <v>584</v>
      </c>
      <c r="AD846" s="364"/>
      <c r="AE846" s="364"/>
      <c r="AF846" s="364"/>
      <c r="AG846" s="364"/>
      <c r="AH846" s="365" t="s">
        <v>585</v>
      </c>
      <c r="AI846" s="366"/>
      <c r="AJ846" s="366"/>
      <c r="AK846" s="366"/>
      <c r="AL846" s="365" t="s">
        <v>585</v>
      </c>
      <c r="AM846" s="366"/>
      <c r="AN846" s="366"/>
      <c r="AO846" s="366"/>
      <c r="AP846" s="353" t="s">
        <v>586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507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478</v>
      </c>
      <c r="AD869" s="142"/>
      <c r="AE869" s="142"/>
      <c r="AF869" s="142"/>
      <c r="AG869" s="142"/>
      <c r="AH869" s="360" t="s">
        <v>513</v>
      </c>
      <c r="AI869" s="357"/>
      <c r="AJ869" s="357"/>
      <c r="AK869" s="357"/>
      <c r="AL869" s="357" t="s">
        <v>21</v>
      </c>
      <c r="AM869" s="357"/>
      <c r="AN869" s="357"/>
      <c r="AO869" s="362"/>
      <c r="AP869" s="363" t="s">
        <v>432</v>
      </c>
      <c r="AQ869" s="363"/>
      <c r="AR869" s="363"/>
      <c r="AS869" s="363"/>
      <c r="AT869" s="363"/>
      <c r="AU869" s="363"/>
      <c r="AV869" s="363"/>
      <c r="AW869" s="363"/>
      <c r="AX869" s="363"/>
    </row>
    <row r="870" spans="1:50" ht="60" customHeight="1" x14ac:dyDescent="0.15">
      <c r="A870" s="372">
        <v>1</v>
      </c>
      <c r="B870" s="372">
        <v>1</v>
      </c>
      <c r="C870" s="340" t="s">
        <v>636</v>
      </c>
      <c r="D870" s="340" t="s">
        <v>636</v>
      </c>
      <c r="E870" s="340" t="s">
        <v>636</v>
      </c>
      <c r="F870" s="340" t="s">
        <v>636</v>
      </c>
      <c r="G870" s="340" t="s">
        <v>636</v>
      </c>
      <c r="H870" s="340" t="s">
        <v>636</v>
      </c>
      <c r="I870" s="340" t="s">
        <v>636</v>
      </c>
      <c r="J870" s="341">
        <v>4000020270008</v>
      </c>
      <c r="K870" s="342"/>
      <c r="L870" s="342"/>
      <c r="M870" s="342"/>
      <c r="N870" s="342"/>
      <c r="O870" s="342"/>
      <c r="P870" s="355" t="s">
        <v>641</v>
      </c>
      <c r="Q870" s="343"/>
      <c r="R870" s="343"/>
      <c r="S870" s="343"/>
      <c r="T870" s="343"/>
      <c r="U870" s="343"/>
      <c r="V870" s="343"/>
      <c r="W870" s="343"/>
      <c r="X870" s="343"/>
      <c r="Y870" s="344">
        <v>98.3</v>
      </c>
      <c r="Z870" s="345"/>
      <c r="AA870" s="345"/>
      <c r="AB870" s="346"/>
      <c r="AC870" s="356" t="s">
        <v>584</v>
      </c>
      <c r="AD870" s="364"/>
      <c r="AE870" s="364"/>
      <c r="AF870" s="364"/>
      <c r="AG870" s="364"/>
      <c r="AH870" s="365" t="s">
        <v>465</v>
      </c>
      <c r="AI870" s="366"/>
      <c r="AJ870" s="366"/>
      <c r="AK870" s="366"/>
      <c r="AL870" s="365" t="s">
        <v>648</v>
      </c>
      <c r="AM870" s="366"/>
      <c r="AN870" s="366"/>
      <c r="AO870" s="366"/>
      <c r="AP870" s="353" t="s">
        <v>649</v>
      </c>
      <c r="AQ870" s="353"/>
      <c r="AR870" s="353"/>
      <c r="AS870" s="353"/>
      <c r="AT870" s="353"/>
      <c r="AU870" s="353"/>
      <c r="AV870" s="353"/>
      <c r="AW870" s="353"/>
      <c r="AX870" s="353"/>
    </row>
    <row r="871" spans="1:50" ht="60" customHeight="1" x14ac:dyDescent="0.15">
      <c r="A871" s="372">
        <v>2</v>
      </c>
      <c r="B871" s="372">
        <v>1</v>
      </c>
      <c r="C871" s="340" t="s">
        <v>577</v>
      </c>
      <c r="D871" s="340" t="s">
        <v>577</v>
      </c>
      <c r="E871" s="340" t="s">
        <v>577</v>
      </c>
      <c r="F871" s="340" t="s">
        <v>577</v>
      </c>
      <c r="G871" s="340" t="s">
        <v>577</v>
      </c>
      <c r="H871" s="340" t="s">
        <v>577</v>
      </c>
      <c r="I871" s="340" t="s">
        <v>577</v>
      </c>
      <c r="J871" s="341">
        <v>8000020280003</v>
      </c>
      <c r="K871" s="342"/>
      <c r="L871" s="342"/>
      <c r="M871" s="342"/>
      <c r="N871" s="342"/>
      <c r="O871" s="342"/>
      <c r="P871" s="355" t="s">
        <v>642</v>
      </c>
      <c r="Q871" s="343"/>
      <c r="R871" s="343"/>
      <c r="S871" s="343"/>
      <c r="T871" s="343"/>
      <c r="U871" s="343"/>
      <c r="V871" s="343"/>
      <c r="W871" s="343"/>
      <c r="X871" s="343"/>
      <c r="Y871" s="344">
        <v>80</v>
      </c>
      <c r="Z871" s="345"/>
      <c r="AA871" s="345"/>
      <c r="AB871" s="346"/>
      <c r="AC871" s="356" t="s">
        <v>584</v>
      </c>
      <c r="AD871" s="364"/>
      <c r="AE871" s="364"/>
      <c r="AF871" s="364"/>
      <c r="AG871" s="364"/>
      <c r="AH871" s="365" t="s">
        <v>649</v>
      </c>
      <c r="AI871" s="366"/>
      <c r="AJ871" s="366"/>
      <c r="AK871" s="366"/>
      <c r="AL871" s="365" t="s">
        <v>465</v>
      </c>
      <c r="AM871" s="366"/>
      <c r="AN871" s="366"/>
      <c r="AO871" s="366"/>
      <c r="AP871" s="353" t="s">
        <v>649</v>
      </c>
      <c r="AQ871" s="353"/>
      <c r="AR871" s="353"/>
      <c r="AS871" s="353"/>
      <c r="AT871" s="353"/>
      <c r="AU871" s="353"/>
      <c r="AV871" s="353"/>
      <c r="AW871" s="353"/>
      <c r="AX871" s="353"/>
    </row>
    <row r="872" spans="1:50" ht="60" customHeight="1" x14ac:dyDescent="0.15">
      <c r="A872" s="372">
        <v>3</v>
      </c>
      <c r="B872" s="372">
        <v>1</v>
      </c>
      <c r="C872" s="354" t="s">
        <v>574</v>
      </c>
      <c r="D872" s="340" t="s">
        <v>574</v>
      </c>
      <c r="E872" s="340" t="s">
        <v>574</v>
      </c>
      <c r="F872" s="340" t="s">
        <v>574</v>
      </c>
      <c r="G872" s="340" t="s">
        <v>574</v>
      </c>
      <c r="H872" s="340" t="s">
        <v>574</v>
      </c>
      <c r="I872" s="340" t="s">
        <v>574</v>
      </c>
      <c r="J872" s="341">
        <v>8000020130001</v>
      </c>
      <c r="K872" s="342"/>
      <c r="L872" s="342"/>
      <c r="M872" s="342"/>
      <c r="N872" s="342"/>
      <c r="O872" s="342"/>
      <c r="P872" s="355" t="s">
        <v>643</v>
      </c>
      <c r="Q872" s="343"/>
      <c r="R872" s="343"/>
      <c r="S872" s="343"/>
      <c r="T872" s="343"/>
      <c r="U872" s="343"/>
      <c r="V872" s="343"/>
      <c r="W872" s="343"/>
      <c r="X872" s="343"/>
      <c r="Y872" s="344">
        <v>58.4</v>
      </c>
      <c r="Z872" s="345"/>
      <c r="AA872" s="345"/>
      <c r="AB872" s="346"/>
      <c r="AC872" s="356" t="s">
        <v>584</v>
      </c>
      <c r="AD872" s="364"/>
      <c r="AE872" s="364"/>
      <c r="AF872" s="364"/>
      <c r="AG872" s="364"/>
      <c r="AH872" s="365" t="s">
        <v>649</v>
      </c>
      <c r="AI872" s="366"/>
      <c r="AJ872" s="366"/>
      <c r="AK872" s="366"/>
      <c r="AL872" s="365" t="s">
        <v>465</v>
      </c>
      <c r="AM872" s="366"/>
      <c r="AN872" s="366"/>
      <c r="AO872" s="366"/>
      <c r="AP872" s="353" t="s">
        <v>649</v>
      </c>
      <c r="AQ872" s="353"/>
      <c r="AR872" s="353"/>
      <c r="AS872" s="353"/>
      <c r="AT872" s="353"/>
      <c r="AU872" s="353"/>
      <c r="AV872" s="353"/>
      <c r="AW872" s="353"/>
      <c r="AX872" s="353"/>
    </row>
    <row r="873" spans="1:50" ht="60" customHeight="1" x14ac:dyDescent="0.15">
      <c r="A873" s="372">
        <v>4</v>
      </c>
      <c r="B873" s="372">
        <v>1</v>
      </c>
      <c r="C873" s="354" t="s">
        <v>576</v>
      </c>
      <c r="D873" s="340" t="s">
        <v>576</v>
      </c>
      <c r="E873" s="340" t="s">
        <v>576</v>
      </c>
      <c r="F873" s="340" t="s">
        <v>576</v>
      </c>
      <c r="G873" s="340" t="s">
        <v>576</v>
      </c>
      <c r="H873" s="340" t="s">
        <v>576</v>
      </c>
      <c r="I873" s="340" t="s">
        <v>576</v>
      </c>
      <c r="J873" s="341">
        <v>6000020400009</v>
      </c>
      <c r="K873" s="342"/>
      <c r="L873" s="342"/>
      <c r="M873" s="342"/>
      <c r="N873" s="342"/>
      <c r="O873" s="342"/>
      <c r="P873" s="355" t="s">
        <v>642</v>
      </c>
      <c r="Q873" s="343"/>
      <c r="R873" s="343"/>
      <c r="S873" s="343"/>
      <c r="T873" s="343"/>
      <c r="U873" s="343"/>
      <c r="V873" s="343"/>
      <c r="W873" s="343"/>
      <c r="X873" s="343"/>
      <c r="Y873" s="344">
        <v>49.8</v>
      </c>
      <c r="Z873" s="345"/>
      <c r="AA873" s="345"/>
      <c r="AB873" s="346"/>
      <c r="AC873" s="356" t="s">
        <v>584</v>
      </c>
      <c r="AD873" s="364"/>
      <c r="AE873" s="364"/>
      <c r="AF873" s="364"/>
      <c r="AG873" s="364"/>
      <c r="AH873" s="365" t="s">
        <v>648</v>
      </c>
      <c r="AI873" s="366"/>
      <c r="AJ873" s="366"/>
      <c r="AK873" s="366"/>
      <c r="AL873" s="365" t="s">
        <v>648</v>
      </c>
      <c r="AM873" s="366"/>
      <c r="AN873" s="366"/>
      <c r="AO873" s="366"/>
      <c r="AP873" s="353" t="s">
        <v>649</v>
      </c>
      <c r="AQ873" s="353"/>
      <c r="AR873" s="353"/>
      <c r="AS873" s="353"/>
      <c r="AT873" s="353"/>
      <c r="AU873" s="353"/>
      <c r="AV873" s="353"/>
      <c r="AW873" s="353"/>
      <c r="AX873" s="353"/>
    </row>
    <row r="874" spans="1:50" ht="60" customHeight="1" x14ac:dyDescent="0.15">
      <c r="A874" s="372">
        <v>5</v>
      </c>
      <c r="B874" s="372">
        <v>1</v>
      </c>
      <c r="C874" s="340" t="s">
        <v>637</v>
      </c>
      <c r="D874" s="340" t="s">
        <v>637</v>
      </c>
      <c r="E874" s="340" t="s">
        <v>637</v>
      </c>
      <c r="F874" s="340" t="s">
        <v>637</v>
      </c>
      <c r="G874" s="340" t="s">
        <v>637</v>
      </c>
      <c r="H874" s="340" t="s">
        <v>637</v>
      </c>
      <c r="I874" s="340" t="s">
        <v>637</v>
      </c>
      <c r="J874" s="341">
        <v>1000020230006</v>
      </c>
      <c r="K874" s="342"/>
      <c r="L874" s="342"/>
      <c r="M874" s="342"/>
      <c r="N874" s="342"/>
      <c r="O874" s="342"/>
      <c r="P874" s="355" t="s">
        <v>644</v>
      </c>
      <c r="Q874" s="343"/>
      <c r="R874" s="343"/>
      <c r="S874" s="343"/>
      <c r="T874" s="343"/>
      <c r="U874" s="343"/>
      <c r="V874" s="343"/>
      <c r="W874" s="343"/>
      <c r="X874" s="343"/>
      <c r="Y874" s="344">
        <v>32.4</v>
      </c>
      <c r="Z874" s="345"/>
      <c r="AA874" s="345"/>
      <c r="AB874" s="346"/>
      <c r="AC874" s="356" t="s">
        <v>584</v>
      </c>
      <c r="AD874" s="364"/>
      <c r="AE874" s="364"/>
      <c r="AF874" s="364"/>
      <c r="AG874" s="364"/>
      <c r="AH874" s="365" t="s">
        <v>647</v>
      </c>
      <c r="AI874" s="366"/>
      <c r="AJ874" s="366"/>
      <c r="AK874" s="366"/>
      <c r="AL874" s="365" t="s">
        <v>647</v>
      </c>
      <c r="AM874" s="366"/>
      <c r="AN874" s="366"/>
      <c r="AO874" s="366"/>
      <c r="AP874" s="353" t="s">
        <v>647</v>
      </c>
      <c r="AQ874" s="353"/>
      <c r="AR874" s="353"/>
      <c r="AS874" s="353"/>
      <c r="AT874" s="353"/>
      <c r="AU874" s="353"/>
      <c r="AV874" s="353"/>
      <c r="AW874" s="353"/>
      <c r="AX874" s="353"/>
    </row>
    <row r="875" spans="1:50" ht="60" customHeight="1" x14ac:dyDescent="0.15">
      <c r="A875" s="372">
        <v>6</v>
      </c>
      <c r="B875" s="372">
        <v>1</v>
      </c>
      <c r="C875" s="340" t="s">
        <v>638</v>
      </c>
      <c r="D875" s="340" t="s">
        <v>638</v>
      </c>
      <c r="E875" s="340" t="s">
        <v>638</v>
      </c>
      <c r="F875" s="340" t="s">
        <v>638</v>
      </c>
      <c r="G875" s="340" t="s">
        <v>638</v>
      </c>
      <c r="H875" s="340" t="s">
        <v>638</v>
      </c>
      <c r="I875" s="340" t="s">
        <v>638</v>
      </c>
      <c r="J875" s="341">
        <v>1000020140007</v>
      </c>
      <c r="K875" s="342"/>
      <c r="L875" s="342"/>
      <c r="M875" s="342"/>
      <c r="N875" s="342"/>
      <c r="O875" s="342"/>
      <c r="P875" s="355" t="s">
        <v>645</v>
      </c>
      <c r="Q875" s="343"/>
      <c r="R875" s="343"/>
      <c r="S875" s="343"/>
      <c r="T875" s="343"/>
      <c r="U875" s="343"/>
      <c r="V875" s="343"/>
      <c r="W875" s="343"/>
      <c r="X875" s="343"/>
      <c r="Y875" s="344">
        <v>32.299999999999997</v>
      </c>
      <c r="Z875" s="345"/>
      <c r="AA875" s="345"/>
      <c r="AB875" s="346"/>
      <c r="AC875" s="356" t="s">
        <v>584</v>
      </c>
      <c r="AD875" s="364"/>
      <c r="AE875" s="364"/>
      <c r="AF875" s="364"/>
      <c r="AG875" s="364"/>
      <c r="AH875" s="365" t="s">
        <v>647</v>
      </c>
      <c r="AI875" s="366"/>
      <c r="AJ875" s="366"/>
      <c r="AK875" s="366"/>
      <c r="AL875" s="365" t="s">
        <v>647</v>
      </c>
      <c r="AM875" s="366"/>
      <c r="AN875" s="366"/>
      <c r="AO875" s="366"/>
      <c r="AP875" s="353" t="s">
        <v>647</v>
      </c>
      <c r="AQ875" s="353"/>
      <c r="AR875" s="353"/>
      <c r="AS875" s="353"/>
      <c r="AT875" s="353"/>
      <c r="AU875" s="353"/>
      <c r="AV875" s="353"/>
      <c r="AW875" s="353"/>
      <c r="AX875" s="353"/>
    </row>
    <row r="876" spans="1:50" ht="60" customHeight="1" x14ac:dyDescent="0.15">
      <c r="A876" s="372">
        <v>7</v>
      </c>
      <c r="B876" s="372">
        <v>1</v>
      </c>
      <c r="C876" s="340" t="s">
        <v>580</v>
      </c>
      <c r="D876" s="340" t="s">
        <v>580</v>
      </c>
      <c r="E876" s="340" t="s">
        <v>580</v>
      </c>
      <c r="F876" s="340" t="s">
        <v>580</v>
      </c>
      <c r="G876" s="340" t="s">
        <v>580</v>
      </c>
      <c r="H876" s="340" t="s">
        <v>580</v>
      </c>
      <c r="I876" s="340" t="s">
        <v>580</v>
      </c>
      <c r="J876" s="341">
        <v>1000020200000</v>
      </c>
      <c r="K876" s="342"/>
      <c r="L876" s="342"/>
      <c r="M876" s="342"/>
      <c r="N876" s="342"/>
      <c r="O876" s="342"/>
      <c r="P876" s="355" t="s">
        <v>646</v>
      </c>
      <c r="Q876" s="343"/>
      <c r="R876" s="343"/>
      <c r="S876" s="343"/>
      <c r="T876" s="343"/>
      <c r="U876" s="343"/>
      <c r="V876" s="343"/>
      <c r="W876" s="343"/>
      <c r="X876" s="343"/>
      <c r="Y876" s="344">
        <v>26.7</v>
      </c>
      <c r="Z876" s="345"/>
      <c r="AA876" s="345"/>
      <c r="AB876" s="346"/>
      <c r="AC876" s="356" t="s">
        <v>584</v>
      </c>
      <c r="AD876" s="364"/>
      <c r="AE876" s="364"/>
      <c r="AF876" s="364"/>
      <c r="AG876" s="364"/>
      <c r="AH876" s="365" t="s">
        <v>647</v>
      </c>
      <c r="AI876" s="366"/>
      <c r="AJ876" s="366"/>
      <c r="AK876" s="366"/>
      <c r="AL876" s="365" t="s">
        <v>647</v>
      </c>
      <c r="AM876" s="366"/>
      <c r="AN876" s="366"/>
      <c r="AO876" s="366"/>
      <c r="AP876" s="353" t="s">
        <v>647</v>
      </c>
      <c r="AQ876" s="353"/>
      <c r="AR876" s="353"/>
      <c r="AS876" s="353"/>
      <c r="AT876" s="353"/>
      <c r="AU876" s="353"/>
      <c r="AV876" s="353"/>
      <c r="AW876" s="353"/>
      <c r="AX876" s="353"/>
    </row>
    <row r="877" spans="1:50" ht="60" customHeight="1" x14ac:dyDescent="0.15">
      <c r="A877" s="372">
        <v>8</v>
      </c>
      <c r="B877" s="372">
        <v>1</v>
      </c>
      <c r="C877" s="340" t="s">
        <v>639</v>
      </c>
      <c r="D877" s="340" t="s">
        <v>639</v>
      </c>
      <c r="E877" s="340" t="s">
        <v>639</v>
      </c>
      <c r="F877" s="340" t="s">
        <v>639</v>
      </c>
      <c r="G877" s="340" t="s">
        <v>639</v>
      </c>
      <c r="H877" s="340" t="s">
        <v>639</v>
      </c>
      <c r="I877" s="340" t="s">
        <v>639</v>
      </c>
      <c r="J877" s="341">
        <v>4000020120006</v>
      </c>
      <c r="K877" s="342"/>
      <c r="L877" s="342"/>
      <c r="M877" s="342"/>
      <c r="N877" s="342"/>
      <c r="O877" s="342"/>
      <c r="P877" s="355" t="s">
        <v>642</v>
      </c>
      <c r="Q877" s="343"/>
      <c r="R877" s="343"/>
      <c r="S877" s="343"/>
      <c r="T877" s="343"/>
      <c r="U877" s="343"/>
      <c r="V877" s="343"/>
      <c r="W877" s="343"/>
      <c r="X877" s="343"/>
      <c r="Y877" s="344">
        <v>23.8</v>
      </c>
      <c r="Z877" s="345"/>
      <c r="AA877" s="345"/>
      <c r="AB877" s="346"/>
      <c r="AC877" s="356" t="s">
        <v>584</v>
      </c>
      <c r="AD877" s="364"/>
      <c r="AE877" s="364"/>
      <c r="AF877" s="364"/>
      <c r="AG877" s="364"/>
      <c r="AH877" s="365" t="s">
        <v>647</v>
      </c>
      <c r="AI877" s="366"/>
      <c r="AJ877" s="366"/>
      <c r="AK877" s="366"/>
      <c r="AL877" s="365" t="s">
        <v>647</v>
      </c>
      <c r="AM877" s="366"/>
      <c r="AN877" s="366"/>
      <c r="AO877" s="366"/>
      <c r="AP877" s="353" t="s">
        <v>647</v>
      </c>
      <c r="AQ877" s="353"/>
      <c r="AR877" s="353"/>
      <c r="AS877" s="353"/>
      <c r="AT877" s="353"/>
      <c r="AU877" s="353"/>
      <c r="AV877" s="353"/>
      <c r="AW877" s="353"/>
      <c r="AX877" s="353"/>
    </row>
    <row r="878" spans="1:50" ht="60" customHeight="1" x14ac:dyDescent="0.15">
      <c r="A878" s="372">
        <v>9</v>
      </c>
      <c r="B878" s="372">
        <v>1</v>
      </c>
      <c r="C878" s="340" t="s">
        <v>575</v>
      </c>
      <c r="D878" s="340" t="s">
        <v>575</v>
      </c>
      <c r="E878" s="340" t="s">
        <v>575</v>
      </c>
      <c r="F878" s="340" t="s">
        <v>575</v>
      </c>
      <c r="G878" s="340" t="s">
        <v>575</v>
      </c>
      <c r="H878" s="340" t="s">
        <v>575</v>
      </c>
      <c r="I878" s="340" t="s">
        <v>575</v>
      </c>
      <c r="J878" s="341">
        <v>8000020040002</v>
      </c>
      <c r="K878" s="342"/>
      <c r="L878" s="342"/>
      <c r="M878" s="342"/>
      <c r="N878" s="342"/>
      <c r="O878" s="342"/>
      <c r="P878" s="355" t="s">
        <v>646</v>
      </c>
      <c r="Q878" s="343"/>
      <c r="R878" s="343"/>
      <c r="S878" s="343"/>
      <c r="T878" s="343"/>
      <c r="U878" s="343"/>
      <c r="V878" s="343"/>
      <c r="W878" s="343"/>
      <c r="X878" s="343"/>
      <c r="Y878" s="344">
        <v>19.600000000000001</v>
      </c>
      <c r="Z878" s="345"/>
      <c r="AA878" s="345"/>
      <c r="AB878" s="346"/>
      <c r="AC878" s="356" t="s">
        <v>584</v>
      </c>
      <c r="AD878" s="364"/>
      <c r="AE878" s="364"/>
      <c r="AF878" s="364"/>
      <c r="AG878" s="364"/>
      <c r="AH878" s="365" t="s">
        <v>647</v>
      </c>
      <c r="AI878" s="366"/>
      <c r="AJ878" s="366"/>
      <c r="AK878" s="366"/>
      <c r="AL878" s="365" t="s">
        <v>647</v>
      </c>
      <c r="AM878" s="366"/>
      <c r="AN878" s="366"/>
      <c r="AO878" s="366"/>
      <c r="AP878" s="353" t="s">
        <v>647</v>
      </c>
      <c r="AQ878" s="353"/>
      <c r="AR878" s="353"/>
      <c r="AS878" s="353"/>
      <c r="AT878" s="353"/>
      <c r="AU878" s="353"/>
      <c r="AV878" s="353"/>
      <c r="AW878" s="353"/>
      <c r="AX878" s="353"/>
    </row>
    <row r="879" spans="1:50" ht="60" customHeight="1" x14ac:dyDescent="0.15">
      <c r="A879" s="372">
        <v>10</v>
      </c>
      <c r="B879" s="372">
        <v>1</v>
      </c>
      <c r="C879" s="340" t="s">
        <v>640</v>
      </c>
      <c r="D879" s="340" t="s">
        <v>640</v>
      </c>
      <c r="E879" s="340" t="s">
        <v>640</v>
      </c>
      <c r="F879" s="340" t="s">
        <v>640</v>
      </c>
      <c r="G879" s="340" t="s">
        <v>640</v>
      </c>
      <c r="H879" s="340" t="s">
        <v>640</v>
      </c>
      <c r="I879" s="340" t="s">
        <v>640</v>
      </c>
      <c r="J879" s="341">
        <v>7000020340006</v>
      </c>
      <c r="K879" s="342"/>
      <c r="L879" s="342"/>
      <c r="M879" s="342"/>
      <c r="N879" s="342"/>
      <c r="O879" s="342"/>
      <c r="P879" s="355" t="s">
        <v>642</v>
      </c>
      <c r="Q879" s="343"/>
      <c r="R879" s="343"/>
      <c r="S879" s="343"/>
      <c r="T879" s="343"/>
      <c r="U879" s="343"/>
      <c r="V879" s="343"/>
      <c r="W879" s="343"/>
      <c r="X879" s="343"/>
      <c r="Y879" s="344">
        <v>19.3</v>
      </c>
      <c r="Z879" s="345"/>
      <c r="AA879" s="345"/>
      <c r="AB879" s="346"/>
      <c r="AC879" s="356" t="s">
        <v>584</v>
      </c>
      <c r="AD879" s="364"/>
      <c r="AE879" s="364"/>
      <c r="AF879" s="364"/>
      <c r="AG879" s="364"/>
      <c r="AH879" s="365" t="s">
        <v>647</v>
      </c>
      <c r="AI879" s="366"/>
      <c r="AJ879" s="366"/>
      <c r="AK879" s="366"/>
      <c r="AL879" s="365" t="s">
        <v>647</v>
      </c>
      <c r="AM879" s="366"/>
      <c r="AN879" s="366"/>
      <c r="AO879" s="366"/>
      <c r="AP879" s="353" t="s">
        <v>647</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478</v>
      </c>
      <c r="AD902" s="142"/>
      <c r="AE902" s="142"/>
      <c r="AF902" s="142"/>
      <c r="AG902" s="142"/>
      <c r="AH902" s="360" t="s">
        <v>513</v>
      </c>
      <c r="AI902" s="357"/>
      <c r="AJ902" s="357"/>
      <c r="AK902" s="357"/>
      <c r="AL902" s="357" t="s">
        <v>21</v>
      </c>
      <c r="AM902" s="357"/>
      <c r="AN902" s="357"/>
      <c r="AO902" s="362"/>
      <c r="AP902" s="363" t="s">
        <v>432</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478</v>
      </c>
      <c r="AD935" s="142"/>
      <c r="AE935" s="142"/>
      <c r="AF935" s="142"/>
      <c r="AG935" s="142"/>
      <c r="AH935" s="360" t="s">
        <v>513</v>
      </c>
      <c r="AI935" s="357"/>
      <c r="AJ935" s="357"/>
      <c r="AK935" s="357"/>
      <c r="AL935" s="357" t="s">
        <v>21</v>
      </c>
      <c r="AM935" s="357"/>
      <c r="AN935" s="357"/>
      <c r="AO935" s="362"/>
      <c r="AP935" s="363" t="s">
        <v>432</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478</v>
      </c>
      <c r="AD968" s="142"/>
      <c r="AE968" s="142"/>
      <c r="AF968" s="142"/>
      <c r="AG968" s="142"/>
      <c r="AH968" s="360" t="s">
        <v>513</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9" t="s">
        <v>466</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82"/>
      <c r="E1101" s="142" t="s">
        <v>395</v>
      </c>
      <c r="F1101" s="382"/>
      <c r="G1101" s="382"/>
      <c r="H1101" s="382"/>
      <c r="I1101" s="382"/>
      <c r="J1101" s="142" t="s">
        <v>431</v>
      </c>
      <c r="K1101" s="142"/>
      <c r="L1101" s="142"/>
      <c r="M1101" s="142"/>
      <c r="N1101" s="142"/>
      <c r="O1101" s="142"/>
      <c r="P1101" s="360" t="s">
        <v>27</v>
      </c>
      <c r="Q1101" s="360"/>
      <c r="R1101" s="360"/>
      <c r="S1101" s="360"/>
      <c r="T1101" s="360"/>
      <c r="U1101" s="360"/>
      <c r="V1101" s="360"/>
      <c r="W1101" s="360"/>
      <c r="X1101" s="360"/>
      <c r="Y1101" s="142" t="s">
        <v>433</v>
      </c>
      <c r="Z1101" s="382"/>
      <c r="AA1101" s="382"/>
      <c r="AB1101" s="382"/>
      <c r="AC1101" s="142" t="s">
        <v>376</v>
      </c>
      <c r="AD1101" s="142"/>
      <c r="AE1101" s="142"/>
      <c r="AF1101" s="142"/>
      <c r="AG1101" s="142"/>
      <c r="AH1101" s="360" t="s">
        <v>390</v>
      </c>
      <c r="AI1101" s="361"/>
      <c r="AJ1101" s="361"/>
      <c r="AK1101" s="361"/>
      <c r="AL1101" s="361" t="s">
        <v>21</v>
      </c>
      <c r="AM1101" s="361"/>
      <c r="AN1101" s="361"/>
      <c r="AO1101" s="383"/>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617</v>
      </c>
      <c r="F1102" s="371"/>
      <c r="G1102" s="371"/>
      <c r="H1102" s="371"/>
      <c r="I1102" s="371"/>
      <c r="J1102" s="341" t="s">
        <v>624</v>
      </c>
      <c r="K1102" s="342"/>
      <c r="L1102" s="342"/>
      <c r="M1102" s="342"/>
      <c r="N1102" s="342"/>
      <c r="O1102" s="342"/>
      <c r="P1102" s="355" t="s">
        <v>623</v>
      </c>
      <c r="Q1102" s="343"/>
      <c r="R1102" s="343"/>
      <c r="S1102" s="343"/>
      <c r="T1102" s="343"/>
      <c r="U1102" s="343"/>
      <c r="V1102" s="343"/>
      <c r="W1102" s="343"/>
      <c r="X1102" s="343"/>
      <c r="Y1102" s="344" t="s">
        <v>622</v>
      </c>
      <c r="Z1102" s="345"/>
      <c r="AA1102" s="345"/>
      <c r="AB1102" s="346"/>
      <c r="AC1102" s="347"/>
      <c r="AD1102" s="347"/>
      <c r="AE1102" s="347"/>
      <c r="AF1102" s="347"/>
      <c r="AG1102" s="347"/>
      <c r="AH1102" s="348" t="s">
        <v>625</v>
      </c>
      <c r="AI1102" s="349"/>
      <c r="AJ1102" s="349"/>
      <c r="AK1102" s="349"/>
      <c r="AL1102" s="350" t="s">
        <v>626</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05">
      <formula>IF(RIGHT(TEXT(P14,"0.#"),1)=".",FALSE,TRUE)</formula>
    </cfRule>
    <cfRule type="expression" dxfId="2776" priority="14006">
      <formula>IF(RIGHT(TEXT(P14,"0.#"),1)=".",TRUE,FALSE)</formula>
    </cfRule>
  </conditionalFormatting>
  <conditionalFormatting sqref="AE32">
    <cfRule type="expression" dxfId="2775" priority="13995">
      <formula>IF(RIGHT(TEXT(AE32,"0.#"),1)=".",FALSE,TRUE)</formula>
    </cfRule>
    <cfRule type="expression" dxfId="2774" priority="13996">
      <formula>IF(RIGHT(TEXT(AE32,"0.#"),1)=".",TRUE,FALSE)</formula>
    </cfRule>
  </conditionalFormatting>
  <conditionalFormatting sqref="P18:AX18">
    <cfRule type="expression" dxfId="2773" priority="13881">
      <formula>IF(RIGHT(TEXT(P18,"0.#"),1)=".",FALSE,TRUE)</formula>
    </cfRule>
    <cfRule type="expression" dxfId="2772" priority="13882">
      <formula>IF(RIGHT(TEXT(P18,"0.#"),1)=".",TRUE,FALSE)</formula>
    </cfRule>
  </conditionalFormatting>
  <conditionalFormatting sqref="Y782">
    <cfRule type="expression" dxfId="2771" priority="13877">
      <formula>IF(RIGHT(TEXT(Y782,"0.#"),1)=".",FALSE,TRUE)</formula>
    </cfRule>
    <cfRule type="expression" dxfId="2770" priority="13878">
      <formula>IF(RIGHT(TEXT(Y782,"0.#"),1)=".",TRUE,FALSE)</formula>
    </cfRule>
  </conditionalFormatting>
  <conditionalFormatting sqref="Y791">
    <cfRule type="expression" dxfId="2769" priority="13873">
      <formula>IF(RIGHT(TEXT(Y791,"0.#"),1)=".",FALSE,TRUE)</formula>
    </cfRule>
    <cfRule type="expression" dxfId="2768" priority="13874">
      <formula>IF(RIGHT(TEXT(Y791,"0.#"),1)=".",TRUE,FALSE)</formula>
    </cfRule>
  </conditionalFormatting>
  <conditionalFormatting sqref="Y822:Y829 Y820 Y809:Y816 Y807 Y796:Y803 Y794">
    <cfRule type="expression" dxfId="2767" priority="13655">
      <formula>IF(RIGHT(TEXT(Y794,"0.#"),1)=".",FALSE,TRUE)</formula>
    </cfRule>
    <cfRule type="expression" dxfId="2766" priority="13656">
      <formula>IF(RIGHT(TEXT(Y794,"0.#"),1)=".",TRUE,FALSE)</formula>
    </cfRule>
  </conditionalFormatting>
  <conditionalFormatting sqref="P16:AQ17 P15:AX15 P13:AX13">
    <cfRule type="expression" dxfId="2765" priority="13703">
      <formula>IF(RIGHT(TEXT(P13,"0.#"),1)=".",FALSE,TRUE)</formula>
    </cfRule>
    <cfRule type="expression" dxfId="2764" priority="13704">
      <formula>IF(RIGHT(TEXT(P13,"0.#"),1)=".",TRUE,FALSE)</formula>
    </cfRule>
  </conditionalFormatting>
  <conditionalFormatting sqref="P19:AJ19">
    <cfRule type="expression" dxfId="2763" priority="13701">
      <formula>IF(RIGHT(TEXT(P19,"0.#"),1)=".",FALSE,TRUE)</formula>
    </cfRule>
    <cfRule type="expression" dxfId="2762" priority="13702">
      <formula>IF(RIGHT(TEXT(P19,"0.#"),1)=".",TRUE,FALSE)</formula>
    </cfRule>
  </conditionalFormatting>
  <conditionalFormatting sqref="AE101 AQ101">
    <cfRule type="expression" dxfId="2761" priority="13693">
      <formula>IF(RIGHT(TEXT(AE101,"0.#"),1)=".",FALSE,TRUE)</formula>
    </cfRule>
    <cfRule type="expression" dxfId="2760" priority="13694">
      <formula>IF(RIGHT(TEXT(AE101,"0.#"),1)=".",TRUE,FALSE)</formula>
    </cfRule>
  </conditionalFormatting>
  <conditionalFormatting sqref="Y783:Y790 Y781">
    <cfRule type="expression" dxfId="2759" priority="13679">
      <formula>IF(RIGHT(TEXT(Y781,"0.#"),1)=".",FALSE,TRUE)</formula>
    </cfRule>
    <cfRule type="expression" dxfId="2758" priority="13680">
      <formula>IF(RIGHT(TEXT(Y781,"0.#"),1)=".",TRUE,FALSE)</formula>
    </cfRule>
  </conditionalFormatting>
  <conditionalFormatting sqref="AU782">
    <cfRule type="expression" dxfId="2757" priority="13677">
      <formula>IF(RIGHT(TEXT(AU782,"0.#"),1)=".",FALSE,TRUE)</formula>
    </cfRule>
    <cfRule type="expression" dxfId="2756" priority="13678">
      <formula>IF(RIGHT(TEXT(AU782,"0.#"),1)=".",TRUE,FALSE)</formula>
    </cfRule>
  </conditionalFormatting>
  <conditionalFormatting sqref="AU791">
    <cfRule type="expression" dxfId="2755" priority="13675">
      <formula>IF(RIGHT(TEXT(AU791,"0.#"),1)=".",FALSE,TRUE)</formula>
    </cfRule>
    <cfRule type="expression" dxfId="2754" priority="13676">
      <formula>IF(RIGHT(TEXT(AU791,"0.#"),1)=".",TRUE,FALSE)</formula>
    </cfRule>
  </conditionalFormatting>
  <conditionalFormatting sqref="AU783:AU790 AU781">
    <cfRule type="expression" dxfId="2753" priority="13673">
      <formula>IF(RIGHT(TEXT(AU781,"0.#"),1)=".",FALSE,TRUE)</formula>
    </cfRule>
    <cfRule type="expression" dxfId="2752" priority="13674">
      <formula>IF(RIGHT(TEXT(AU781,"0.#"),1)=".",TRUE,FALSE)</formula>
    </cfRule>
  </conditionalFormatting>
  <conditionalFormatting sqref="Y821 Y808 Y795">
    <cfRule type="expression" dxfId="2751" priority="13659">
      <formula>IF(RIGHT(TEXT(Y795,"0.#"),1)=".",FALSE,TRUE)</formula>
    </cfRule>
    <cfRule type="expression" dxfId="2750" priority="13660">
      <formula>IF(RIGHT(TEXT(Y795,"0.#"),1)=".",TRUE,FALSE)</formula>
    </cfRule>
  </conditionalFormatting>
  <conditionalFormatting sqref="Y830 Y817 Y804">
    <cfRule type="expression" dxfId="2749" priority="13657">
      <formula>IF(RIGHT(TEXT(Y804,"0.#"),1)=".",FALSE,TRUE)</formula>
    </cfRule>
    <cfRule type="expression" dxfId="2748" priority="13658">
      <formula>IF(RIGHT(TEXT(Y804,"0.#"),1)=".",TRUE,FALSE)</formula>
    </cfRule>
  </conditionalFormatting>
  <conditionalFormatting sqref="AU821 AU808 AU795">
    <cfRule type="expression" dxfId="2747" priority="13653">
      <formula>IF(RIGHT(TEXT(AU795,"0.#"),1)=".",FALSE,TRUE)</formula>
    </cfRule>
    <cfRule type="expression" dxfId="2746" priority="13654">
      <formula>IF(RIGHT(TEXT(AU795,"0.#"),1)=".",TRUE,FALSE)</formula>
    </cfRule>
  </conditionalFormatting>
  <conditionalFormatting sqref="AU830 AU817 AU804">
    <cfRule type="expression" dxfId="2745" priority="13651">
      <formula>IF(RIGHT(TEXT(AU804,"0.#"),1)=".",FALSE,TRUE)</formula>
    </cfRule>
    <cfRule type="expression" dxfId="2744" priority="13652">
      <formula>IF(RIGHT(TEXT(AU804,"0.#"),1)=".",TRUE,FALSE)</formula>
    </cfRule>
  </conditionalFormatting>
  <conditionalFormatting sqref="AU822:AU829 AU820 AU809:AU816 AU807 AU796:AU803 AU794">
    <cfRule type="expression" dxfId="2743" priority="13649">
      <formula>IF(RIGHT(TEXT(AU794,"0.#"),1)=".",FALSE,TRUE)</formula>
    </cfRule>
    <cfRule type="expression" dxfId="2742" priority="13650">
      <formula>IF(RIGHT(TEXT(AU794,"0.#"),1)=".",TRUE,FALSE)</formula>
    </cfRule>
  </conditionalFormatting>
  <conditionalFormatting sqref="AM87">
    <cfRule type="expression" dxfId="2741" priority="13303">
      <formula>IF(RIGHT(TEXT(AM87,"0.#"),1)=".",FALSE,TRUE)</formula>
    </cfRule>
    <cfRule type="expression" dxfId="2740" priority="13304">
      <formula>IF(RIGHT(TEXT(AM87,"0.#"),1)=".",TRUE,FALSE)</formula>
    </cfRule>
  </conditionalFormatting>
  <conditionalFormatting sqref="AE55">
    <cfRule type="expression" dxfId="2739" priority="13371">
      <formula>IF(RIGHT(TEXT(AE55,"0.#"),1)=".",FALSE,TRUE)</formula>
    </cfRule>
    <cfRule type="expression" dxfId="2738" priority="13372">
      <formula>IF(RIGHT(TEXT(AE55,"0.#"),1)=".",TRUE,FALSE)</formula>
    </cfRule>
  </conditionalFormatting>
  <conditionalFormatting sqref="AI55">
    <cfRule type="expression" dxfId="2737" priority="13369">
      <formula>IF(RIGHT(TEXT(AI55,"0.#"),1)=".",FALSE,TRUE)</formula>
    </cfRule>
    <cfRule type="expression" dxfId="2736" priority="13370">
      <formula>IF(RIGHT(TEXT(AI55,"0.#"),1)=".",TRUE,FALSE)</formula>
    </cfRule>
  </conditionalFormatting>
  <conditionalFormatting sqref="AE33 AI33 AM33">
    <cfRule type="expression" dxfId="2735" priority="13463">
      <formula>IF(RIGHT(TEXT(AE33,"0.#"),1)=".",FALSE,TRUE)</formula>
    </cfRule>
    <cfRule type="expression" dxfId="2734" priority="13464">
      <formula>IF(RIGHT(TEXT(AE33,"0.#"),1)=".",TRUE,FALSE)</formula>
    </cfRule>
  </conditionalFormatting>
  <conditionalFormatting sqref="AE34 AI34 AM34 AQ34 AU34">
    <cfRule type="expression" dxfId="2733" priority="13461">
      <formula>IF(RIGHT(TEXT(AE34,"0.#"),1)=".",FALSE,TRUE)</formula>
    </cfRule>
    <cfRule type="expression" dxfId="2732" priority="13462">
      <formula>IF(RIGHT(TEXT(AE34,"0.#"),1)=".",TRUE,FALSE)</formula>
    </cfRule>
  </conditionalFormatting>
  <conditionalFormatting sqref="AI32">
    <cfRule type="expression" dxfId="2731" priority="13455">
      <formula>IF(RIGHT(TEXT(AI32,"0.#"),1)=".",FALSE,TRUE)</formula>
    </cfRule>
    <cfRule type="expression" dxfId="2730" priority="13456">
      <formula>IF(RIGHT(TEXT(AI32,"0.#"),1)=".",TRUE,FALSE)</formula>
    </cfRule>
  </conditionalFormatting>
  <conditionalFormatting sqref="AM32">
    <cfRule type="expression" dxfId="2729" priority="13453">
      <formula>IF(RIGHT(TEXT(AM32,"0.#"),1)=".",FALSE,TRUE)</formula>
    </cfRule>
    <cfRule type="expression" dxfId="2728" priority="13454">
      <formula>IF(RIGHT(TEXT(AM32,"0.#"),1)=".",TRUE,FALSE)</formula>
    </cfRule>
  </conditionalFormatting>
  <conditionalFormatting sqref="AQ32:AQ33">
    <cfRule type="expression" dxfId="2727" priority="13443">
      <formula>IF(RIGHT(TEXT(AQ32,"0.#"),1)=".",FALSE,TRUE)</formula>
    </cfRule>
    <cfRule type="expression" dxfId="2726" priority="13444">
      <formula>IF(RIGHT(TEXT(AQ32,"0.#"),1)=".",TRUE,FALSE)</formula>
    </cfRule>
  </conditionalFormatting>
  <conditionalFormatting sqref="AU32:AU33">
    <cfRule type="expression" dxfId="2725" priority="13441">
      <formula>IF(RIGHT(TEXT(AU32,"0.#"),1)=".",FALSE,TRUE)</formula>
    </cfRule>
    <cfRule type="expression" dxfId="2724" priority="13442">
      <formula>IF(RIGHT(TEXT(AU32,"0.#"),1)=".",TRUE,FALSE)</formula>
    </cfRule>
  </conditionalFormatting>
  <conditionalFormatting sqref="AE53">
    <cfRule type="expression" dxfId="2723" priority="13375">
      <formula>IF(RIGHT(TEXT(AE53,"0.#"),1)=".",FALSE,TRUE)</formula>
    </cfRule>
    <cfRule type="expression" dxfId="2722" priority="13376">
      <formula>IF(RIGHT(TEXT(AE53,"0.#"),1)=".",TRUE,FALSE)</formula>
    </cfRule>
  </conditionalFormatting>
  <conditionalFormatting sqref="AE54">
    <cfRule type="expression" dxfId="2721" priority="13373">
      <formula>IF(RIGHT(TEXT(AE54,"0.#"),1)=".",FALSE,TRUE)</formula>
    </cfRule>
    <cfRule type="expression" dxfId="2720" priority="13374">
      <formula>IF(RIGHT(TEXT(AE54,"0.#"),1)=".",TRUE,FALSE)</formula>
    </cfRule>
  </conditionalFormatting>
  <conditionalFormatting sqref="AI54">
    <cfRule type="expression" dxfId="2719" priority="13367">
      <formula>IF(RIGHT(TEXT(AI54,"0.#"),1)=".",FALSE,TRUE)</formula>
    </cfRule>
    <cfRule type="expression" dxfId="2718" priority="13368">
      <formula>IF(RIGHT(TEXT(AI54,"0.#"),1)=".",TRUE,FALSE)</formula>
    </cfRule>
  </conditionalFormatting>
  <conditionalFormatting sqref="AI53">
    <cfRule type="expression" dxfId="2717" priority="13365">
      <formula>IF(RIGHT(TEXT(AI53,"0.#"),1)=".",FALSE,TRUE)</formula>
    </cfRule>
    <cfRule type="expression" dxfId="2716" priority="13366">
      <formula>IF(RIGHT(TEXT(AI53,"0.#"),1)=".",TRUE,FALSE)</formula>
    </cfRule>
  </conditionalFormatting>
  <conditionalFormatting sqref="AM53">
    <cfRule type="expression" dxfId="2715" priority="13363">
      <formula>IF(RIGHT(TEXT(AM53,"0.#"),1)=".",FALSE,TRUE)</formula>
    </cfRule>
    <cfRule type="expression" dxfId="2714" priority="13364">
      <formula>IF(RIGHT(TEXT(AM53,"0.#"),1)=".",TRUE,FALSE)</formula>
    </cfRule>
  </conditionalFormatting>
  <conditionalFormatting sqref="AM54">
    <cfRule type="expression" dxfId="2713" priority="13361">
      <formula>IF(RIGHT(TEXT(AM54,"0.#"),1)=".",FALSE,TRUE)</formula>
    </cfRule>
    <cfRule type="expression" dxfId="2712" priority="13362">
      <formula>IF(RIGHT(TEXT(AM54,"0.#"),1)=".",TRUE,FALSE)</formula>
    </cfRule>
  </conditionalFormatting>
  <conditionalFormatting sqref="AM55">
    <cfRule type="expression" dxfId="2711" priority="13359">
      <formula>IF(RIGHT(TEXT(AM55,"0.#"),1)=".",FALSE,TRUE)</formula>
    </cfRule>
    <cfRule type="expression" dxfId="2710" priority="13360">
      <formula>IF(RIGHT(TEXT(AM55,"0.#"),1)=".",TRUE,FALSE)</formula>
    </cfRule>
  </conditionalFormatting>
  <conditionalFormatting sqref="AE60">
    <cfRule type="expression" dxfId="2709" priority="13345">
      <formula>IF(RIGHT(TEXT(AE60,"0.#"),1)=".",FALSE,TRUE)</formula>
    </cfRule>
    <cfRule type="expression" dxfId="2708" priority="13346">
      <formula>IF(RIGHT(TEXT(AE60,"0.#"),1)=".",TRUE,FALSE)</formula>
    </cfRule>
  </conditionalFormatting>
  <conditionalFormatting sqref="AE61">
    <cfRule type="expression" dxfId="2707" priority="13343">
      <formula>IF(RIGHT(TEXT(AE61,"0.#"),1)=".",FALSE,TRUE)</formula>
    </cfRule>
    <cfRule type="expression" dxfId="2706" priority="13344">
      <formula>IF(RIGHT(TEXT(AE61,"0.#"),1)=".",TRUE,FALSE)</formula>
    </cfRule>
  </conditionalFormatting>
  <conditionalFormatting sqref="AE62">
    <cfRule type="expression" dxfId="2705" priority="13341">
      <formula>IF(RIGHT(TEXT(AE62,"0.#"),1)=".",FALSE,TRUE)</formula>
    </cfRule>
    <cfRule type="expression" dxfId="2704" priority="13342">
      <formula>IF(RIGHT(TEXT(AE62,"0.#"),1)=".",TRUE,FALSE)</formula>
    </cfRule>
  </conditionalFormatting>
  <conditionalFormatting sqref="AI62">
    <cfRule type="expression" dxfId="2703" priority="13339">
      <formula>IF(RIGHT(TEXT(AI62,"0.#"),1)=".",FALSE,TRUE)</formula>
    </cfRule>
    <cfRule type="expression" dxfId="2702" priority="13340">
      <formula>IF(RIGHT(TEXT(AI62,"0.#"),1)=".",TRUE,FALSE)</formula>
    </cfRule>
  </conditionalFormatting>
  <conditionalFormatting sqref="AI61">
    <cfRule type="expression" dxfId="2701" priority="13337">
      <formula>IF(RIGHT(TEXT(AI61,"0.#"),1)=".",FALSE,TRUE)</formula>
    </cfRule>
    <cfRule type="expression" dxfId="2700" priority="13338">
      <formula>IF(RIGHT(TEXT(AI61,"0.#"),1)=".",TRUE,FALSE)</formula>
    </cfRule>
  </conditionalFormatting>
  <conditionalFormatting sqref="AI60">
    <cfRule type="expression" dxfId="2699" priority="13335">
      <formula>IF(RIGHT(TEXT(AI60,"0.#"),1)=".",FALSE,TRUE)</formula>
    </cfRule>
    <cfRule type="expression" dxfId="2698" priority="13336">
      <formula>IF(RIGHT(TEXT(AI60,"0.#"),1)=".",TRUE,FALSE)</formula>
    </cfRule>
  </conditionalFormatting>
  <conditionalFormatting sqref="AM60">
    <cfRule type="expression" dxfId="2697" priority="13333">
      <formula>IF(RIGHT(TEXT(AM60,"0.#"),1)=".",FALSE,TRUE)</formula>
    </cfRule>
    <cfRule type="expression" dxfId="2696" priority="13334">
      <formula>IF(RIGHT(TEXT(AM60,"0.#"),1)=".",TRUE,FALSE)</formula>
    </cfRule>
  </conditionalFormatting>
  <conditionalFormatting sqref="AM61">
    <cfRule type="expression" dxfId="2695" priority="13331">
      <formula>IF(RIGHT(TEXT(AM61,"0.#"),1)=".",FALSE,TRUE)</formula>
    </cfRule>
    <cfRule type="expression" dxfId="2694" priority="13332">
      <formula>IF(RIGHT(TEXT(AM61,"0.#"),1)=".",TRUE,FALSE)</formula>
    </cfRule>
  </conditionalFormatting>
  <conditionalFormatting sqref="AM62">
    <cfRule type="expression" dxfId="2693" priority="13329">
      <formula>IF(RIGHT(TEXT(AM62,"0.#"),1)=".",FALSE,TRUE)</formula>
    </cfRule>
    <cfRule type="expression" dxfId="2692" priority="13330">
      <formula>IF(RIGHT(TEXT(AM62,"0.#"),1)=".",TRUE,FALSE)</formula>
    </cfRule>
  </conditionalFormatting>
  <conditionalFormatting sqref="AE87">
    <cfRule type="expression" dxfId="2691" priority="13315">
      <formula>IF(RIGHT(TEXT(AE87,"0.#"),1)=".",FALSE,TRUE)</formula>
    </cfRule>
    <cfRule type="expression" dxfId="2690" priority="13316">
      <formula>IF(RIGHT(TEXT(AE87,"0.#"),1)=".",TRUE,FALSE)</formula>
    </cfRule>
  </conditionalFormatting>
  <conditionalFormatting sqref="AE88">
    <cfRule type="expression" dxfId="2689" priority="13313">
      <formula>IF(RIGHT(TEXT(AE88,"0.#"),1)=".",FALSE,TRUE)</formula>
    </cfRule>
    <cfRule type="expression" dxfId="2688" priority="13314">
      <formula>IF(RIGHT(TEXT(AE88,"0.#"),1)=".",TRUE,FALSE)</formula>
    </cfRule>
  </conditionalFormatting>
  <conditionalFormatting sqref="AE89">
    <cfRule type="expression" dxfId="2687" priority="13311">
      <formula>IF(RIGHT(TEXT(AE89,"0.#"),1)=".",FALSE,TRUE)</formula>
    </cfRule>
    <cfRule type="expression" dxfId="2686" priority="13312">
      <formula>IF(RIGHT(TEXT(AE89,"0.#"),1)=".",TRUE,FALSE)</formula>
    </cfRule>
  </conditionalFormatting>
  <conditionalFormatting sqref="AI89">
    <cfRule type="expression" dxfId="2685" priority="13309">
      <formula>IF(RIGHT(TEXT(AI89,"0.#"),1)=".",FALSE,TRUE)</formula>
    </cfRule>
    <cfRule type="expression" dxfId="2684" priority="13310">
      <formula>IF(RIGHT(TEXT(AI89,"0.#"),1)=".",TRUE,FALSE)</formula>
    </cfRule>
  </conditionalFormatting>
  <conditionalFormatting sqref="AI88">
    <cfRule type="expression" dxfId="2683" priority="13307">
      <formula>IF(RIGHT(TEXT(AI88,"0.#"),1)=".",FALSE,TRUE)</formula>
    </cfRule>
    <cfRule type="expression" dxfId="2682" priority="13308">
      <formula>IF(RIGHT(TEXT(AI88,"0.#"),1)=".",TRUE,FALSE)</formula>
    </cfRule>
  </conditionalFormatting>
  <conditionalFormatting sqref="AI87">
    <cfRule type="expression" dxfId="2681" priority="13305">
      <formula>IF(RIGHT(TEXT(AI87,"0.#"),1)=".",FALSE,TRUE)</formula>
    </cfRule>
    <cfRule type="expression" dxfId="2680" priority="13306">
      <formula>IF(RIGHT(TEXT(AI87,"0.#"),1)=".",TRUE,FALSE)</formula>
    </cfRule>
  </conditionalFormatting>
  <conditionalFormatting sqref="AM88">
    <cfRule type="expression" dxfId="2679" priority="13301">
      <formula>IF(RIGHT(TEXT(AM88,"0.#"),1)=".",FALSE,TRUE)</formula>
    </cfRule>
    <cfRule type="expression" dxfId="2678" priority="13302">
      <formula>IF(RIGHT(TEXT(AM88,"0.#"),1)=".",TRUE,FALSE)</formula>
    </cfRule>
  </conditionalFormatting>
  <conditionalFormatting sqref="AM89">
    <cfRule type="expression" dxfId="2677" priority="13299">
      <formula>IF(RIGHT(TEXT(AM89,"0.#"),1)=".",FALSE,TRUE)</formula>
    </cfRule>
    <cfRule type="expression" dxfId="2676" priority="13300">
      <formula>IF(RIGHT(TEXT(AM89,"0.#"),1)=".",TRUE,FALSE)</formula>
    </cfRule>
  </conditionalFormatting>
  <conditionalFormatting sqref="AE92">
    <cfRule type="expression" dxfId="2675" priority="13285">
      <formula>IF(RIGHT(TEXT(AE92,"0.#"),1)=".",FALSE,TRUE)</formula>
    </cfRule>
    <cfRule type="expression" dxfId="2674" priority="13286">
      <formula>IF(RIGHT(TEXT(AE92,"0.#"),1)=".",TRUE,FALSE)</formula>
    </cfRule>
  </conditionalFormatting>
  <conditionalFormatting sqref="AE93">
    <cfRule type="expression" dxfId="2673" priority="13283">
      <formula>IF(RIGHT(TEXT(AE93,"0.#"),1)=".",FALSE,TRUE)</formula>
    </cfRule>
    <cfRule type="expression" dxfId="2672" priority="13284">
      <formula>IF(RIGHT(TEXT(AE93,"0.#"),1)=".",TRUE,FALSE)</formula>
    </cfRule>
  </conditionalFormatting>
  <conditionalFormatting sqref="AE94">
    <cfRule type="expression" dxfId="2671" priority="13281">
      <formula>IF(RIGHT(TEXT(AE94,"0.#"),1)=".",FALSE,TRUE)</formula>
    </cfRule>
    <cfRule type="expression" dxfId="2670" priority="13282">
      <formula>IF(RIGHT(TEXT(AE94,"0.#"),1)=".",TRUE,FALSE)</formula>
    </cfRule>
  </conditionalFormatting>
  <conditionalFormatting sqref="AI94">
    <cfRule type="expression" dxfId="2669" priority="13279">
      <formula>IF(RIGHT(TEXT(AI94,"0.#"),1)=".",FALSE,TRUE)</formula>
    </cfRule>
    <cfRule type="expression" dxfId="2668" priority="13280">
      <formula>IF(RIGHT(TEXT(AI94,"0.#"),1)=".",TRUE,FALSE)</formula>
    </cfRule>
  </conditionalFormatting>
  <conditionalFormatting sqref="AI93">
    <cfRule type="expression" dxfId="2667" priority="13277">
      <formula>IF(RIGHT(TEXT(AI93,"0.#"),1)=".",FALSE,TRUE)</formula>
    </cfRule>
    <cfRule type="expression" dxfId="2666" priority="13278">
      <formula>IF(RIGHT(TEXT(AI93,"0.#"),1)=".",TRUE,FALSE)</formula>
    </cfRule>
  </conditionalFormatting>
  <conditionalFormatting sqref="AI92">
    <cfRule type="expression" dxfId="2665" priority="13275">
      <formula>IF(RIGHT(TEXT(AI92,"0.#"),1)=".",FALSE,TRUE)</formula>
    </cfRule>
    <cfRule type="expression" dxfId="2664" priority="13276">
      <formula>IF(RIGHT(TEXT(AI92,"0.#"),1)=".",TRUE,FALSE)</formula>
    </cfRule>
  </conditionalFormatting>
  <conditionalFormatting sqref="AM92">
    <cfRule type="expression" dxfId="2663" priority="13273">
      <formula>IF(RIGHT(TEXT(AM92,"0.#"),1)=".",FALSE,TRUE)</formula>
    </cfRule>
    <cfRule type="expression" dxfId="2662" priority="13274">
      <formula>IF(RIGHT(TEXT(AM92,"0.#"),1)=".",TRUE,FALSE)</formula>
    </cfRule>
  </conditionalFormatting>
  <conditionalFormatting sqref="AM93">
    <cfRule type="expression" dxfId="2661" priority="13271">
      <formula>IF(RIGHT(TEXT(AM93,"0.#"),1)=".",FALSE,TRUE)</formula>
    </cfRule>
    <cfRule type="expression" dxfId="2660" priority="13272">
      <formula>IF(RIGHT(TEXT(AM93,"0.#"),1)=".",TRUE,FALSE)</formula>
    </cfRule>
  </conditionalFormatting>
  <conditionalFormatting sqref="AM94">
    <cfRule type="expression" dxfId="2659" priority="13269">
      <formula>IF(RIGHT(TEXT(AM94,"0.#"),1)=".",FALSE,TRUE)</formula>
    </cfRule>
    <cfRule type="expression" dxfId="2658" priority="13270">
      <formula>IF(RIGHT(TEXT(AM94,"0.#"),1)=".",TRUE,FALSE)</formula>
    </cfRule>
  </conditionalFormatting>
  <conditionalFormatting sqref="AE97">
    <cfRule type="expression" dxfId="2657" priority="13255">
      <formula>IF(RIGHT(TEXT(AE97,"0.#"),1)=".",FALSE,TRUE)</formula>
    </cfRule>
    <cfRule type="expression" dxfId="2656" priority="13256">
      <formula>IF(RIGHT(TEXT(AE97,"0.#"),1)=".",TRUE,FALSE)</formula>
    </cfRule>
  </conditionalFormatting>
  <conditionalFormatting sqref="AE98">
    <cfRule type="expression" dxfId="2655" priority="13253">
      <formula>IF(RIGHT(TEXT(AE98,"0.#"),1)=".",FALSE,TRUE)</formula>
    </cfRule>
    <cfRule type="expression" dxfId="2654" priority="13254">
      <formula>IF(RIGHT(TEXT(AE98,"0.#"),1)=".",TRUE,FALSE)</formula>
    </cfRule>
  </conditionalFormatting>
  <conditionalFormatting sqref="AE99">
    <cfRule type="expression" dxfId="2653" priority="13251">
      <formula>IF(RIGHT(TEXT(AE99,"0.#"),1)=".",FALSE,TRUE)</formula>
    </cfRule>
    <cfRule type="expression" dxfId="2652" priority="13252">
      <formula>IF(RIGHT(TEXT(AE99,"0.#"),1)=".",TRUE,FALSE)</formula>
    </cfRule>
  </conditionalFormatting>
  <conditionalFormatting sqref="AI99">
    <cfRule type="expression" dxfId="2651" priority="13249">
      <formula>IF(RIGHT(TEXT(AI99,"0.#"),1)=".",FALSE,TRUE)</formula>
    </cfRule>
    <cfRule type="expression" dxfId="2650" priority="13250">
      <formula>IF(RIGHT(TEXT(AI99,"0.#"),1)=".",TRUE,FALSE)</formula>
    </cfRule>
  </conditionalFormatting>
  <conditionalFormatting sqref="AI98">
    <cfRule type="expression" dxfId="2649" priority="13247">
      <formula>IF(RIGHT(TEXT(AI98,"0.#"),1)=".",FALSE,TRUE)</formula>
    </cfRule>
    <cfRule type="expression" dxfId="2648" priority="13248">
      <formula>IF(RIGHT(TEXT(AI98,"0.#"),1)=".",TRUE,FALSE)</formula>
    </cfRule>
  </conditionalFormatting>
  <conditionalFormatting sqref="AI97">
    <cfRule type="expression" dxfId="2647" priority="13245">
      <formula>IF(RIGHT(TEXT(AI97,"0.#"),1)=".",FALSE,TRUE)</formula>
    </cfRule>
    <cfRule type="expression" dxfId="2646" priority="13246">
      <formula>IF(RIGHT(TEXT(AI97,"0.#"),1)=".",TRUE,FALSE)</formula>
    </cfRule>
  </conditionalFormatting>
  <conditionalFormatting sqref="AM97">
    <cfRule type="expression" dxfId="2645" priority="13243">
      <formula>IF(RIGHT(TEXT(AM97,"0.#"),1)=".",FALSE,TRUE)</formula>
    </cfRule>
    <cfRule type="expression" dxfId="2644" priority="13244">
      <formula>IF(RIGHT(TEXT(AM97,"0.#"),1)=".",TRUE,FALSE)</formula>
    </cfRule>
  </conditionalFormatting>
  <conditionalFormatting sqref="AM98">
    <cfRule type="expression" dxfId="2643" priority="13241">
      <formula>IF(RIGHT(TEXT(AM98,"0.#"),1)=".",FALSE,TRUE)</formula>
    </cfRule>
    <cfRule type="expression" dxfId="2642" priority="13242">
      <formula>IF(RIGHT(TEXT(AM98,"0.#"),1)=".",TRUE,FALSE)</formula>
    </cfRule>
  </conditionalFormatting>
  <conditionalFormatting sqref="AM99">
    <cfRule type="expression" dxfId="2641" priority="13239">
      <formula>IF(RIGHT(TEXT(AM99,"0.#"),1)=".",FALSE,TRUE)</formula>
    </cfRule>
    <cfRule type="expression" dxfId="2640" priority="13240">
      <formula>IF(RIGHT(TEXT(AM99,"0.#"),1)=".",TRUE,FALSE)</formula>
    </cfRule>
  </conditionalFormatting>
  <conditionalFormatting sqref="AI101">
    <cfRule type="expression" dxfId="2639" priority="13225">
      <formula>IF(RIGHT(TEXT(AI101,"0.#"),1)=".",FALSE,TRUE)</formula>
    </cfRule>
    <cfRule type="expression" dxfId="2638" priority="13226">
      <formula>IF(RIGHT(TEXT(AI101,"0.#"),1)=".",TRUE,FALSE)</formula>
    </cfRule>
  </conditionalFormatting>
  <conditionalFormatting sqref="AM101">
    <cfRule type="expression" dxfId="2637" priority="13223">
      <formula>IF(RIGHT(TEXT(AM101,"0.#"),1)=".",FALSE,TRUE)</formula>
    </cfRule>
    <cfRule type="expression" dxfId="2636" priority="13224">
      <formula>IF(RIGHT(TEXT(AM101,"0.#"),1)=".",TRUE,FALSE)</formula>
    </cfRule>
  </conditionalFormatting>
  <conditionalFormatting sqref="AE102 AI102 AM102">
    <cfRule type="expression" dxfId="2635" priority="13221">
      <formula>IF(RIGHT(TEXT(AE102,"0.#"),1)=".",FALSE,TRUE)</formula>
    </cfRule>
    <cfRule type="expression" dxfId="2634" priority="13222">
      <formula>IF(RIGHT(TEXT(AE102,"0.#"),1)=".",TRUE,FALSE)</formula>
    </cfRule>
  </conditionalFormatting>
  <conditionalFormatting sqref="AQ102">
    <cfRule type="expression" dxfId="2633" priority="13215">
      <formula>IF(RIGHT(TEXT(AQ102,"0.#"),1)=".",FALSE,TRUE)</formula>
    </cfRule>
    <cfRule type="expression" dxfId="2632" priority="13216">
      <formula>IF(RIGHT(TEXT(AQ102,"0.#"),1)=".",TRUE,FALSE)</formula>
    </cfRule>
  </conditionalFormatting>
  <conditionalFormatting sqref="AE104">
    <cfRule type="expression" dxfId="2631" priority="13213">
      <formula>IF(RIGHT(TEXT(AE104,"0.#"),1)=".",FALSE,TRUE)</formula>
    </cfRule>
    <cfRule type="expression" dxfId="2630" priority="13214">
      <formula>IF(RIGHT(TEXT(AE104,"0.#"),1)=".",TRUE,FALSE)</formula>
    </cfRule>
  </conditionalFormatting>
  <conditionalFormatting sqref="AI104">
    <cfRule type="expression" dxfId="2629" priority="13211">
      <formula>IF(RIGHT(TEXT(AI104,"0.#"),1)=".",FALSE,TRUE)</formula>
    </cfRule>
    <cfRule type="expression" dxfId="2628" priority="13212">
      <formula>IF(RIGHT(TEXT(AI104,"0.#"),1)=".",TRUE,FALSE)</formula>
    </cfRule>
  </conditionalFormatting>
  <conditionalFormatting sqref="AM104">
    <cfRule type="expression" dxfId="2627" priority="13209">
      <formula>IF(RIGHT(TEXT(AM104,"0.#"),1)=".",FALSE,TRUE)</formula>
    </cfRule>
    <cfRule type="expression" dxfId="2626" priority="13210">
      <formula>IF(RIGHT(TEXT(AM104,"0.#"),1)=".",TRUE,FALSE)</formula>
    </cfRule>
  </conditionalFormatting>
  <conditionalFormatting sqref="AE105">
    <cfRule type="expression" dxfId="2625" priority="13207">
      <formula>IF(RIGHT(TEXT(AE105,"0.#"),1)=".",FALSE,TRUE)</formula>
    </cfRule>
    <cfRule type="expression" dxfId="2624" priority="13208">
      <formula>IF(RIGHT(TEXT(AE105,"0.#"),1)=".",TRUE,FALSE)</formula>
    </cfRule>
  </conditionalFormatting>
  <conditionalFormatting sqref="AI105">
    <cfRule type="expression" dxfId="2623" priority="13205">
      <formula>IF(RIGHT(TEXT(AI105,"0.#"),1)=".",FALSE,TRUE)</formula>
    </cfRule>
    <cfRule type="expression" dxfId="2622" priority="13206">
      <formula>IF(RIGHT(TEXT(AI105,"0.#"),1)=".",TRUE,FALSE)</formula>
    </cfRule>
  </conditionalFormatting>
  <conditionalFormatting sqref="AM105">
    <cfRule type="expression" dxfId="2621" priority="13203">
      <formula>IF(RIGHT(TEXT(AM105,"0.#"),1)=".",FALSE,TRUE)</formula>
    </cfRule>
    <cfRule type="expression" dxfId="2620" priority="13204">
      <formula>IF(RIGHT(TEXT(AM105,"0.#"),1)=".",TRUE,FALSE)</formula>
    </cfRule>
  </conditionalFormatting>
  <conditionalFormatting sqref="AE107">
    <cfRule type="expression" dxfId="2619" priority="13199">
      <formula>IF(RIGHT(TEXT(AE107,"0.#"),1)=".",FALSE,TRUE)</formula>
    </cfRule>
    <cfRule type="expression" dxfId="2618" priority="13200">
      <formula>IF(RIGHT(TEXT(AE107,"0.#"),1)=".",TRUE,FALSE)</formula>
    </cfRule>
  </conditionalFormatting>
  <conditionalFormatting sqref="AI107">
    <cfRule type="expression" dxfId="2617" priority="13197">
      <formula>IF(RIGHT(TEXT(AI107,"0.#"),1)=".",FALSE,TRUE)</formula>
    </cfRule>
    <cfRule type="expression" dxfId="2616" priority="13198">
      <formula>IF(RIGHT(TEXT(AI107,"0.#"),1)=".",TRUE,FALSE)</formula>
    </cfRule>
  </conditionalFormatting>
  <conditionalFormatting sqref="AM107">
    <cfRule type="expression" dxfId="2615" priority="13195">
      <formula>IF(RIGHT(TEXT(AM107,"0.#"),1)=".",FALSE,TRUE)</formula>
    </cfRule>
    <cfRule type="expression" dxfId="2614" priority="13196">
      <formula>IF(RIGHT(TEXT(AM107,"0.#"),1)=".",TRUE,FALSE)</formula>
    </cfRule>
  </conditionalFormatting>
  <conditionalFormatting sqref="AE108">
    <cfRule type="expression" dxfId="2613" priority="13193">
      <formula>IF(RIGHT(TEXT(AE108,"0.#"),1)=".",FALSE,TRUE)</formula>
    </cfRule>
    <cfRule type="expression" dxfId="2612" priority="13194">
      <formula>IF(RIGHT(TEXT(AE108,"0.#"),1)=".",TRUE,FALSE)</formula>
    </cfRule>
  </conditionalFormatting>
  <conditionalFormatting sqref="AI108">
    <cfRule type="expression" dxfId="2611" priority="13191">
      <formula>IF(RIGHT(TEXT(AI108,"0.#"),1)=".",FALSE,TRUE)</formula>
    </cfRule>
    <cfRule type="expression" dxfId="2610" priority="13192">
      <formula>IF(RIGHT(TEXT(AI108,"0.#"),1)=".",TRUE,FALSE)</formula>
    </cfRule>
  </conditionalFormatting>
  <conditionalFormatting sqref="AM108">
    <cfRule type="expression" dxfId="2609" priority="13189">
      <formula>IF(RIGHT(TEXT(AM108,"0.#"),1)=".",FALSE,TRUE)</formula>
    </cfRule>
    <cfRule type="expression" dxfId="2608" priority="13190">
      <formula>IF(RIGHT(TEXT(AM108,"0.#"),1)=".",TRUE,FALSE)</formula>
    </cfRule>
  </conditionalFormatting>
  <conditionalFormatting sqref="AE110">
    <cfRule type="expression" dxfId="2607" priority="13185">
      <formula>IF(RIGHT(TEXT(AE110,"0.#"),1)=".",FALSE,TRUE)</formula>
    </cfRule>
    <cfRule type="expression" dxfId="2606" priority="13186">
      <formula>IF(RIGHT(TEXT(AE110,"0.#"),1)=".",TRUE,FALSE)</formula>
    </cfRule>
  </conditionalFormatting>
  <conditionalFormatting sqref="AI110">
    <cfRule type="expression" dxfId="2605" priority="13183">
      <formula>IF(RIGHT(TEXT(AI110,"0.#"),1)=".",FALSE,TRUE)</formula>
    </cfRule>
    <cfRule type="expression" dxfId="2604" priority="13184">
      <formula>IF(RIGHT(TEXT(AI110,"0.#"),1)=".",TRUE,FALSE)</formula>
    </cfRule>
  </conditionalFormatting>
  <conditionalFormatting sqref="AM110">
    <cfRule type="expression" dxfId="2603" priority="13181">
      <formula>IF(RIGHT(TEXT(AM110,"0.#"),1)=".",FALSE,TRUE)</formula>
    </cfRule>
    <cfRule type="expression" dxfId="2602" priority="13182">
      <formula>IF(RIGHT(TEXT(AM110,"0.#"),1)=".",TRUE,FALSE)</formula>
    </cfRule>
  </conditionalFormatting>
  <conditionalFormatting sqref="AE111">
    <cfRule type="expression" dxfId="2601" priority="13179">
      <formula>IF(RIGHT(TEXT(AE111,"0.#"),1)=".",FALSE,TRUE)</formula>
    </cfRule>
    <cfRule type="expression" dxfId="2600" priority="13180">
      <formula>IF(RIGHT(TEXT(AE111,"0.#"),1)=".",TRUE,FALSE)</formula>
    </cfRule>
  </conditionalFormatting>
  <conditionalFormatting sqref="AI111">
    <cfRule type="expression" dxfId="2599" priority="13177">
      <formula>IF(RIGHT(TEXT(AI111,"0.#"),1)=".",FALSE,TRUE)</formula>
    </cfRule>
    <cfRule type="expression" dxfId="2598" priority="13178">
      <formula>IF(RIGHT(TEXT(AI111,"0.#"),1)=".",TRUE,FALSE)</formula>
    </cfRule>
  </conditionalFormatting>
  <conditionalFormatting sqref="AM111">
    <cfRule type="expression" dxfId="2597" priority="13175">
      <formula>IF(RIGHT(TEXT(AM111,"0.#"),1)=".",FALSE,TRUE)</formula>
    </cfRule>
    <cfRule type="expression" dxfId="2596" priority="13176">
      <formula>IF(RIGHT(TEXT(AM111,"0.#"),1)=".",TRUE,FALSE)</formula>
    </cfRule>
  </conditionalFormatting>
  <conditionalFormatting sqref="AE113">
    <cfRule type="expression" dxfId="2595" priority="13171">
      <formula>IF(RIGHT(TEXT(AE113,"0.#"),1)=".",FALSE,TRUE)</formula>
    </cfRule>
    <cfRule type="expression" dxfId="2594" priority="13172">
      <formula>IF(RIGHT(TEXT(AE113,"0.#"),1)=".",TRUE,FALSE)</formula>
    </cfRule>
  </conditionalFormatting>
  <conditionalFormatting sqref="AI113">
    <cfRule type="expression" dxfId="2593" priority="13169">
      <formula>IF(RIGHT(TEXT(AI113,"0.#"),1)=".",FALSE,TRUE)</formula>
    </cfRule>
    <cfRule type="expression" dxfId="2592" priority="13170">
      <formula>IF(RIGHT(TEXT(AI113,"0.#"),1)=".",TRUE,FALSE)</formula>
    </cfRule>
  </conditionalFormatting>
  <conditionalFormatting sqref="AM113">
    <cfRule type="expression" dxfId="2591" priority="13167">
      <formula>IF(RIGHT(TEXT(AM113,"0.#"),1)=".",FALSE,TRUE)</formula>
    </cfRule>
    <cfRule type="expression" dxfId="2590" priority="13168">
      <formula>IF(RIGHT(TEXT(AM113,"0.#"),1)=".",TRUE,FALSE)</formula>
    </cfRule>
  </conditionalFormatting>
  <conditionalFormatting sqref="AE114">
    <cfRule type="expression" dxfId="2589" priority="13165">
      <formula>IF(RIGHT(TEXT(AE114,"0.#"),1)=".",FALSE,TRUE)</formula>
    </cfRule>
    <cfRule type="expression" dxfId="2588" priority="13166">
      <formula>IF(RIGHT(TEXT(AE114,"0.#"),1)=".",TRUE,FALSE)</formula>
    </cfRule>
  </conditionalFormatting>
  <conditionalFormatting sqref="AI114">
    <cfRule type="expression" dxfId="2587" priority="13163">
      <formula>IF(RIGHT(TEXT(AI114,"0.#"),1)=".",FALSE,TRUE)</formula>
    </cfRule>
    <cfRule type="expression" dxfId="2586" priority="13164">
      <formula>IF(RIGHT(TEXT(AI114,"0.#"),1)=".",TRUE,FALSE)</formula>
    </cfRule>
  </conditionalFormatting>
  <conditionalFormatting sqref="AM114">
    <cfRule type="expression" dxfId="2585" priority="13161">
      <formula>IF(RIGHT(TEXT(AM114,"0.#"),1)=".",FALSE,TRUE)</formula>
    </cfRule>
    <cfRule type="expression" dxfId="2584" priority="13162">
      <formula>IF(RIGHT(TEXT(AM114,"0.#"),1)=".",TRUE,FALSE)</formula>
    </cfRule>
  </conditionalFormatting>
  <conditionalFormatting sqref="AE116 AQ116">
    <cfRule type="expression" dxfId="2583" priority="13157">
      <formula>IF(RIGHT(TEXT(AE116,"0.#"),1)=".",FALSE,TRUE)</formula>
    </cfRule>
    <cfRule type="expression" dxfId="2582" priority="13158">
      <formula>IF(RIGHT(TEXT(AE116,"0.#"),1)=".",TRUE,FALSE)</formula>
    </cfRule>
  </conditionalFormatting>
  <conditionalFormatting sqref="AI116">
    <cfRule type="expression" dxfId="2581" priority="13155">
      <formula>IF(RIGHT(TEXT(AI116,"0.#"),1)=".",FALSE,TRUE)</formula>
    </cfRule>
    <cfRule type="expression" dxfId="2580" priority="13156">
      <formula>IF(RIGHT(TEXT(AI116,"0.#"),1)=".",TRUE,FALSE)</formula>
    </cfRule>
  </conditionalFormatting>
  <conditionalFormatting sqref="AM116">
    <cfRule type="expression" dxfId="2579" priority="13153">
      <formula>IF(RIGHT(TEXT(AM116,"0.#"),1)=".",FALSE,TRUE)</formula>
    </cfRule>
    <cfRule type="expression" dxfId="2578" priority="13154">
      <formula>IF(RIGHT(TEXT(AM116,"0.#"),1)=".",TRUE,FALSE)</formula>
    </cfRule>
  </conditionalFormatting>
  <conditionalFormatting sqref="AE117 AM117">
    <cfRule type="expression" dxfId="2577" priority="13151">
      <formula>IF(RIGHT(TEXT(AE117,"0.#"),1)=".",FALSE,TRUE)</formula>
    </cfRule>
    <cfRule type="expression" dxfId="2576" priority="13152">
      <formula>IF(RIGHT(TEXT(AE117,"0.#"),1)=".",TRUE,FALSE)</formula>
    </cfRule>
  </conditionalFormatting>
  <conditionalFormatting sqref="AI117">
    <cfRule type="expression" dxfId="2575" priority="13149">
      <formula>IF(RIGHT(TEXT(AI117,"0.#"),1)=".",FALSE,TRUE)</formula>
    </cfRule>
    <cfRule type="expression" dxfId="2574" priority="13150">
      <formula>IF(RIGHT(TEXT(AI117,"0.#"),1)=".",TRUE,FALSE)</formula>
    </cfRule>
  </conditionalFormatting>
  <conditionalFormatting sqref="AQ117">
    <cfRule type="expression" dxfId="2573" priority="13145">
      <formula>IF(RIGHT(TEXT(AQ117,"0.#"),1)=".",FALSE,TRUE)</formula>
    </cfRule>
    <cfRule type="expression" dxfId="2572" priority="13146">
      <formula>IF(RIGHT(TEXT(AQ117,"0.#"),1)=".",TRUE,FALSE)</formula>
    </cfRule>
  </conditionalFormatting>
  <conditionalFormatting sqref="AE119 AQ119">
    <cfRule type="expression" dxfId="2571" priority="13143">
      <formula>IF(RIGHT(TEXT(AE119,"0.#"),1)=".",FALSE,TRUE)</formula>
    </cfRule>
    <cfRule type="expression" dxfId="2570" priority="13144">
      <formula>IF(RIGHT(TEXT(AE119,"0.#"),1)=".",TRUE,FALSE)</formula>
    </cfRule>
  </conditionalFormatting>
  <conditionalFormatting sqref="AI119">
    <cfRule type="expression" dxfId="2569" priority="13141">
      <formula>IF(RIGHT(TEXT(AI119,"0.#"),1)=".",FALSE,TRUE)</formula>
    </cfRule>
    <cfRule type="expression" dxfId="2568" priority="13142">
      <formula>IF(RIGHT(TEXT(AI119,"0.#"),1)=".",TRUE,FALSE)</formula>
    </cfRule>
  </conditionalFormatting>
  <conditionalFormatting sqref="AM119">
    <cfRule type="expression" dxfId="2567" priority="13139">
      <formula>IF(RIGHT(TEXT(AM119,"0.#"),1)=".",FALSE,TRUE)</formula>
    </cfRule>
    <cfRule type="expression" dxfId="2566" priority="13140">
      <formula>IF(RIGHT(TEXT(AM119,"0.#"),1)=".",TRUE,FALSE)</formula>
    </cfRule>
  </conditionalFormatting>
  <conditionalFormatting sqref="AQ120">
    <cfRule type="expression" dxfId="2565" priority="13131">
      <formula>IF(RIGHT(TEXT(AQ120,"0.#"),1)=".",FALSE,TRUE)</formula>
    </cfRule>
    <cfRule type="expression" dxfId="2564" priority="13132">
      <formula>IF(RIGHT(TEXT(AQ120,"0.#"),1)=".",TRUE,FALSE)</formula>
    </cfRule>
  </conditionalFormatting>
  <conditionalFormatting sqref="AE122 AQ122">
    <cfRule type="expression" dxfId="2563" priority="13129">
      <formula>IF(RIGHT(TEXT(AE122,"0.#"),1)=".",FALSE,TRUE)</formula>
    </cfRule>
    <cfRule type="expression" dxfId="2562" priority="13130">
      <formula>IF(RIGHT(TEXT(AE122,"0.#"),1)=".",TRUE,FALSE)</formula>
    </cfRule>
  </conditionalFormatting>
  <conditionalFormatting sqref="AI122">
    <cfRule type="expression" dxfId="2561" priority="13127">
      <formula>IF(RIGHT(TEXT(AI122,"0.#"),1)=".",FALSE,TRUE)</formula>
    </cfRule>
    <cfRule type="expression" dxfId="2560" priority="13128">
      <formula>IF(RIGHT(TEXT(AI122,"0.#"),1)=".",TRUE,FALSE)</formula>
    </cfRule>
  </conditionalFormatting>
  <conditionalFormatting sqref="AM122">
    <cfRule type="expression" dxfId="2559" priority="13125">
      <formula>IF(RIGHT(TEXT(AM122,"0.#"),1)=".",FALSE,TRUE)</formula>
    </cfRule>
    <cfRule type="expression" dxfId="2558" priority="13126">
      <formula>IF(RIGHT(TEXT(AM122,"0.#"),1)=".",TRUE,FALSE)</formula>
    </cfRule>
  </conditionalFormatting>
  <conditionalFormatting sqref="AQ123">
    <cfRule type="expression" dxfId="2557" priority="13117">
      <formula>IF(RIGHT(TEXT(AQ123,"0.#"),1)=".",FALSE,TRUE)</formula>
    </cfRule>
    <cfRule type="expression" dxfId="2556" priority="13118">
      <formula>IF(RIGHT(TEXT(AQ123,"0.#"),1)=".",TRUE,FALSE)</formula>
    </cfRule>
  </conditionalFormatting>
  <conditionalFormatting sqref="AE125 AQ125">
    <cfRule type="expression" dxfId="2555" priority="13115">
      <formula>IF(RIGHT(TEXT(AE125,"0.#"),1)=".",FALSE,TRUE)</formula>
    </cfRule>
    <cfRule type="expression" dxfId="2554" priority="13116">
      <formula>IF(RIGHT(TEXT(AE125,"0.#"),1)=".",TRUE,FALSE)</formula>
    </cfRule>
  </conditionalFormatting>
  <conditionalFormatting sqref="AI125">
    <cfRule type="expression" dxfId="2553" priority="13113">
      <formula>IF(RIGHT(TEXT(AI125,"0.#"),1)=".",FALSE,TRUE)</formula>
    </cfRule>
    <cfRule type="expression" dxfId="2552" priority="13114">
      <formula>IF(RIGHT(TEXT(AI125,"0.#"),1)=".",TRUE,FALSE)</formula>
    </cfRule>
  </conditionalFormatting>
  <conditionalFormatting sqref="AM125">
    <cfRule type="expression" dxfId="2551" priority="13111">
      <formula>IF(RIGHT(TEXT(AM125,"0.#"),1)=".",FALSE,TRUE)</formula>
    </cfRule>
    <cfRule type="expression" dxfId="2550" priority="13112">
      <formula>IF(RIGHT(TEXT(AM125,"0.#"),1)=".",TRUE,FALSE)</formula>
    </cfRule>
  </conditionalFormatting>
  <conditionalFormatting sqref="AQ126">
    <cfRule type="expression" dxfId="2549" priority="13103">
      <formula>IF(RIGHT(TEXT(AQ126,"0.#"),1)=".",FALSE,TRUE)</formula>
    </cfRule>
    <cfRule type="expression" dxfId="2548" priority="13104">
      <formula>IF(RIGHT(TEXT(AQ126,"0.#"),1)=".",TRUE,FALSE)</formula>
    </cfRule>
  </conditionalFormatting>
  <conditionalFormatting sqref="AE128 AQ128">
    <cfRule type="expression" dxfId="2547" priority="13101">
      <formula>IF(RIGHT(TEXT(AE128,"0.#"),1)=".",FALSE,TRUE)</formula>
    </cfRule>
    <cfRule type="expression" dxfId="2546" priority="13102">
      <formula>IF(RIGHT(TEXT(AE128,"0.#"),1)=".",TRUE,FALSE)</formula>
    </cfRule>
  </conditionalFormatting>
  <conditionalFormatting sqref="AI128">
    <cfRule type="expression" dxfId="2545" priority="13099">
      <formula>IF(RIGHT(TEXT(AI128,"0.#"),1)=".",FALSE,TRUE)</formula>
    </cfRule>
    <cfRule type="expression" dxfId="2544" priority="13100">
      <formula>IF(RIGHT(TEXT(AI128,"0.#"),1)=".",TRUE,FALSE)</formula>
    </cfRule>
  </conditionalFormatting>
  <conditionalFormatting sqref="AM128">
    <cfRule type="expression" dxfId="2543" priority="13097">
      <formula>IF(RIGHT(TEXT(AM128,"0.#"),1)=".",FALSE,TRUE)</formula>
    </cfRule>
    <cfRule type="expression" dxfId="2542" priority="13098">
      <formula>IF(RIGHT(TEXT(AM128,"0.#"),1)=".",TRUE,FALSE)</formula>
    </cfRule>
  </conditionalFormatting>
  <conditionalFormatting sqref="AQ129">
    <cfRule type="expression" dxfId="2541" priority="13089">
      <formula>IF(RIGHT(TEXT(AQ129,"0.#"),1)=".",FALSE,TRUE)</formula>
    </cfRule>
    <cfRule type="expression" dxfId="2540" priority="13090">
      <formula>IF(RIGHT(TEXT(AQ129,"0.#"),1)=".",TRUE,FALSE)</formula>
    </cfRule>
  </conditionalFormatting>
  <conditionalFormatting sqref="AE75">
    <cfRule type="expression" dxfId="2539" priority="13087">
      <formula>IF(RIGHT(TEXT(AE75,"0.#"),1)=".",FALSE,TRUE)</formula>
    </cfRule>
    <cfRule type="expression" dxfId="2538" priority="13088">
      <formula>IF(RIGHT(TEXT(AE75,"0.#"),1)=".",TRUE,FALSE)</formula>
    </cfRule>
  </conditionalFormatting>
  <conditionalFormatting sqref="AE76">
    <cfRule type="expression" dxfId="2537" priority="13085">
      <formula>IF(RIGHT(TEXT(AE76,"0.#"),1)=".",FALSE,TRUE)</formula>
    </cfRule>
    <cfRule type="expression" dxfId="2536" priority="13086">
      <formula>IF(RIGHT(TEXT(AE76,"0.#"),1)=".",TRUE,FALSE)</formula>
    </cfRule>
  </conditionalFormatting>
  <conditionalFormatting sqref="AE77">
    <cfRule type="expression" dxfId="2535" priority="13083">
      <formula>IF(RIGHT(TEXT(AE77,"0.#"),1)=".",FALSE,TRUE)</formula>
    </cfRule>
    <cfRule type="expression" dxfId="2534" priority="13084">
      <formula>IF(RIGHT(TEXT(AE77,"0.#"),1)=".",TRUE,FALSE)</formula>
    </cfRule>
  </conditionalFormatting>
  <conditionalFormatting sqref="AI77">
    <cfRule type="expression" dxfId="2533" priority="13081">
      <formula>IF(RIGHT(TEXT(AI77,"0.#"),1)=".",FALSE,TRUE)</formula>
    </cfRule>
    <cfRule type="expression" dxfId="2532" priority="13082">
      <formula>IF(RIGHT(TEXT(AI77,"0.#"),1)=".",TRUE,FALSE)</formula>
    </cfRule>
  </conditionalFormatting>
  <conditionalFormatting sqref="AI76">
    <cfRule type="expression" dxfId="2531" priority="13079">
      <formula>IF(RIGHT(TEXT(AI76,"0.#"),1)=".",FALSE,TRUE)</formula>
    </cfRule>
    <cfRule type="expression" dxfId="2530" priority="13080">
      <formula>IF(RIGHT(TEXT(AI76,"0.#"),1)=".",TRUE,FALSE)</formula>
    </cfRule>
  </conditionalFormatting>
  <conditionalFormatting sqref="AI75">
    <cfRule type="expression" dxfId="2529" priority="13077">
      <formula>IF(RIGHT(TEXT(AI75,"0.#"),1)=".",FALSE,TRUE)</formula>
    </cfRule>
    <cfRule type="expression" dxfId="2528" priority="13078">
      <formula>IF(RIGHT(TEXT(AI75,"0.#"),1)=".",TRUE,FALSE)</formula>
    </cfRule>
  </conditionalFormatting>
  <conditionalFormatting sqref="AM75">
    <cfRule type="expression" dxfId="2527" priority="13075">
      <formula>IF(RIGHT(TEXT(AM75,"0.#"),1)=".",FALSE,TRUE)</formula>
    </cfRule>
    <cfRule type="expression" dxfId="2526" priority="13076">
      <formula>IF(RIGHT(TEXT(AM75,"0.#"),1)=".",TRUE,FALSE)</formula>
    </cfRule>
  </conditionalFormatting>
  <conditionalFormatting sqref="AM76">
    <cfRule type="expression" dxfId="2525" priority="13073">
      <formula>IF(RIGHT(TEXT(AM76,"0.#"),1)=".",FALSE,TRUE)</formula>
    </cfRule>
    <cfRule type="expression" dxfId="2524" priority="13074">
      <formula>IF(RIGHT(TEXT(AM76,"0.#"),1)=".",TRUE,FALSE)</formula>
    </cfRule>
  </conditionalFormatting>
  <conditionalFormatting sqref="AM77">
    <cfRule type="expression" dxfId="2523" priority="13071">
      <formula>IF(RIGHT(TEXT(AM77,"0.#"),1)=".",FALSE,TRUE)</formula>
    </cfRule>
    <cfRule type="expression" dxfId="2522" priority="13072">
      <formula>IF(RIGHT(TEXT(AM77,"0.#"),1)=".",TRUE,FALSE)</formula>
    </cfRule>
  </conditionalFormatting>
  <conditionalFormatting sqref="AE134:AE135 AI134:AI135 AM134:AM135 AQ134:AQ135 AU134:AU135">
    <cfRule type="expression" dxfId="2521" priority="13057">
      <formula>IF(RIGHT(TEXT(AE134,"0.#"),1)=".",FALSE,TRUE)</formula>
    </cfRule>
    <cfRule type="expression" dxfId="2520" priority="13058">
      <formula>IF(RIGHT(TEXT(AE134,"0.#"),1)=".",TRUE,FALSE)</formula>
    </cfRule>
  </conditionalFormatting>
  <conditionalFormatting sqref="AE433">
    <cfRule type="expression" dxfId="2519" priority="13027">
      <formula>IF(RIGHT(TEXT(AE433,"0.#"),1)=".",FALSE,TRUE)</formula>
    </cfRule>
    <cfRule type="expression" dxfId="2518" priority="13028">
      <formula>IF(RIGHT(TEXT(AE433,"0.#"),1)=".",TRUE,FALSE)</formula>
    </cfRule>
  </conditionalFormatting>
  <conditionalFormatting sqref="AM435">
    <cfRule type="expression" dxfId="2517" priority="13011">
      <formula>IF(RIGHT(TEXT(AM435,"0.#"),1)=".",FALSE,TRUE)</formula>
    </cfRule>
    <cfRule type="expression" dxfId="2516" priority="13012">
      <formula>IF(RIGHT(TEXT(AM435,"0.#"),1)=".",TRUE,FALSE)</formula>
    </cfRule>
  </conditionalFormatting>
  <conditionalFormatting sqref="AE434">
    <cfRule type="expression" dxfId="2515" priority="13025">
      <formula>IF(RIGHT(TEXT(AE434,"0.#"),1)=".",FALSE,TRUE)</formula>
    </cfRule>
    <cfRule type="expression" dxfId="2514" priority="13026">
      <formula>IF(RIGHT(TEXT(AE434,"0.#"),1)=".",TRUE,FALSE)</formula>
    </cfRule>
  </conditionalFormatting>
  <conditionalFormatting sqref="AE435">
    <cfRule type="expression" dxfId="2513" priority="13023">
      <formula>IF(RIGHT(TEXT(AE435,"0.#"),1)=".",FALSE,TRUE)</formula>
    </cfRule>
    <cfRule type="expression" dxfId="2512" priority="13024">
      <formula>IF(RIGHT(TEXT(AE435,"0.#"),1)=".",TRUE,FALSE)</formula>
    </cfRule>
  </conditionalFormatting>
  <conditionalFormatting sqref="AM433">
    <cfRule type="expression" dxfId="2511" priority="13015">
      <formula>IF(RIGHT(TEXT(AM433,"0.#"),1)=".",FALSE,TRUE)</formula>
    </cfRule>
    <cfRule type="expression" dxfId="2510" priority="13016">
      <formula>IF(RIGHT(TEXT(AM433,"0.#"),1)=".",TRUE,FALSE)</formula>
    </cfRule>
  </conditionalFormatting>
  <conditionalFormatting sqref="AM434">
    <cfRule type="expression" dxfId="2509" priority="13013">
      <formula>IF(RIGHT(TEXT(AM434,"0.#"),1)=".",FALSE,TRUE)</formula>
    </cfRule>
    <cfRule type="expression" dxfId="2508" priority="13014">
      <formula>IF(RIGHT(TEXT(AM434,"0.#"),1)=".",TRUE,FALSE)</formula>
    </cfRule>
  </conditionalFormatting>
  <conditionalFormatting sqref="AU433">
    <cfRule type="expression" dxfId="2507" priority="13003">
      <formula>IF(RIGHT(TEXT(AU433,"0.#"),1)=".",FALSE,TRUE)</formula>
    </cfRule>
    <cfRule type="expression" dxfId="2506" priority="13004">
      <formula>IF(RIGHT(TEXT(AU433,"0.#"),1)=".",TRUE,FALSE)</formula>
    </cfRule>
  </conditionalFormatting>
  <conditionalFormatting sqref="AU434">
    <cfRule type="expression" dxfId="2505" priority="13001">
      <formula>IF(RIGHT(TEXT(AU434,"0.#"),1)=".",FALSE,TRUE)</formula>
    </cfRule>
    <cfRule type="expression" dxfId="2504" priority="13002">
      <formula>IF(RIGHT(TEXT(AU434,"0.#"),1)=".",TRUE,FALSE)</formula>
    </cfRule>
  </conditionalFormatting>
  <conditionalFormatting sqref="AU435">
    <cfRule type="expression" dxfId="2503" priority="12999">
      <formula>IF(RIGHT(TEXT(AU435,"0.#"),1)=".",FALSE,TRUE)</formula>
    </cfRule>
    <cfRule type="expression" dxfId="2502" priority="13000">
      <formula>IF(RIGHT(TEXT(AU435,"0.#"),1)=".",TRUE,FALSE)</formula>
    </cfRule>
  </conditionalFormatting>
  <conditionalFormatting sqref="AI435">
    <cfRule type="expression" dxfId="2501" priority="12933">
      <formula>IF(RIGHT(TEXT(AI435,"0.#"),1)=".",FALSE,TRUE)</formula>
    </cfRule>
    <cfRule type="expression" dxfId="2500" priority="12934">
      <formula>IF(RIGHT(TEXT(AI435,"0.#"),1)=".",TRUE,FALSE)</formula>
    </cfRule>
  </conditionalFormatting>
  <conditionalFormatting sqref="AI433">
    <cfRule type="expression" dxfId="2499" priority="12937">
      <formula>IF(RIGHT(TEXT(AI433,"0.#"),1)=".",FALSE,TRUE)</formula>
    </cfRule>
    <cfRule type="expression" dxfId="2498" priority="12938">
      <formula>IF(RIGHT(TEXT(AI433,"0.#"),1)=".",TRUE,FALSE)</formula>
    </cfRule>
  </conditionalFormatting>
  <conditionalFormatting sqref="AI434">
    <cfRule type="expression" dxfId="2497" priority="12935">
      <formula>IF(RIGHT(TEXT(AI434,"0.#"),1)=".",FALSE,TRUE)</formula>
    </cfRule>
    <cfRule type="expression" dxfId="2496" priority="12936">
      <formula>IF(RIGHT(TEXT(AI434,"0.#"),1)=".",TRUE,FALSE)</formula>
    </cfRule>
  </conditionalFormatting>
  <conditionalFormatting sqref="AQ434">
    <cfRule type="expression" dxfId="2495" priority="12919">
      <formula>IF(RIGHT(TEXT(AQ434,"0.#"),1)=".",FALSE,TRUE)</formula>
    </cfRule>
    <cfRule type="expression" dxfId="2494" priority="12920">
      <formula>IF(RIGHT(TEXT(AQ434,"0.#"),1)=".",TRUE,FALSE)</formula>
    </cfRule>
  </conditionalFormatting>
  <conditionalFormatting sqref="AQ435">
    <cfRule type="expression" dxfId="2493" priority="12905">
      <formula>IF(RIGHT(TEXT(AQ435,"0.#"),1)=".",FALSE,TRUE)</formula>
    </cfRule>
    <cfRule type="expression" dxfId="2492" priority="12906">
      <formula>IF(RIGHT(TEXT(AQ435,"0.#"),1)=".",TRUE,FALSE)</formula>
    </cfRule>
  </conditionalFormatting>
  <conditionalFormatting sqref="AQ433">
    <cfRule type="expression" dxfId="2491" priority="12903">
      <formula>IF(RIGHT(TEXT(AQ433,"0.#"),1)=".",FALSE,TRUE)</formula>
    </cfRule>
    <cfRule type="expression" dxfId="2490" priority="12904">
      <formula>IF(RIGHT(TEXT(AQ433,"0.#"),1)=".",TRUE,FALSE)</formula>
    </cfRule>
  </conditionalFormatting>
  <conditionalFormatting sqref="AL847:AO866">
    <cfRule type="expression" dxfId="2489" priority="6627">
      <formula>IF(AND(AL847&gt;=0, RIGHT(TEXT(AL847,"0.#"),1)&lt;&gt;"."),TRUE,FALSE)</formula>
    </cfRule>
    <cfRule type="expression" dxfId="2488" priority="6628">
      <formula>IF(AND(AL847&gt;=0, RIGHT(TEXT(AL847,"0.#"),1)="."),TRUE,FALSE)</formula>
    </cfRule>
    <cfRule type="expression" dxfId="2487" priority="6629">
      <formula>IF(AND(AL847&lt;0, RIGHT(TEXT(AL847,"0.#"),1)&lt;&gt;"."),TRUE,FALSE)</formula>
    </cfRule>
    <cfRule type="expression" dxfId="2486" priority="6630">
      <formula>IF(AND(AL847&lt;0, RIGHT(TEXT(AL847,"0.#"),1)="."),TRUE,FALSE)</formula>
    </cfRule>
  </conditionalFormatting>
  <conditionalFormatting sqref="AQ53:AQ55">
    <cfRule type="expression" dxfId="2485" priority="4649">
      <formula>IF(RIGHT(TEXT(AQ53,"0.#"),1)=".",FALSE,TRUE)</formula>
    </cfRule>
    <cfRule type="expression" dxfId="2484" priority="4650">
      <formula>IF(RIGHT(TEXT(AQ53,"0.#"),1)=".",TRUE,FALSE)</formula>
    </cfRule>
  </conditionalFormatting>
  <conditionalFormatting sqref="AU53:AU55">
    <cfRule type="expression" dxfId="2483" priority="4647">
      <formula>IF(RIGHT(TEXT(AU53,"0.#"),1)=".",FALSE,TRUE)</formula>
    </cfRule>
    <cfRule type="expression" dxfId="2482" priority="4648">
      <formula>IF(RIGHT(TEXT(AU53,"0.#"),1)=".",TRUE,FALSE)</formula>
    </cfRule>
  </conditionalFormatting>
  <conditionalFormatting sqref="AQ60:AQ62">
    <cfRule type="expression" dxfId="2481" priority="4645">
      <formula>IF(RIGHT(TEXT(AQ60,"0.#"),1)=".",FALSE,TRUE)</formula>
    </cfRule>
    <cfRule type="expression" dxfId="2480" priority="4646">
      <formula>IF(RIGHT(TEXT(AQ60,"0.#"),1)=".",TRUE,FALSE)</formula>
    </cfRule>
  </conditionalFormatting>
  <conditionalFormatting sqref="AU60:AU62">
    <cfRule type="expression" dxfId="2479" priority="4643">
      <formula>IF(RIGHT(TEXT(AU60,"0.#"),1)=".",FALSE,TRUE)</formula>
    </cfRule>
    <cfRule type="expression" dxfId="2478" priority="4644">
      <formula>IF(RIGHT(TEXT(AU60,"0.#"),1)=".",TRUE,FALSE)</formula>
    </cfRule>
  </conditionalFormatting>
  <conditionalFormatting sqref="AQ75:AQ77">
    <cfRule type="expression" dxfId="2477" priority="4641">
      <formula>IF(RIGHT(TEXT(AQ75,"0.#"),1)=".",FALSE,TRUE)</formula>
    </cfRule>
    <cfRule type="expression" dxfId="2476" priority="4642">
      <formula>IF(RIGHT(TEXT(AQ75,"0.#"),1)=".",TRUE,FALSE)</formula>
    </cfRule>
  </conditionalFormatting>
  <conditionalFormatting sqref="AU75:AU77">
    <cfRule type="expression" dxfId="2475" priority="4639">
      <formula>IF(RIGHT(TEXT(AU75,"0.#"),1)=".",FALSE,TRUE)</formula>
    </cfRule>
    <cfRule type="expression" dxfId="2474" priority="4640">
      <formula>IF(RIGHT(TEXT(AU75,"0.#"),1)=".",TRUE,FALSE)</formula>
    </cfRule>
  </conditionalFormatting>
  <conditionalFormatting sqref="AQ87:AQ89">
    <cfRule type="expression" dxfId="2473" priority="4637">
      <formula>IF(RIGHT(TEXT(AQ87,"0.#"),1)=".",FALSE,TRUE)</formula>
    </cfRule>
    <cfRule type="expression" dxfId="2472" priority="4638">
      <formula>IF(RIGHT(TEXT(AQ87,"0.#"),1)=".",TRUE,FALSE)</formula>
    </cfRule>
  </conditionalFormatting>
  <conditionalFormatting sqref="AU87:AU89">
    <cfRule type="expression" dxfId="2471" priority="4635">
      <formula>IF(RIGHT(TEXT(AU87,"0.#"),1)=".",FALSE,TRUE)</formula>
    </cfRule>
    <cfRule type="expression" dxfId="2470" priority="4636">
      <formula>IF(RIGHT(TEXT(AU87,"0.#"),1)=".",TRUE,FALSE)</formula>
    </cfRule>
  </conditionalFormatting>
  <conditionalFormatting sqref="AQ92:AQ94">
    <cfRule type="expression" dxfId="2469" priority="4633">
      <formula>IF(RIGHT(TEXT(AQ92,"0.#"),1)=".",FALSE,TRUE)</formula>
    </cfRule>
    <cfRule type="expression" dxfId="2468" priority="4634">
      <formula>IF(RIGHT(TEXT(AQ92,"0.#"),1)=".",TRUE,FALSE)</formula>
    </cfRule>
  </conditionalFormatting>
  <conditionalFormatting sqref="AU92:AU94">
    <cfRule type="expression" dxfId="2467" priority="4631">
      <formula>IF(RIGHT(TEXT(AU92,"0.#"),1)=".",FALSE,TRUE)</formula>
    </cfRule>
    <cfRule type="expression" dxfId="2466" priority="4632">
      <formula>IF(RIGHT(TEXT(AU92,"0.#"),1)=".",TRUE,FALSE)</formula>
    </cfRule>
  </conditionalFormatting>
  <conditionalFormatting sqref="AQ97:AQ99">
    <cfRule type="expression" dxfId="2465" priority="4629">
      <formula>IF(RIGHT(TEXT(AQ97,"0.#"),1)=".",FALSE,TRUE)</formula>
    </cfRule>
    <cfRule type="expression" dxfId="2464" priority="4630">
      <formula>IF(RIGHT(TEXT(AQ97,"0.#"),1)=".",TRUE,FALSE)</formula>
    </cfRule>
  </conditionalFormatting>
  <conditionalFormatting sqref="AU97:AU99">
    <cfRule type="expression" dxfId="2463" priority="4627">
      <formula>IF(RIGHT(TEXT(AU97,"0.#"),1)=".",FALSE,TRUE)</formula>
    </cfRule>
    <cfRule type="expression" dxfId="2462" priority="4628">
      <formula>IF(RIGHT(TEXT(AU97,"0.#"),1)=".",TRUE,FALSE)</formula>
    </cfRule>
  </conditionalFormatting>
  <conditionalFormatting sqref="AE458">
    <cfRule type="expression" dxfId="2461" priority="4321">
      <formula>IF(RIGHT(TEXT(AE458,"0.#"),1)=".",FALSE,TRUE)</formula>
    </cfRule>
    <cfRule type="expression" dxfId="2460" priority="4322">
      <formula>IF(RIGHT(TEXT(AE458,"0.#"),1)=".",TRUE,FALSE)</formula>
    </cfRule>
  </conditionalFormatting>
  <conditionalFormatting sqref="AM460">
    <cfRule type="expression" dxfId="2459" priority="4311">
      <formula>IF(RIGHT(TEXT(AM460,"0.#"),1)=".",FALSE,TRUE)</formula>
    </cfRule>
    <cfRule type="expression" dxfId="2458" priority="4312">
      <formula>IF(RIGHT(TEXT(AM460,"0.#"),1)=".",TRUE,FALSE)</formula>
    </cfRule>
  </conditionalFormatting>
  <conditionalFormatting sqref="AE459">
    <cfRule type="expression" dxfId="2457" priority="4319">
      <formula>IF(RIGHT(TEXT(AE459,"0.#"),1)=".",FALSE,TRUE)</formula>
    </cfRule>
    <cfRule type="expression" dxfId="2456" priority="4320">
      <formula>IF(RIGHT(TEXT(AE459,"0.#"),1)=".",TRUE,FALSE)</formula>
    </cfRule>
  </conditionalFormatting>
  <conditionalFormatting sqref="AE460">
    <cfRule type="expression" dxfId="2455" priority="4317">
      <formula>IF(RIGHT(TEXT(AE460,"0.#"),1)=".",FALSE,TRUE)</formula>
    </cfRule>
    <cfRule type="expression" dxfId="2454" priority="4318">
      <formula>IF(RIGHT(TEXT(AE460,"0.#"),1)=".",TRUE,FALSE)</formula>
    </cfRule>
  </conditionalFormatting>
  <conditionalFormatting sqref="AM458">
    <cfRule type="expression" dxfId="2453" priority="4315">
      <formula>IF(RIGHT(TEXT(AM458,"0.#"),1)=".",FALSE,TRUE)</formula>
    </cfRule>
    <cfRule type="expression" dxfId="2452" priority="4316">
      <formula>IF(RIGHT(TEXT(AM458,"0.#"),1)=".",TRUE,FALSE)</formula>
    </cfRule>
  </conditionalFormatting>
  <conditionalFormatting sqref="AM459">
    <cfRule type="expression" dxfId="2451" priority="4313">
      <formula>IF(RIGHT(TEXT(AM459,"0.#"),1)=".",FALSE,TRUE)</formula>
    </cfRule>
    <cfRule type="expression" dxfId="2450" priority="4314">
      <formula>IF(RIGHT(TEXT(AM459,"0.#"),1)=".",TRUE,FALSE)</formula>
    </cfRule>
  </conditionalFormatting>
  <conditionalFormatting sqref="AU458">
    <cfRule type="expression" dxfId="2449" priority="4309">
      <formula>IF(RIGHT(TEXT(AU458,"0.#"),1)=".",FALSE,TRUE)</formula>
    </cfRule>
    <cfRule type="expression" dxfId="2448" priority="4310">
      <formula>IF(RIGHT(TEXT(AU458,"0.#"),1)=".",TRUE,FALSE)</formula>
    </cfRule>
  </conditionalFormatting>
  <conditionalFormatting sqref="AU459">
    <cfRule type="expression" dxfId="2447" priority="4307">
      <formula>IF(RIGHT(TEXT(AU459,"0.#"),1)=".",FALSE,TRUE)</formula>
    </cfRule>
    <cfRule type="expression" dxfId="2446" priority="4308">
      <formula>IF(RIGHT(TEXT(AU459,"0.#"),1)=".",TRUE,FALSE)</formula>
    </cfRule>
  </conditionalFormatting>
  <conditionalFormatting sqref="AU460">
    <cfRule type="expression" dxfId="2445" priority="4305">
      <formula>IF(RIGHT(TEXT(AU460,"0.#"),1)=".",FALSE,TRUE)</formula>
    </cfRule>
    <cfRule type="expression" dxfId="2444" priority="4306">
      <formula>IF(RIGHT(TEXT(AU460,"0.#"),1)=".",TRUE,FALSE)</formula>
    </cfRule>
  </conditionalFormatting>
  <conditionalFormatting sqref="AI460">
    <cfRule type="expression" dxfId="2443" priority="4299">
      <formula>IF(RIGHT(TEXT(AI460,"0.#"),1)=".",FALSE,TRUE)</formula>
    </cfRule>
    <cfRule type="expression" dxfId="2442" priority="4300">
      <formula>IF(RIGHT(TEXT(AI460,"0.#"),1)=".",TRUE,FALSE)</formula>
    </cfRule>
  </conditionalFormatting>
  <conditionalFormatting sqref="AI458">
    <cfRule type="expression" dxfId="2441" priority="4303">
      <formula>IF(RIGHT(TEXT(AI458,"0.#"),1)=".",FALSE,TRUE)</formula>
    </cfRule>
    <cfRule type="expression" dxfId="2440" priority="4304">
      <formula>IF(RIGHT(TEXT(AI458,"0.#"),1)=".",TRUE,FALSE)</formula>
    </cfRule>
  </conditionalFormatting>
  <conditionalFormatting sqref="AI459">
    <cfRule type="expression" dxfId="2439" priority="4301">
      <formula>IF(RIGHT(TEXT(AI459,"0.#"),1)=".",FALSE,TRUE)</formula>
    </cfRule>
    <cfRule type="expression" dxfId="2438" priority="4302">
      <formula>IF(RIGHT(TEXT(AI459,"0.#"),1)=".",TRUE,FALSE)</formula>
    </cfRule>
  </conditionalFormatting>
  <conditionalFormatting sqref="AQ459">
    <cfRule type="expression" dxfId="2437" priority="4297">
      <formula>IF(RIGHT(TEXT(AQ459,"0.#"),1)=".",FALSE,TRUE)</formula>
    </cfRule>
    <cfRule type="expression" dxfId="2436" priority="4298">
      <formula>IF(RIGHT(TEXT(AQ459,"0.#"),1)=".",TRUE,FALSE)</formula>
    </cfRule>
  </conditionalFormatting>
  <conditionalFormatting sqref="AQ460">
    <cfRule type="expression" dxfId="2435" priority="4295">
      <formula>IF(RIGHT(TEXT(AQ460,"0.#"),1)=".",FALSE,TRUE)</formula>
    </cfRule>
    <cfRule type="expression" dxfId="2434" priority="4296">
      <formula>IF(RIGHT(TEXT(AQ460,"0.#"),1)=".",TRUE,FALSE)</formula>
    </cfRule>
  </conditionalFormatting>
  <conditionalFormatting sqref="AQ458">
    <cfRule type="expression" dxfId="2433" priority="4293">
      <formula>IF(RIGHT(TEXT(AQ458,"0.#"),1)=".",FALSE,TRUE)</formula>
    </cfRule>
    <cfRule type="expression" dxfId="2432" priority="4294">
      <formula>IF(RIGHT(TEXT(AQ458,"0.#"),1)=".",TRUE,FALSE)</formula>
    </cfRule>
  </conditionalFormatting>
  <conditionalFormatting sqref="AE120 AM120">
    <cfRule type="expression" dxfId="2431" priority="2971">
      <formula>IF(RIGHT(TEXT(AE120,"0.#"),1)=".",FALSE,TRUE)</formula>
    </cfRule>
    <cfRule type="expression" dxfId="2430" priority="2972">
      <formula>IF(RIGHT(TEXT(AE120,"0.#"),1)=".",TRUE,FALSE)</formula>
    </cfRule>
  </conditionalFormatting>
  <conditionalFormatting sqref="AI126">
    <cfRule type="expression" dxfId="2429" priority="2961">
      <formula>IF(RIGHT(TEXT(AI126,"0.#"),1)=".",FALSE,TRUE)</formula>
    </cfRule>
    <cfRule type="expression" dxfId="2428" priority="2962">
      <formula>IF(RIGHT(TEXT(AI126,"0.#"),1)=".",TRUE,FALSE)</formula>
    </cfRule>
  </conditionalFormatting>
  <conditionalFormatting sqref="AI120">
    <cfRule type="expression" dxfId="2427" priority="2969">
      <formula>IF(RIGHT(TEXT(AI120,"0.#"),1)=".",FALSE,TRUE)</formula>
    </cfRule>
    <cfRule type="expression" dxfId="2426" priority="2970">
      <formula>IF(RIGHT(TEXT(AI120,"0.#"),1)=".",TRUE,FALSE)</formula>
    </cfRule>
  </conditionalFormatting>
  <conditionalFormatting sqref="AE123 AM123">
    <cfRule type="expression" dxfId="2425" priority="2967">
      <formula>IF(RIGHT(TEXT(AE123,"0.#"),1)=".",FALSE,TRUE)</formula>
    </cfRule>
    <cfRule type="expression" dxfId="2424" priority="2968">
      <formula>IF(RIGHT(TEXT(AE123,"0.#"),1)=".",TRUE,FALSE)</formula>
    </cfRule>
  </conditionalFormatting>
  <conditionalFormatting sqref="AI123">
    <cfRule type="expression" dxfId="2423" priority="2965">
      <formula>IF(RIGHT(TEXT(AI123,"0.#"),1)=".",FALSE,TRUE)</formula>
    </cfRule>
    <cfRule type="expression" dxfId="2422" priority="2966">
      <formula>IF(RIGHT(TEXT(AI123,"0.#"),1)=".",TRUE,FALSE)</formula>
    </cfRule>
  </conditionalFormatting>
  <conditionalFormatting sqref="AE126 AM126">
    <cfRule type="expression" dxfId="2421" priority="2963">
      <formula>IF(RIGHT(TEXT(AE126,"0.#"),1)=".",FALSE,TRUE)</formula>
    </cfRule>
    <cfRule type="expression" dxfId="2420" priority="2964">
      <formula>IF(RIGHT(TEXT(AE126,"0.#"),1)=".",TRUE,FALSE)</formula>
    </cfRule>
  </conditionalFormatting>
  <conditionalFormatting sqref="AE129 AM129">
    <cfRule type="expression" dxfId="2419" priority="2959">
      <formula>IF(RIGHT(TEXT(AE129,"0.#"),1)=".",FALSE,TRUE)</formula>
    </cfRule>
    <cfRule type="expression" dxfId="2418" priority="2960">
      <formula>IF(RIGHT(TEXT(AE129,"0.#"),1)=".",TRUE,FALSE)</formula>
    </cfRule>
  </conditionalFormatting>
  <conditionalFormatting sqref="AI129">
    <cfRule type="expression" dxfId="2417" priority="2957">
      <formula>IF(RIGHT(TEXT(AI129,"0.#"),1)=".",FALSE,TRUE)</formula>
    </cfRule>
    <cfRule type="expression" dxfId="2416" priority="2958">
      <formula>IF(RIGHT(TEXT(AI129,"0.#"),1)=".",TRUE,FALSE)</formula>
    </cfRule>
  </conditionalFormatting>
  <conditionalFormatting sqref="Y839:Y866">
    <cfRule type="expression" dxfId="2415" priority="2955">
      <formula>IF(RIGHT(TEXT(Y839,"0.#"),1)=".",FALSE,TRUE)</formula>
    </cfRule>
    <cfRule type="expression" dxfId="2414" priority="2956">
      <formula>IF(RIGHT(TEXT(Y839,"0.#"),1)=".",TRUE,FALSE)</formula>
    </cfRule>
  </conditionalFormatting>
  <conditionalFormatting sqref="AU518">
    <cfRule type="expression" dxfId="2413" priority="1465">
      <formula>IF(RIGHT(TEXT(AU518,"0.#"),1)=".",FALSE,TRUE)</formula>
    </cfRule>
    <cfRule type="expression" dxfId="2412" priority="1466">
      <formula>IF(RIGHT(TEXT(AU518,"0.#"),1)=".",TRUE,FALSE)</formula>
    </cfRule>
  </conditionalFormatting>
  <conditionalFormatting sqref="AQ551">
    <cfRule type="expression" dxfId="2411" priority="1241">
      <formula>IF(RIGHT(TEXT(AQ551,"0.#"),1)=".",FALSE,TRUE)</formula>
    </cfRule>
    <cfRule type="expression" dxfId="2410" priority="1242">
      <formula>IF(RIGHT(TEXT(AQ551,"0.#"),1)=".",TRUE,FALSE)</formula>
    </cfRule>
  </conditionalFormatting>
  <conditionalFormatting sqref="AE556">
    <cfRule type="expression" dxfId="2409" priority="1239">
      <formula>IF(RIGHT(TEXT(AE556,"0.#"),1)=".",FALSE,TRUE)</formula>
    </cfRule>
    <cfRule type="expression" dxfId="2408" priority="1240">
      <formula>IF(RIGHT(TEXT(AE556,"0.#"),1)=".",TRUE,FALSE)</formula>
    </cfRule>
  </conditionalFormatting>
  <conditionalFormatting sqref="AE557">
    <cfRule type="expression" dxfId="2407" priority="1237">
      <formula>IF(RIGHT(TEXT(AE557,"0.#"),1)=".",FALSE,TRUE)</formula>
    </cfRule>
    <cfRule type="expression" dxfId="2406" priority="1238">
      <formula>IF(RIGHT(TEXT(AE557,"0.#"),1)=".",TRUE,FALSE)</formula>
    </cfRule>
  </conditionalFormatting>
  <conditionalFormatting sqref="AE558">
    <cfRule type="expression" dxfId="2405" priority="1235">
      <formula>IF(RIGHT(TEXT(AE558,"0.#"),1)=".",FALSE,TRUE)</formula>
    </cfRule>
    <cfRule type="expression" dxfId="2404" priority="1236">
      <formula>IF(RIGHT(TEXT(AE558,"0.#"),1)=".",TRUE,FALSE)</formula>
    </cfRule>
  </conditionalFormatting>
  <conditionalFormatting sqref="AU556">
    <cfRule type="expression" dxfId="2403" priority="1227">
      <formula>IF(RIGHT(TEXT(AU556,"0.#"),1)=".",FALSE,TRUE)</formula>
    </cfRule>
    <cfRule type="expression" dxfId="2402" priority="1228">
      <formula>IF(RIGHT(TEXT(AU556,"0.#"),1)=".",TRUE,FALSE)</formula>
    </cfRule>
  </conditionalFormatting>
  <conditionalFormatting sqref="AU557">
    <cfRule type="expression" dxfId="2401" priority="1225">
      <formula>IF(RIGHT(TEXT(AU557,"0.#"),1)=".",FALSE,TRUE)</formula>
    </cfRule>
    <cfRule type="expression" dxfId="2400" priority="1226">
      <formula>IF(RIGHT(TEXT(AU557,"0.#"),1)=".",TRUE,FALSE)</formula>
    </cfRule>
  </conditionalFormatting>
  <conditionalFormatting sqref="AU558">
    <cfRule type="expression" dxfId="2399" priority="1223">
      <formula>IF(RIGHT(TEXT(AU558,"0.#"),1)=".",FALSE,TRUE)</formula>
    </cfRule>
    <cfRule type="expression" dxfId="2398" priority="1224">
      <formula>IF(RIGHT(TEXT(AU558,"0.#"),1)=".",TRUE,FALSE)</formula>
    </cfRule>
  </conditionalFormatting>
  <conditionalFormatting sqref="AQ557">
    <cfRule type="expression" dxfId="2397" priority="1215">
      <formula>IF(RIGHT(TEXT(AQ557,"0.#"),1)=".",FALSE,TRUE)</formula>
    </cfRule>
    <cfRule type="expression" dxfId="2396" priority="1216">
      <formula>IF(RIGHT(TEXT(AQ557,"0.#"),1)=".",TRUE,FALSE)</formula>
    </cfRule>
  </conditionalFormatting>
  <conditionalFormatting sqref="AQ558">
    <cfRule type="expression" dxfId="2395" priority="1213">
      <formula>IF(RIGHT(TEXT(AQ558,"0.#"),1)=".",FALSE,TRUE)</formula>
    </cfRule>
    <cfRule type="expression" dxfId="2394" priority="1214">
      <formula>IF(RIGHT(TEXT(AQ558,"0.#"),1)=".",TRUE,FALSE)</formula>
    </cfRule>
  </conditionalFormatting>
  <conditionalFormatting sqref="AQ556">
    <cfRule type="expression" dxfId="2393" priority="1211">
      <formula>IF(RIGHT(TEXT(AQ556,"0.#"),1)=".",FALSE,TRUE)</formula>
    </cfRule>
    <cfRule type="expression" dxfId="2392" priority="1212">
      <formula>IF(RIGHT(TEXT(AQ556,"0.#"),1)=".",TRUE,FALSE)</formula>
    </cfRule>
  </conditionalFormatting>
  <conditionalFormatting sqref="AE561">
    <cfRule type="expression" dxfId="2391" priority="1209">
      <formula>IF(RIGHT(TEXT(AE561,"0.#"),1)=".",FALSE,TRUE)</formula>
    </cfRule>
    <cfRule type="expression" dxfId="2390" priority="1210">
      <formula>IF(RIGHT(TEXT(AE561,"0.#"),1)=".",TRUE,FALSE)</formula>
    </cfRule>
  </conditionalFormatting>
  <conditionalFormatting sqref="AE562">
    <cfRule type="expression" dxfId="2389" priority="1207">
      <formula>IF(RIGHT(TEXT(AE562,"0.#"),1)=".",FALSE,TRUE)</formula>
    </cfRule>
    <cfRule type="expression" dxfId="2388" priority="1208">
      <formula>IF(RIGHT(TEXT(AE562,"0.#"),1)=".",TRUE,FALSE)</formula>
    </cfRule>
  </conditionalFormatting>
  <conditionalFormatting sqref="AE563">
    <cfRule type="expression" dxfId="2387" priority="1205">
      <formula>IF(RIGHT(TEXT(AE563,"0.#"),1)=".",FALSE,TRUE)</formula>
    </cfRule>
    <cfRule type="expression" dxfId="2386" priority="1206">
      <formula>IF(RIGHT(TEXT(AE563,"0.#"),1)=".",TRUE,FALSE)</formula>
    </cfRule>
  </conditionalFormatting>
  <conditionalFormatting sqref="AL1102:AO1131">
    <cfRule type="expression" dxfId="2385" priority="2861">
      <formula>IF(AND(AL1102&gt;=0, RIGHT(TEXT(AL1102,"0.#"),1)&lt;&gt;"."),TRUE,FALSE)</formula>
    </cfRule>
    <cfRule type="expression" dxfId="2384" priority="2862">
      <formula>IF(AND(AL1102&gt;=0, RIGHT(TEXT(AL1102,"0.#"),1)="."),TRUE,FALSE)</formula>
    </cfRule>
    <cfRule type="expression" dxfId="2383" priority="2863">
      <formula>IF(AND(AL1102&lt;0, RIGHT(TEXT(AL1102,"0.#"),1)&lt;&gt;"."),TRUE,FALSE)</formula>
    </cfRule>
    <cfRule type="expression" dxfId="2382" priority="2864">
      <formula>IF(AND(AL1102&lt;0, RIGHT(TEXT(AL1102,"0.#"),1)="."),TRUE,FALSE)</formula>
    </cfRule>
  </conditionalFormatting>
  <conditionalFormatting sqref="Y1102:Y1131">
    <cfRule type="expression" dxfId="2381" priority="2859">
      <formula>IF(RIGHT(TEXT(Y1102,"0.#"),1)=".",FALSE,TRUE)</formula>
    </cfRule>
    <cfRule type="expression" dxfId="2380" priority="2860">
      <formula>IF(RIGHT(TEXT(Y1102,"0.#"),1)=".",TRUE,FALSE)</formula>
    </cfRule>
  </conditionalFormatting>
  <conditionalFormatting sqref="AQ553">
    <cfRule type="expression" dxfId="2379" priority="1243">
      <formula>IF(RIGHT(TEXT(AQ553,"0.#"),1)=".",FALSE,TRUE)</formula>
    </cfRule>
    <cfRule type="expression" dxfId="2378" priority="1244">
      <formula>IF(RIGHT(TEXT(AQ553,"0.#"),1)=".",TRUE,FALSE)</formula>
    </cfRule>
  </conditionalFormatting>
  <conditionalFormatting sqref="AU552">
    <cfRule type="expression" dxfId="2377" priority="1255">
      <formula>IF(RIGHT(TEXT(AU552,"0.#"),1)=".",FALSE,TRUE)</formula>
    </cfRule>
    <cfRule type="expression" dxfId="2376" priority="1256">
      <formula>IF(RIGHT(TEXT(AU552,"0.#"),1)=".",TRUE,FALSE)</formula>
    </cfRule>
  </conditionalFormatting>
  <conditionalFormatting sqref="AE552">
    <cfRule type="expression" dxfId="2375" priority="1267">
      <formula>IF(RIGHT(TEXT(AE552,"0.#"),1)=".",FALSE,TRUE)</formula>
    </cfRule>
    <cfRule type="expression" dxfId="2374" priority="1268">
      <formula>IF(RIGHT(TEXT(AE552,"0.#"),1)=".",TRUE,FALSE)</formula>
    </cfRule>
  </conditionalFormatting>
  <conditionalFormatting sqref="AQ548">
    <cfRule type="expression" dxfId="2373" priority="1273">
      <formula>IF(RIGHT(TEXT(AQ548,"0.#"),1)=".",FALSE,TRUE)</formula>
    </cfRule>
    <cfRule type="expression" dxfId="2372" priority="1274">
      <formula>IF(RIGHT(TEXT(AQ548,"0.#"),1)=".",TRUE,FALSE)</formula>
    </cfRule>
  </conditionalFormatting>
  <conditionalFormatting sqref="Y837:Y838">
    <cfRule type="expression" dxfId="2371" priority="2811">
      <formula>IF(RIGHT(TEXT(Y837,"0.#"),1)=".",FALSE,TRUE)</formula>
    </cfRule>
    <cfRule type="expression" dxfId="2370" priority="2812">
      <formula>IF(RIGHT(TEXT(Y837,"0.#"),1)=".",TRUE,FALSE)</formula>
    </cfRule>
  </conditionalFormatting>
  <conditionalFormatting sqref="AE492">
    <cfRule type="expression" dxfId="2369" priority="1599">
      <formula>IF(RIGHT(TEXT(AE492,"0.#"),1)=".",FALSE,TRUE)</formula>
    </cfRule>
    <cfRule type="expression" dxfId="2368" priority="1600">
      <formula>IF(RIGHT(TEXT(AE492,"0.#"),1)=".",TRUE,FALSE)</formula>
    </cfRule>
  </conditionalFormatting>
  <conditionalFormatting sqref="AE493">
    <cfRule type="expression" dxfId="2367" priority="1597">
      <formula>IF(RIGHT(TEXT(AE493,"0.#"),1)=".",FALSE,TRUE)</formula>
    </cfRule>
    <cfRule type="expression" dxfId="2366" priority="1598">
      <formula>IF(RIGHT(TEXT(AE493,"0.#"),1)=".",TRUE,FALSE)</formula>
    </cfRule>
  </conditionalFormatting>
  <conditionalFormatting sqref="AE494">
    <cfRule type="expression" dxfId="2365" priority="1595">
      <formula>IF(RIGHT(TEXT(AE494,"0.#"),1)=".",FALSE,TRUE)</formula>
    </cfRule>
    <cfRule type="expression" dxfId="2364" priority="1596">
      <formula>IF(RIGHT(TEXT(AE494,"0.#"),1)=".",TRUE,FALSE)</formula>
    </cfRule>
  </conditionalFormatting>
  <conditionalFormatting sqref="AQ493">
    <cfRule type="expression" dxfId="2363" priority="1575">
      <formula>IF(RIGHT(TEXT(AQ493,"0.#"),1)=".",FALSE,TRUE)</formula>
    </cfRule>
    <cfRule type="expression" dxfId="2362" priority="1576">
      <formula>IF(RIGHT(TEXT(AQ493,"0.#"),1)=".",TRUE,FALSE)</formula>
    </cfRule>
  </conditionalFormatting>
  <conditionalFormatting sqref="AQ494">
    <cfRule type="expression" dxfId="2361" priority="1573">
      <formula>IF(RIGHT(TEXT(AQ494,"0.#"),1)=".",FALSE,TRUE)</formula>
    </cfRule>
    <cfRule type="expression" dxfId="2360" priority="1574">
      <formula>IF(RIGHT(TEXT(AQ494,"0.#"),1)=".",TRUE,FALSE)</formula>
    </cfRule>
  </conditionalFormatting>
  <conditionalFormatting sqref="AQ492">
    <cfRule type="expression" dxfId="2359" priority="1571">
      <formula>IF(RIGHT(TEXT(AQ492,"0.#"),1)=".",FALSE,TRUE)</formula>
    </cfRule>
    <cfRule type="expression" dxfId="2358" priority="1572">
      <formula>IF(RIGHT(TEXT(AQ492,"0.#"),1)=".",TRUE,FALSE)</formula>
    </cfRule>
  </conditionalFormatting>
  <conditionalFormatting sqref="AU494">
    <cfRule type="expression" dxfId="2357" priority="1583">
      <formula>IF(RIGHT(TEXT(AU494,"0.#"),1)=".",FALSE,TRUE)</formula>
    </cfRule>
    <cfRule type="expression" dxfId="2356" priority="1584">
      <formula>IF(RIGHT(TEXT(AU494,"0.#"),1)=".",TRUE,FALSE)</formula>
    </cfRule>
  </conditionalFormatting>
  <conditionalFormatting sqref="AU492">
    <cfRule type="expression" dxfId="2355" priority="1587">
      <formula>IF(RIGHT(TEXT(AU492,"0.#"),1)=".",FALSE,TRUE)</formula>
    </cfRule>
    <cfRule type="expression" dxfId="2354" priority="1588">
      <formula>IF(RIGHT(TEXT(AU492,"0.#"),1)=".",TRUE,FALSE)</formula>
    </cfRule>
  </conditionalFormatting>
  <conditionalFormatting sqref="AU493">
    <cfRule type="expression" dxfId="2353" priority="1585">
      <formula>IF(RIGHT(TEXT(AU493,"0.#"),1)=".",FALSE,TRUE)</formula>
    </cfRule>
    <cfRule type="expression" dxfId="2352" priority="1586">
      <formula>IF(RIGHT(TEXT(AU493,"0.#"),1)=".",TRUE,FALSE)</formula>
    </cfRule>
  </conditionalFormatting>
  <conditionalFormatting sqref="AU583">
    <cfRule type="expression" dxfId="2351" priority="1103">
      <formula>IF(RIGHT(TEXT(AU583,"0.#"),1)=".",FALSE,TRUE)</formula>
    </cfRule>
    <cfRule type="expression" dxfId="2350" priority="1104">
      <formula>IF(RIGHT(TEXT(AU583,"0.#"),1)=".",TRUE,FALSE)</formula>
    </cfRule>
  </conditionalFormatting>
  <conditionalFormatting sqref="AU582">
    <cfRule type="expression" dxfId="2349" priority="1105">
      <formula>IF(RIGHT(TEXT(AU582,"0.#"),1)=".",FALSE,TRUE)</formula>
    </cfRule>
    <cfRule type="expression" dxfId="2348" priority="1106">
      <formula>IF(RIGHT(TEXT(AU582,"0.#"),1)=".",TRUE,FALSE)</formula>
    </cfRule>
  </conditionalFormatting>
  <conditionalFormatting sqref="AE499">
    <cfRule type="expression" dxfId="2347" priority="1565">
      <formula>IF(RIGHT(TEXT(AE499,"0.#"),1)=".",FALSE,TRUE)</formula>
    </cfRule>
    <cfRule type="expression" dxfId="2346" priority="1566">
      <formula>IF(RIGHT(TEXT(AE499,"0.#"),1)=".",TRUE,FALSE)</formula>
    </cfRule>
  </conditionalFormatting>
  <conditionalFormatting sqref="AE497">
    <cfRule type="expression" dxfId="2345" priority="1569">
      <formula>IF(RIGHT(TEXT(AE497,"0.#"),1)=".",FALSE,TRUE)</formula>
    </cfRule>
    <cfRule type="expression" dxfId="2344" priority="1570">
      <formula>IF(RIGHT(TEXT(AE497,"0.#"),1)=".",TRUE,FALSE)</formula>
    </cfRule>
  </conditionalFormatting>
  <conditionalFormatting sqref="AE498">
    <cfRule type="expression" dxfId="2343" priority="1567">
      <formula>IF(RIGHT(TEXT(AE498,"0.#"),1)=".",FALSE,TRUE)</formula>
    </cfRule>
    <cfRule type="expression" dxfId="2342" priority="1568">
      <formula>IF(RIGHT(TEXT(AE498,"0.#"),1)=".",TRUE,FALSE)</formula>
    </cfRule>
  </conditionalFormatting>
  <conditionalFormatting sqref="AU499">
    <cfRule type="expression" dxfId="2341" priority="1553">
      <formula>IF(RIGHT(TEXT(AU499,"0.#"),1)=".",FALSE,TRUE)</formula>
    </cfRule>
    <cfRule type="expression" dxfId="2340" priority="1554">
      <formula>IF(RIGHT(TEXT(AU499,"0.#"),1)=".",TRUE,FALSE)</formula>
    </cfRule>
  </conditionalFormatting>
  <conditionalFormatting sqref="AU497">
    <cfRule type="expression" dxfId="2339" priority="1557">
      <formula>IF(RIGHT(TEXT(AU497,"0.#"),1)=".",FALSE,TRUE)</formula>
    </cfRule>
    <cfRule type="expression" dxfId="2338" priority="1558">
      <formula>IF(RIGHT(TEXT(AU497,"0.#"),1)=".",TRUE,FALSE)</formula>
    </cfRule>
  </conditionalFormatting>
  <conditionalFormatting sqref="AU498">
    <cfRule type="expression" dxfId="2337" priority="1555">
      <formula>IF(RIGHT(TEXT(AU498,"0.#"),1)=".",FALSE,TRUE)</formula>
    </cfRule>
    <cfRule type="expression" dxfId="2336" priority="1556">
      <formula>IF(RIGHT(TEXT(AU498,"0.#"),1)=".",TRUE,FALSE)</formula>
    </cfRule>
  </conditionalFormatting>
  <conditionalFormatting sqref="AQ497">
    <cfRule type="expression" dxfId="2335" priority="1541">
      <formula>IF(RIGHT(TEXT(AQ497,"0.#"),1)=".",FALSE,TRUE)</formula>
    </cfRule>
    <cfRule type="expression" dxfId="2334" priority="1542">
      <formula>IF(RIGHT(TEXT(AQ497,"0.#"),1)=".",TRUE,FALSE)</formula>
    </cfRule>
  </conditionalFormatting>
  <conditionalFormatting sqref="AQ498">
    <cfRule type="expression" dxfId="2333" priority="1545">
      <formula>IF(RIGHT(TEXT(AQ498,"0.#"),1)=".",FALSE,TRUE)</formula>
    </cfRule>
    <cfRule type="expression" dxfId="2332" priority="1546">
      <formula>IF(RIGHT(TEXT(AQ498,"0.#"),1)=".",TRUE,FALSE)</formula>
    </cfRule>
  </conditionalFormatting>
  <conditionalFormatting sqref="AQ499">
    <cfRule type="expression" dxfId="2331" priority="1543">
      <formula>IF(RIGHT(TEXT(AQ499,"0.#"),1)=".",FALSE,TRUE)</formula>
    </cfRule>
    <cfRule type="expression" dxfId="2330" priority="1544">
      <formula>IF(RIGHT(TEXT(AQ499,"0.#"),1)=".",TRUE,FALSE)</formula>
    </cfRule>
  </conditionalFormatting>
  <conditionalFormatting sqref="AE504">
    <cfRule type="expression" dxfId="2329" priority="1535">
      <formula>IF(RIGHT(TEXT(AE504,"0.#"),1)=".",FALSE,TRUE)</formula>
    </cfRule>
    <cfRule type="expression" dxfId="2328" priority="1536">
      <formula>IF(RIGHT(TEXT(AE504,"0.#"),1)=".",TRUE,FALSE)</formula>
    </cfRule>
  </conditionalFormatting>
  <conditionalFormatting sqref="AE502">
    <cfRule type="expression" dxfId="2327" priority="1539">
      <formula>IF(RIGHT(TEXT(AE502,"0.#"),1)=".",FALSE,TRUE)</formula>
    </cfRule>
    <cfRule type="expression" dxfId="2326" priority="1540">
      <formula>IF(RIGHT(TEXT(AE502,"0.#"),1)=".",TRUE,FALSE)</formula>
    </cfRule>
  </conditionalFormatting>
  <conditionalFormatting sqref="AE503">
    <cfRule type="expression" dxfId="2325" priority="1537">
      <formula>IF(RIGHT(TEXT(AE503,"0.#"),1)=".",FALSE,TRUE)</formula>
    </cfRule>
    <cfRule type="expression" dxfId="2324" priority="1538">
      <formula>IF(RIGHT(TEXT(AE503,"0.#"),1)=".",TRUE,FALSE)</formula>
    </cfRule>
  </conditionalFormatting>
  <conditionalFormatting sqref="AU504">
    <cfRule type="expression" dxfId="2323" priority="1523">
      <formula>IF(RIGHT(TEXT(AU504,"0.#"),1)=".",FALSE,TRUE)</formula>
    </cfRule>
    <cfRule type="expression" dxfId="2322" priority="1524">
      <formula>IF(RIGHT(TEXT(AU504,"0.#"),1)=".",TRUE,FALSE)</formula>
    </cfRule>
  </conditionalFormatting>
  <conditionalFormatting sqref="AU502">
    <cfRule type="expression" dxfId="2321" priority="1527">
      <formula>IF(RIGHT(TEXT(AU502,"0.#"),1)=".",FALSE,TRUE)</formula>
    </cfRule>
    <cfRule type="expression" dxfId="2320" priority="1528">
      <formula>IF(RIGHT(TEXT(AU502,"0.#"),1)=".",TRUE,FALSE)</formula>
    </cfRule>
  </conditionalFormatting>
  <conditionalFormatting sqref="AU503">
    <cfRule type="expression" dxfId="2319" priority="1525">
      <formula>IF(RIGHT(TEXT(AU503,"0.#"),1)=".",FALSE,TRUE)</formula>
    </cfRule>
    <cfRule type="expression" dxfId="2318" priority="1526">
      <formula>IF(RIGHT(TEXT(AU503,"0.#"),1)=".",TRUE,FALSE)</formula>
    </cfRule>
  </conditionalFormatting>
  <conditionalFormatting sqref="AQ502">
    <cfRule type="expression" dxfId="2317" priority="1511">
      <formula>IF(RIGHT(TEXT(AQ502,"0.#"),1)=".",FALSE,TRUE)</formula>
    </cfRule>
    <cfRule type="expression" dxfId="2316" priority="1512">
      <formula>IF(RIGHT(TEXT(AQ502,"0.#"),1)=".",TRUE,FALSE)</formula>
    </cfRule>
  </conditionalFormatting>
  <conditionalFormatting sqref="AQ503">
    <cfRule type="expression" dxfId="2315" priority="1515">
      <formula>IF(RIGHT(TEXT(AQ503,"0.#"),1)=".",FALSE,TRUE)</formula>
    </cfRule>
    <cfRule type="expression" dxfId="2314" priority="1516">
      <formula>IF(RIGHT(TEXT(AQ503,"0.#"),1)=".",TRUE,FALSE)</formula>
    </cfRule>
  </conditionalFormatting>
  <conditionalFormatting sqref="AQ504">
    <cfRule type="expression" dxfId="2313" priority="1513">
      <formula>IF(RIGHT(TEXT(AQ504,"0.#"),1)=".",FALSE,TRUE)</formula>
    </cfRule>
    <cfRule type="expression" dxfId="2312" priority="1514">
      <formula>IF(RIGHT(TEXT(AQ504,"0.#"),1)=".",TRUE,FALSE)</formula>
    </cfRule>
  </conditionalFormatting>
  <conditionalFormatting sqref="AE509">
    <cfRule type="expression" dxfId="2311" priority="1505">
      <formula>IF(RIGHT(TEXT(AE509,"0.#"),1)=".",FALSE,TRUE)</formula>
    </cfRule>
    <cfRule type="expression" dxfId="2310" priority="1506">
      <formula>IF(RIGHT(TEXT(AE509,"0.#"),1)=".",TRUE,FALSE)</formula>
    </cfRule>
  </conditionalFormatting>
  <conditionalFormatting sqref="AE507">
    <cfRule type="expression" dxfId="2309" priority="1509">
      <formula>IF(RIGHT(TEXT(AE507,"0.#"),1)=".",FALSE,TRUE)</formula>
    </cfRule>
    <cfRule type="expression" dxfId="2308" priority="1510">
      <formula>IF(RIGHT(TEXT(AE507,"0.#"),1)=".",TRUE,FALSE)</formula>
    </cfRule>
  </conditionalFormatting>
  <conditionalFormatting sqref="AE508">
    <cfRule type="expression" dxfId="2307" priority="1507">
      <formula>IF(RIGHT(TEXT(AE508,"0.#"),1)=".",FALSE,TRUE)</formula>
    </cfRule>
    <cfRule type="expression" dxfId="2306" priority="1508">
      <formula>IF(RIGHT(TEXT(AE508,"0.#"),1)=".",TRUE,FALSE)</formula>
    </cfRule>
  </conditionalFormatting>
  <conditionalFormatting sqref="AU509">
    <cfRule type="expression" dxfId="2305" priority="1493">
      <formula>IF(RIGHT(TEXT(AU509,"0.#"),1)=".",FALSE,TRUE)</formula>
    </cfRule>
    <cfRule type="expression" dxfId="2304" priority="1494">
      <formula>IF(RIGHT(TEXT(AU509,"0.#"),1)=".",TRUE,FALSE)</formula>
    </cfRule>
  </conditionalFormatting>
  <conditionalFormatting sqref="AU507">
    <cfRule type="expression" dxfId="2303" priority="1497">
      <formula>IF(RIGHT(TEXT(AU507,"0.#"),1)=".",FALSE,TRUE)</formula>
    </cfRule>
    <cfRule type="expression" dxfId="2302" priority="1498">
      <formula>IF(RIGHT(TEXT(AU507,"0.#"),1)=".",TRUE,FALSE)</formula>
    </cfRule>
  </conditionalFormatting>
  <conditionalFormatting sqref="AU508">
    <cfRule type="expression" dxfId="2301" priority="1495">
      <formula>IF(RIGHT(TEXT(AU508,"0.#"),1)=".",FALSE,TRUE)</formula>
    </cfRule>
    <cfRule type="expression" dxfId="2300" priority="1496">
      <formula>IF(RIGHT(TEXT(AU508,"0.#"),1)=".",TRUE,FALSE)</formula>
    </cfRule>
  </conditionalFormatting>
  <conditionalFormatting sqref="AQ507">
    <cfRule type="expression" dxfId="2299" priority="1481">
      <formula>IF(RIGHT(TEXT(AQ507,"0.#"),1)=".",FALSE,TRUE)</formula>
    </cfRule>
    <cfRule type="expression" dxfId="2298" priority="1482">
      <formula>IF(RIGHT(TEXT(AQ507,"0.#"),1)=".",TRUE,FALSE)</formula>
    </cfRule>
  </conditionalFormatting>
  <conditionalFormatting sqref="AQ508">
    <cfRule type="expression" dxfId="2297" priority="1485">
      <formula>IF(RIGHT(TEXT(AQ508,"0.#"),1)=".",FALSE,TRUE)</formula>
    </cfRule>
    <cfRule type="expression" dxfId="2296" priority="1486">
      <formula>IF(RIGHT(TEXT(AQ508,"0.#"),1)=".",TRUE,FALSE)</formula>
    </cfRule>
  </conditionalFormatting>
  <conditionalFormatting sqref="AQ509">
    <cfRule type="expression" dxfId="2295" priority="1483">
      <formula>IF(RIGHT(TEXT(AQ509,"0.#"),1)=".",FALSE,TRUE)</formula>
    </cfRule>
    <cfRule type="expression" dxfId="2294" priority="1484">
      <formula>IF(RIGHT(TEXT(AQ509,"0.#"),1)=".",TRUE,FALSE)</formula>
    </cfRule>
  </conditionalFormatting>
  <conditionalFormatting sqref="AE465">
    <cfRule type="expression" dxfId="2293" priority="1775">
      <formula>IF(RIGHT(TEXT(AE465,"0.#"),1)=".",FALSE,TRUE)</formula>
    </cfRule>
    <cfRule type="expression" dxfId="2292" priority="1776">
      <formula>IF(RIGHT(TEXT(AE465,"0.#"),1)=".",TRUE,FALSE)</formula>
    </cfRule>
  </conditionalFormatting>
  <conditionalFormatting sqref="AE463">
    <cfRule type="expression" dxfId="2291" priority="1779">
      <formula>IF(RIGHT(TEXT(AE463,"0.#"),1)=".",FALSE,TRUE)</formula>
    </cfRule>
    <cfRule type="expression" dxfId="2290" priority="1780">
      <formula>IF(RIGHT(TEXT(AE463,"0.#"),1)=".",TRUE,FALSE)</formula>
    </cfRule>
  </conditionalFormatting>
  <conditionalFormatting sqref="AE464">
    <cfRule type="expression" dxfId="2289" priority="1777">
      <formula>IF(RIGHT(TEXT(AE464,"0.#"),1)=".",FALSE,TRUE)</formula>
    </cfRule>
    <cfRule type="expression" dxfId="2288" priority="1778">
      <formula>IF(RIGHT(TEXT(AE464,"0.#"),1)=".",TRUE,FALSE)</formula>
    </cfRule>
  </conditionalFormatting>
  <conditionalFormatting sqref="AM465">
    <cfRule type="expression" dxfId="2287" priority="1769">
      <formula>IF(RIGHT(TEXT(AM465,"0.#"),1)=".",FALSE,TRUE)</formula>
    </cfRule>
    <cfRule type="expression" dxfId="2286" priority="1770">
      <formula>IF(RIGHT(TEXT(AM465,"0.#"),1)=".",TRUE,FALSE)</formula>
    </cfRule>
  </conditionalFormatting>
  <conditionalFormatting sqref="AM463">
    <cfRule type="expression" dxfId="2285" priority="1773">
      <formula>IF(RIGHT(TEXT(AM463,"0.#"),1)=".",FALSE,TRUE)</formula>
    </cfRule>
    <cfRule type="expression" dxfId="2284" priority="1774">
      <formula>IF(RIGHT(TEXT(AM463,"0.#"),1)=".",TRUE,FALSE)</formula>
    </cfRule>
  </conditionalFormatting>
  <conditionalFormatting sqref="AM464">
    <cfRule type="expression" dxfId="2283" priority="1771">
      <formula>IF(RIGHT(TEXT(AM464,"0.#"),1)=".",FALSE,TRUE)</formula>
    </cfRule>
    <cfRule type="expression" dxfId="2282" priority="1772">
      <formula>IF(RIGHT(TEXT(AM464,"0.#"),1)=".",TRUE,FALSE)</formula>
    </cfRule>
  </conditionalFormatting>
  <conditionalFormatting sqref="AU465">
    <cfRule type="expression" dxfId="2281" priority="1763">
      <formula>IF(RIGHT(TEXT(AU465,"0.#"),1)=".",FALSE,TRUE)</formula>
    </cfRule>
    <cfRule type="expression" dxfId="2280" priority="1764">
      <formula>IF(RIGHT(TEXT(AU465,"0.#"),1)=".",TRUE,FALSE)</formula>
    </cfRule>
  </conditionalFormatting>
  <conditionalFormatting sqref="AU463">
    <cfRule type="expression" dxfId="2279" priority="1767">
      <formula>IF(RIGHT(TEXT(AU463,"0.#"),1)=".",FALSE,TRUE)</formula>
    </cfRule>
    <cfRule type="expression" dxfId="2278" priority="1768">
      <formula>IF(RIGHT(TEXT(AU463,"0.#"),1)=".",TRUE,FALSE)</formula>
    </cfRule>
  </conditionalFormatting>
  <conditionalFormatting sqref="AU464">
    <cfRule type="expression" dxfId="2277" priority="1765">
      <formula>IF(RIGHT(TEXT(AU464,"0.#"),1)=".",FALSE,TRUE)</formula>
    </cfRule>
    <cfRule type="expression" dxfId="2276" priority="1766">
      <formula>IF(RIGHT(TEXT(AU464,"0.#"),1)=".",TRUE,FALSE)</formula>
    </cfRule>
  </conditionalFormatting>
  <conditionalFormatting sqref="AI465">
    <cfRule type="expression" dxfId="2275" priority="1757">
      <formula>IF(RIGHT(TEXT(AI465,"0.#"),1)=".",FALSE,TRUE)</formula>
    </cfRule>
    <cfRule type="expression" dxfId="2274" priority="1758">
      <formula>IF(RIGHT(TEXT(AI465,"0.#"),1)=".",TRUE,FALSE)</formula>
    </cfRule>
  </conditionalFormatting>
  <conditionalFormatting sqref="AI463">
    <cfRule type="expression" dxfId="2273" priority="1761">
      <formula>IF(RIGHT(TEXT(AI463,"0.#"),1)=".",FALSE,TRUE)</formula>
    </cfRule>
    <cfRule type="expression" dxfId="2272" priority="1762">
      <formula>IF(RIGHT(TEXT(AI463,"0.#"),1)=".",TRUE,FALSE)</formula>
    </cfRule>
  </conditionalFormatting>
  <conditionalFormatting sqref="AI464">
    <cfRule type="expression" dxfId="2271" priority="1759">
      <formula>IF(RIGHT(TEXT(AI464,"0.#"),1)=".",FALSE,TRUE)</formula>
    </cfRule>
    <cfRule type="expression" dxfId="2270" priority="1760">
      <formula>IF(RIGHT(TEXT(AI464,"0.#"),1)=".",TRUE,FALSE)</formula>
    </cfRule>
  </conditionalFormatting>
  <conditionalFormatting sqref="AQ463">
    <cfRule type="expression" dxfId="2269" priority="1751">
      <formula>IF(RIGHT(TEXT(AQ463,"0.#"),1)=".",FALSE,TRUE)</formula>
    </cfRule>
    <cfRule type="expression" dxfId="2268" priority="1752">
      <formula>IF(RIGHT(TEXT(AQ463,"0.#"),1)=".",TRUE,FALSE)</formula>
    </cfRule>
  </conditionalFormatting>
  <conditionalFormatting sqref="AQ464">
    <cfRule type="expression" dxfId="2267" priority="1755">
      <formula>IF(RIGHT(TEXT(AQ464,"0.#"),1)=".",FALSE,TRUE)</formula>
    </cfRule>
    <cfRule type="expression" dxfId="2266" priority="1756">
      <formula>IF(RIGHT(TEXT(AQ464,"0.#"),1)=".",TRUE,FALSE)</formula>
    </cfRule>
  </conditionalFormatting>
  <conditionalFormatting sqref="AQ465">
    <cfRule type="expression" dxfId="2265" priority="1753">
      <formula>IF(RIGHT(TEXT(AQ465,"0.#"),1)=".",FALSE,TRUE)</formula>
    </cfRule>
    <cfRule type="expression" dxfId="2264" priority="1754">
      <formula>IF(RIGHT(TEXT(AQ465,"0.#"),1)=".",TRUE,FALSE)</formula>
    </cfRule>
  </conditionalFormatting>
  <conditionalFormatting sqref="AE470">
    <cfRule type="expression" dxfId="2263" priority="1745">
      <formula>IF(RIGHT(TEXT(AE470,"0.#"),1)=".",FALSE,TRUE)</formula>
    </cfRule>
    <cfRule type="expression" dxfId="2262" priority="1746">
      <formula>IF(RIGHT(TEXT(AE470,"0.#"),1)=".",TRUE,FALSE)</formula>
    </cfRule>
  </conditionalFormatting>
  <conditionalFormatting sqref="AE468">
    <cfRule type="expression" dxfId="2261" priority="1749">
      <formula>IF(RIGHT(TEXT(AE468,"0.#"),1)=".",FALSE,TRUE)</formula>
    </cfRule>
    <cfRule type="expression" dxfId="2260" priority="1750">
      <formula>IF(RIGHT(TEXT(AE468,"0.#"),1)=".",TRUE,FALSE)</formula>
    </cfRule>
  </conditionalFormatting>
  <conditionalFormatting sqref="AE469">
    <cfRule type="expression" dxfId="2259" priority="1747">
      <formula>IF(RIGHT(TEXT(AE469,"0.#"),1)=".",FALSE,TRUE)</formula>
    </cfRule>
    <cfRule type="expression" dxfId="2258" priority="1748">
      <formula>IF(RIGHT(TEXT(AE469,"0.#"),1)=".",TRUE,FALSE)</formula>
    </cfRule>
  </conditionalFormatting>
  <conditionalFormatting sqref="AM470">
    <cfRule type="expression" dxfId="2257" priority="1739">
      <formula>IF(RIGHT(TEXT(AM470,"0.#"),1)=".",FALSE,TRUE)</formula>
    </cfRule>
    <cfRule type="expression" dxfId="2256" priority="1740">
      <formula>IF(RIGHT(TEXT(AM470,"0.#"),1)=".",TRUE,FALSE)</formula>
    </cfRule>
  </conditionalFormatting>
  <conditionalFormatting sqref="AM468">
    <cfRule type="expression" dxfId="2255" priority="1743">
      <formula>IF(RIGHT(TEXT(AM468,"0.#"),1)=".",FALSE,TRUE)</formula>
    </cfRule>
    <cfRule type="expression" dxfId="2254" priority="1744">
      <formula>IF(RIGHT(TEXT(AM468,"0.#"),1)=".",TRUE,FALSE)</formula>
    </cfRule>
  </conditionalFormatting>
  <conditionalFormatting sqref="AM469">
    <cfRule type="expression" dxfId="2253" priority="1741">
      <formula>IF(RIGHT(TEXT(AM469,"0.#"),1)=".",FALSE,TRUE)</formula>
    </cfRule>
    <cfRule type="expression" dxfId="2252" priority="1742">
      <formula>IF(RIGHT(TEXT(AM469,"0.#"),1)=".",TRUE,FALSE)</formula>
    </cfRule>
  </conditionalFormatting>
  <conditionalFormatting sqref="AU470">
    <cfRule type="expression" dxfId="2251" priority="1733">
      <formula>IF(RIGHT(TEXT(AU470,"0.#"),1)=".",FALSE,TRUE)</formula>
    </cfRule>
    <cfRule type="expression" dxfId="2250" priority="1734">
      <formula>IF(RIGHT(TEXT(AU470,"0.#"),1)=".",TRUE,FALSE)</formula>
    </cfRule>
  </conditionalFormatting>
  <conditionalFormatting sqref="AU468">
    <cfRule type="expression" dxfId="2249" priority="1737">
      <formula>IF(RIGHT(TEXT(AU468,"0.#"),1)=".",FALSE,TRUE)</formula>
    </cfRule>
    <cfRule type="expression" dxfId="2248" priority="1738">
      <formula>IF(RIGHT(TEXT(AU468,"0.#"),1)=".",TRUE,FALSE)</formula>
    </cfRule>
  </conditionalFormatting>
  <conditionalFormatting sqref="AU469">
    <cfRule type="expression" dxfId="2247" priority="1735">
      <formula>IF(RIGHT(TEXT(AU469,"0.#"),1)=".",FALSE,TRUE)</formula>
    </cfRule>
    <cfRule type="expression" dxfId="2246" priority="1736">
      <formula>IF(RIGHT(TEXT(AU469,"0.#"),1)=".",TRUE,FALSE)</formula>
    </cfRule>
  </conditionalFormatting>
  <conditionalFormatting sqref="AI470">
    <cfRule type="expression" dxfId="2245" priority="1727">
      <formula>IF(RIGHT(TEXT(AI470,"0.#"),1)=".",FALSE,TRUE)</formula>
    </cfRule>
    <cfRule type="expression" dxfId="2244" priority="1728">
      <formula>IF(RIGHT(TEXT(AI470,"0.#"),1)=".",TRUE,FALSE)</formula>
    </cfRule>
  </conditionalFormatting>
  <conditionalFormatting sqref="AI468">
    <cfRule type="expression" dxfId="2243" priority="1731">
      <formula>IF(RIGHT(TEXT(AI468,"0.#"),1)=".",FALSE,TRUE)</formula>
    </cfRule>
    <cfRule type="expression" dxfId="2242" priority="1732">
      <formula>IF(RIGHT(TEXT(AI468,"0.#"),1)=".",TRUE,FALSE)</formula>
    </cfRule>
  </conditionalFormatting>
  <conditionalFormatting sqref="AI469">
    <cfRule type="expression" dxfId="2241" priority="1729">
      <formula>IF(RIGHT(TEXT(AI469,"0.#"),1)=".",FALSE,TRUE)</formula>
    </cfRule>
    <cfRule type="expression" dxfId="2240" priority="1730">
      <formula>IF(RIGHT(TEXT(AI469,"0.#"),1)=".",TRUE,FALSE)</formula>
    </cfRule>
  </conditionalFormatting>
  <conditionalFormatting sqref="AQ468">
    <cfRule type="expression" dxfId="2239" priority="1721">
      <formula>IF(RIGHT(TEXT(AQ468,"0.#"),1)=".",FALSE,TRUE)</formula>
    </cfRule>
    <cfRule type="expression" dxfId="2238" priority="1722">
      <formula>IF(RIGHT(TEXT(AQ468,"0.#"),1)=".",TRUE,FALSE)</formula>
    </cfRule>
  </conditionalFormatting>
  <conditionalFormatting sqref="AQ469">
    <cfRule type="expression" dxfId="2237" priority="1725">
      <formula>IF(RIGHT(TEXT(AQ469,"0.#"),1)=".",FALSE,TRUE)</formula>
    </cfRule>
    <cfRule type="expression" dxfId="2236" priority="1726">
      <formula>IF(RIGHT(TEXT(AQ469,"0.#"),1)=".",TRUE,FALSE)</formula>
    </cfRule>
  </conditionalFormatting>
  <conditionalFormatting sqref="AQ470">
    <cfRule type="expression" dxfId="2235" priority="1723">
      <formula>IF(RIGHT(TEXT(AQ470,"0.#"),1)=".",FALSE,TRUE)</formula>
    </cfRule>
    <cfRule type="expression" dxfId="2234" priority="1724">
      <formula>IF(RIGHT(TEXT(AQ470,"0.#"),1)=".",TRUE,FALSE)</formula>
    </cfRule>
  </conditionalFormatting>
  <conditionalFormatting sqref="AE475">
    <cfRule type="expression" dxfId="2233" priority="1715">
      <formula>IF(RIGHT(TEXT(AE475,"0.#"),1)=".",FALSE,TRUE)</formula>
    </cfRule>
    <cfRule type="expression" dxfId="2232" priority="1716">
      <formula>IF(RIGHT(TEXT(AE475,"0.#"),1)=".",TRUE,FALSE)</formula>
    </cfRule>
  </conditionalFormatting>
  <conditionalFormatting sqref="AE473">
    <cfRule type="expression" dxfId="2231" priority="1719">
      <formula>IF(RIGHT(TEXT(AE473,"0.#"),1)=".",FALSE,TRUE)</formula>
    </cfRule>
    <cfRule type="expression" dxfId="2230" priority="1720">
      <formula>IF(RIGHT(TEXT(AE473,"0.#"),1)=".",TRUE,FALSE)</formula>
    </cfRule>
  </conditionalFormatting>
  <conditionalFormatting sqref="AE474">
    <cfRule type="expression" dxfId="2229" priority="1717">
      <formula>IF(RIGHT(TEXT(AE474,"0.#"),1)=".",FALSE,TRUE)</formula>
    </cfRule>
    <cfRule type="expression" dxfId="2228" priority="1718">
      <formula>IF(RIGHT(TEXT(AE474,"0.#"),1)=".",TRUE,FALSE)</formula>
    </cfRule>
  </conditionalFormatting>
  <conditionalFormatting sqref="AM475">
    <cfRule type="expression" dxfId="2227" priority="1709">
      <formula>IF(RIGHT(TEXT(AM475,"0.#"),1)=".",FALSE,TRUE)</formula>
    </cfRule>
    <cfRule type="expression" dxfId="2226" priority="1710">
      <formula>IF(RIGHT(TEXT(AM475,"0.#"),1)=".",TRUE,FALSE)</formula>
    </cfRule>
  </conditionalFormatting>
  <conditionalFormatting sqref="AM473">
    <cfRule type="expression" dxfId="2225" priority="1713">
      <formula>IF(RIGHT(TEXT(AM473,"0.#"),1)=".",FALSE,TRUE)</formula>
    </cfRule>
    <cfRule type="expression" dxfId="2224" priority="1714">
      <formula>IF(RIGHT(TEXT(AM473,"0.#"),1)=".",TRUE,FALSE)</formula>
    </cfRule>
  </conditionalFormatting>
  <conditionalFormatting sqref="AM474">
    <cfRule type="expression" dxfId="2223" priority="1711">
      <formula>IF(RIGHT(TEXT(AM474,"0.#"),1)=".",FALSE,TRUE)</formula>
    </cfRule>
    <cfRule type="expression" dxfId="2222" priority="1712">
      <formula>IF(RIGHT(TEXT(AM474,"0.#"),1)=".",TRUE,FALSE)</formula>
    </cfRule>
  </conditionalFormatting>
  <conditionalFormatting sqref="AU475">
    <cfRule type="expression" dxfId="2221" priority="1703">
      <formula>IF(RIGHT(TEXT(AU475,"0.#"),1)=".",FALSE,TRUE)</formula>
    </cfRule>
    <cfRule type="expression" dxfId="2220" priority="1704">
      <formula>IF(RIGHT(TEXT(AU475,"0.#"),1)=".",TRUE,FALSE)</formula>
    </cfRule>
  </conditionalFormatting>
  <conditionalFormatting sqref="AU473">
    <cfRule type="expression" dxfId="2219" priority="1707">
      <formula>IF(RIGHT(TEXT(AU473,"0.#"),1)=".",FALSE,TRUE)</formula>
    </cfRule>
    <cfRule type="expression" dxfId="2218" priority="1708">
      <formula>IF(RIGHT(TEXT(AU473,"0.#"),1)=".",TRUE,FALSE)</formula>
    </cfRule>
  </conditionalFormatting>
  <conditionalFormatting sqref="AU474">
    <cfRule type="expression" dxfId="2217" priority="1705">
      <formula>IF(RIGHT(TEXT(AU474,"0.#"),1)=".",FALSE,TRUE)</formula>
    </cfRule>
    <cfRule type="expression" dxfId="2216" priority="1706">
      <formula>IF(RIGHT(TEXT(AU474,"0.#"),1)=".",TRUE,FALSE)</formula>
    </cfRule>
  </conditionalFormatting>
  <conditionalFormatting sqref="AI475">
    <cfRule type="expression" dxfId="2215" priority="1697">
      <formula>IF(RIGHT(TEXT(AI475,"0.#"),1)=".",FALSE,TRUE)</formula>
    </cfRule>
    <cfRule type="expression" dxfId="2214" priority="1698">
      <formula>IF(RIGHT(TEXT(AI475,"0.#"),1)=".",TRUE,FALSE)</formula>
    </cfRule>
  </conditionalFormatting>
  <conditionalFormatting sqref="AI473">
    <cfRule type="expression" dxfId="2213" priority="1701">
      <formula>IF(RIGHT(TEXT(AI473,"0.#"),1)=".",FALSE,TRUE)</formula>
    </cfRule>
    <cfRule type="expression" dxfId="2212" priority="1702">
      <formula>IF(RIGHT(TEXT(AI473,"0.#"),1)=".",TRUE,FALSE)</formula>
    </cfRule>
  </conditionalFormatting>
  <conditionalFormatting sqref="AI474">
    <cfRule type="expression" dxfId="2211" priority="1699">
      <formula>IF(RIGHT(TEXT(AI474,"0.#"),1)=".",FALSE,TRUE)</formula>
    </cfRule>
    <cfRule type="expression" dxfId="2210" priority="1700">
      <formula>IF(RIGHT(TEXT(AI474,"0.#"),1)=".",TRUE,FALSE)</formula>
    </cfRule>
  </conditionalFormatting>
  <conditionalFormatting sqref="AQ473">
    <cfRule type="expression" dxfId="2209" priority="1691">
      <formula>IF(RIGHT(TEXT(AQ473,"0.#"),1)=".",FALSE,TRUE)</formula>
    </cfRule>
    <cfRule type="expression" dxfId="2208" priority="1692">
      <formula>IF(RIGHT(TEXT(AQ473,"0.#"),1)=".",TRUE,FALSE)</formula>
    </cfRule>
  </conditionalFormatting>
  <conditionalFormatting sqref="AQ474">
    <cfRule type="expression" dxfId="2207" priority="1695">
      <formula>IF(RIGHT(TEXT(AQ474,"0.#"),1)=".",FALSE,TRUE)</formula>
    </cfRule>
    <cfRule type="expression" dxfId="2206" priority="1696">
      <formula>IF(RIGHT(TEXT(AQ474,"0.#"),1)=".",TRUE,FALSE)</formula>
    </cfRule>
  </conditionalFormatting>
  <conditionalFormatting sqref="AQ475">
    <cfRule type="expression" dxfId="2205" priority="1693">
      <formula>IF(RIGHT(TEXT(AQ475,"0.#"),1)=".",FALSE,TRUE)</formula>
    </cfRule>
    <cfRule type="expression" dxfId="2204" priority="1694">
      <formula>IF(RIGHT(TEXT(AQ475,"0.#"),1)=".",TRUE,FALSE)</formula>
    </cfRule>
  </conditionalFormatting>
  <conditionalFormatting sqref="AE480">
    <cfRule type="expression" dxfId="2203" priority="1685">
      <formula>IF(RIGHT(TEXT(AE480,"0.#"),1)=".",FALSE,TRUE)</formula>
    </cfRule>
    <cfRule type="expression" dxfId="2202" priority="1686">
      <formula>IF(RIGHT(TEXT(AE480,"0.#"),1)=".",TRUE,FALSE)</formula>
    </cfRule>
  </conditionalFormatting>
  <conditionalFormatting sqref="AE478">
    <cfRule type="expression" dxfId="2201" priority="1689">
      <formula>IF(RIGHT(TEXT(AE478,"0.#"),1)=".",FALSE,TRUE)</formula>
    </cfRule>
    <cfRule type="expression" dxfId="2200" priority="1690">
      <formula>IF(RIGHT(TEXT(AE478,"0.#"),1)=".",TRUE,FALSE)</formula>
    </cfRule>
  </conditionalFormatting>
  <conditionalFormatting sqref="AE479">
    <cfRule type="expression" dxfId="2199" priority="1687">
      <formula>IF(RIGHT(TEXT(AE479,"0.#"),1)=".",FALSE,TRUE)</formula>
    </cfRule>
    <cfRule type="expression" dxfId="2198" priority="1688">
      <formula>IF(RIGHT(TEXT(AE479,"0.#"),1)=".",TRUE,FALSE)</formula>
    </cfRule>
  </conditionalFormatting>
  <conditionalFormatting sqref="AM480">
    <cfRule type="expression" dxfId="2197" priority="1679">
      <formula>IF(RIGHT(TEXT(AM480,"0.#"),1)=".",FALSE,TRUE)</formula>
    </cfRule>
    <cfRule type="expression" dxfId="2196" priority="1680">
      <formula>IF(RIGHT(TEXT(AM480,"0.#"),1)=".",TRUE,FALSE)</formula>
    </cfRule>
  </conditionalFormatting>
  <conditionalFormatting sqref="AM478">
    <cfRule type="expression" dxfId="2195" priority="1683">
      <formula>IF(RIGHT(TEXT(AM478,"0.#"),1)=".",FALSE,TRUE)</formula>
    </cfRule>
    <cfRule type="expression" dxfId="2194" priority="1684">
      <formula>IF(RIGHT(TEXT(AM478,"0.#"),1)=".",TRUE,FALSE)</formula>
    </cfRule>
  </conditionalFormatting>
  <conditionalFormatting sqref="AM479">
    <cfRule type="expression" dxfId="2193" priority="1681">
      <formula>IF(RIGHT(TEXT(AM479,"0.#"),1)=".",FALSE,TRUE)</formula>
    </cfRule>
    <cfRule type="expression" dxfId="2192" priority="1682">
      <formula>IF(RIGHT(TEXT(AM479,"0.#"),1)=".",TRUE,FALSE)</formula>
    </cfRule>
  </conditionalFormatting>
  <conditionalFormatting sqref="AU480">
    <cfRule type="expression" dxfId="2191" priority="1673">
      <formula>IF(RIGHT(TEXT(AU480,"0.#"),1)=".",FALSE,TRUE)</formula>
    </cfRule>
    <cfRule type="expression" dxfId="2190" priority="1674">
      <formula>IF(RIGHT(TEXT(AU480,"0.#"),1)=".",TRUE,FALSE)</formula>
    </cfRule>
  </conditionalFormatting>
  <conditionalFormatting sqref="AU478">
    <cfRule type="expression" dxfId="2189" priority="1677">
      <formula>IF(RIGHT(TEXT(AU478,"0.#"),1)=".",FALSE,TRUE)</formula>
    </cfRule>
    <cfRule type="expression" dxfId="2188" priority="1678">
      <formula>IF(RIGHT(TEXT(AU478,"0.#"),1)=".",TRUE,FALSE)</formula>
    </cfRule>
  </conditionalFormatting>
  <conditionalFormatting sqref="AU479">
    <cfRule type="expression" dxfId="2187" priority="1675">
      <formula>IF(RIGHT(TEXT(AU479,"0.#"),1)=".",FALSE,TRUE)</formula>
    </cfRule>
    <cfRule type="expression" dxfId="2186" priority="1676">
      <formula>IF(RIGHT(TEXT(AU479,"0.#"),1)=".",TRUE,FALSE)</formula>
    </cfRule>
  </conditionalFormatting>
  <conditionalFormatting sqref="AI480">
    <cfRule type="expression" dxfId="2185" priority="1667">
      <formula>IF(RIGHT(TEXT(AI480,"0.#"),1)=".",FALSE,TRUE)</formula>
    </cfRule>
    <cfRule type="expression" dxfId="2184" priority="1668">
      <formula>IF(RIGHT(TEXT(AI480,"0.#"),1)=".",TRUE,FALSE)</formula>
    </cfRule>
  </conditionalFormatting>
  <conditionalFormatting sqref="AI478">
    <cfRule type="expression" dxfId="2183" priority="1671">
      <formula>IF(RIGHT(TEXT(AI478,"0.#"),1)=".",FALSE,TRUE)</formula>
    </cfRule>
    <cfRule type="expression" dxfId="2182" priority="1672">
      <formula>IF(RIGHT(TEXT(AI478,"0.#"),1)=".",TRUE,FALSE)</formula>
    </cfRule>
  </conditionalFormatting>
  <conditionalFormatting sqref="AI479">
    <cfRule type="expression" dxfId="2181" priority="1669">
      <formula>IF(RIGHT(TEXT(AI479,"0.#"),1)=".",FALSE,TRUE)</formula>
    </cfRule>
    <cfRule type="expression" dxfId="2180" priority="1670">
      <formula>IF(RIGHT(TEXT(AI479,"0.#"),1)=".",TRUE,FALSE)</formula>
    </cfRule>
  </conditionalFormatting>
  <conditionalFormatting sqref="AQ478">
    <cfRule type="expression" dxfId="2179" priority="1661">
      <formula>IF(RIGHT(TEXT(AQ478,"0.#"),1)=".",FALSE,TRUE)</formula>
    </cfRule>
    <cfRule type="expression" dxfId="2178" priority="1662">
      <formula>IF(RIGHT(TEXT(AQ478,"0.#"),1)=".",TRUE,FALSE)</formula>
    </cfRule>
  </conditionalFormatting>
  <conditionalFormatting sqref="AQ479">
    <cfRule type="expression" dxfId="2177" priority="1665">
      <formula>IF(RIGHT(TEXT(AQ479,"0.#"),1)=".",FALSE,TRUE)</formula>
    </cfRule>
    <cfRule type="expression" dxfId="2176" priority="1666">
      <formula>IF(RIGHT(TEXT(AQ479,"0.#"),1)=".",TRUE,FALSE)</formula>
    </cfRule>
  </conditionalFormatting>
  <conditionalFormatting sqref="AQ480">
    <cfRule type="expression" dxfId="2175" priority="1663">
      <formula>IF(RIGHT(TEXT(AQ480,"0.#"),1)=".",FALSE,TRUE)</formula>
    </cfRule>
    <cfRule type="expression" dxfId="2174" priority="1664">
      <formula>IF(RIGHT(TEXT(AQ480,"0.#"),1)=".",TRUE,FALSE)</formula>
    </cfRule>
  </conditionalFormatting>
  <conditionalFormatting sqref="AM47">
    <cfRule type="expression" dxfId="2173" priority="1955">
      <formula>IF(RIGHT(TEXT(AM47,"0.#"),1)=".",FALSE,TRUE)</formula>
    </cfRule>
    <cfRule type="expression" dxfId="2172" priority="1956">
      <formula>IF(RIGHT(TEXT(AM47,"0.#"),1)=".",TRUE,FALSE)</formula>
    </cfRule>
  </conditionalFormatting>
  <conditionalFormatting sqref="AI46">
    <cfRule type="expression" dxfId="2171" priority="1959">
      <formula>IF(RIGHT(TEXT(AI46,"0.#"),1)=".",FALSE,TRUE)</formula>
    </cfRule>
    <cfRule type="expression" dxfId="2170" priority="1960">
      <formula>IF(RIGHT(TEXT(AI46,"0.#"),1)=".",TRUE,FALSE)</formula>
    </cfRule>
  </conditionalFormatting>
  <conditionalFormatting sqref="AM46">
    <cfRule type="expression" dxfId="2169" priority="1957">
      <formula>IF(RIGHT(TEXT(AM46,"0.#"),1)=".",FALSE,TRUE)</formula>
    </cfRule>
    <cfRule type="expression" dxfId="2168" priority="1958">
      <formula>IF(RIGHT(TEXT(AM46,"0.#"),1)=".",TRUE,FALSE)</formula>
    </cfRule>
  </conditionalFormatting>
  <conditionalFormatting sqref="AU46:AU48">
    <cfRule type="expression" dxfId="2167" priority="1949">
      <formula>IF(RIGHT(TEXT(AU46,"0.#"),1)=".",FALSE,TRUE)</formula>
    </cfRule>
    <cfRule type="expression" dxfId="2166" priority="1950">
      <formula>IF(RIGHT(TEXT(AU46,"0.#"),1)=".",TRUE,FALSE)</formula>
    </cfRule>
  </conditionalFormatting>
  <conditionalFormatting sqref="AM48">
    <cfRule type="expression" dxfId="2165" priority="1953">
      <formula>IF(RIGHT(TEXT(AM48,"0.#"),1)=".",FALSE,TRUE)</formula>
    </cfRule>
    <cfRule type="expression" dxfId="2164" priority="1954">
      <formula>IF(RIGHT(TEXT(AM48,"0.#"),1)=".",TRUE,FALSE)</formula>
    </cfRule>
  </conditionalFormatting>
  <conditionalFormatting sqref="AQ46:AQ48">
    <cfRule type="expression" dxfId="2163" priority="1951">
      <formula>IF(RIGHT(TEXT(AQ46,"0.#"),1)=".",FALSE,TRUE)</formula>
    </cfRule>
    <cfRule type="expression" dxfId="2162" priority="1952">
      <formula>IF(RIGHT(TEXT(AQ46,"0.#"),1)=".",TRUE,FALSE)</formula>
    </cfRule>
  </conditionalFormatting>
  <conditionalFormatting sqref="AE146:AE147 AI146:AI147 AM146:AM147 AQ146:AQ147 AU146:AU147">
    <cfRule type="expression" dxfId="2161" priority="1943">
      <formula>IF(RIGHT(TEXT(AE146,"0.#"),1)=".",FALSE,TRUE)</formula>
    </cfRule>
    <cfRule type="expression" dxfId="2160" priority="1944">
      <formula>IF(RIGHT(TEXT(AE146,"0.#"),1)=".",TRUE,FALSE)</formula>
    </cfRule>
  </conditionalFormatting>
  <conditionalFormatting sqref="AE138:AE139 AI138:AI139 AM138:AM139 AQ138:AQ139 AU138:AU139">
    <cfRule type="expression" dxfId="2159" priority="1947">
      <formula>IF(RIGHT(TEXT(AE138,"0.#"),1)=".",FALSE,TRUE)</formula>
    </cfRule>
    <cfRule type="expression" dxfId="2158" priority="1948">
      <formula>IF(RIGHT(TEXT(AE138,"0.#"),1)=".",TRUE,FALSE)</formula>
    </cfRule>
  </conditionalFormatting>
  <conditionalFormatting sqref="AE142:AE143 AI142:AI143 AM142:AM143 AQ142:AQ143 AU142:AU143">
    <cfRule type="expression" dxfId="2157" priority="1945">
      <formula>IF(RIGHT(TEXT(AE142,"0.#"),1)=".",FALSE,TRUE)</formula>
    </cfRule>
    <cfRule type="expression" dxfId="2156" priority="1946">
      <formula>IF(RIGHT(TEXT(AE142,"0.#"),1)=".",TRUE,FALSE)</formula>
    </cfRule>
  </conditionalFormatting>
  <conditionalFormatting sqref="AE198:AE199 AI198:AI199 AM198:AM199 AQ198:AQ199 AU198:AU199">
    <cfRule type="expression" dxfId="2155" priority="1937">
      <formula>IF(RIGHT(TEXT(AE198,"0.#"),1)=".",FALSE,TRUE)</formula>
    </cfRule>
    <cfRule type="expression" dxfId="2154" priority="1938">
      <formula>IF(RIGHT(TEXT(AE198,"0.#"),1)=".",TRUE,FALSE)</formula>
    </cfRule>
  </conditionalFormatting>
  <conditionalFormatting sqref="AE150:AE151 AI150:AI151 AM150:AM151 AQ150:AQ151 AU150:AU151">
    <cfRule type="expression" dxfId="2153" priority="1941">
      <formula>IF(RIGHT(TEXT(AE150,"0.#"),1)=".",FALSE,TRUE)</formula>
    </cfRule>
    <cfRule type="expression" dxfId="2152" priority="1942">
      <formula>IF(RIGHT(TEXT(AE150,"0.#"),1)=".",TRUE,FALSE)</formula>
    </cfRule>
  </conditionalFormatting>
  <conditionalFormatting sqref="AE194:AE195 AI194:AI195 AM194:AM195 AQ194:AQ195 AU194:AU195">
    <cfRule type="expression" dxfId="2151" priority="1939">
      <formula>IF(RIGHT(TEXT(AE194,"0.#"),1)=".",FALSE,TRUE)</formula>
    </cfRule>
    <cfRule type="expression" dxfId="2150" priority="1940">
      <formula>IF(RIGHT(TEXT(AE194,"0.#"),1)=".",TRUE,FALSE)</formula>
    </cfRule>
  </conditionalFormatting>
  <conditionalFormatting sqref="AE210:AE211 AI210:AI211 AM210:AM211 AQ210:AQ211 AU210:AU211">
    <cfRule type="expression" dxfId="2149" priority="1931">
      <formula>IF(RIGHT(TEXT(AE210,"0.#"),1)=".",FALSE,TRUE)</formula>
    </cfRule>
    <cfRule type="expression" dxfId="2148" priority="1932">
      <formula>IF(RIGHT(TEXT(AE210,"0.#"),1)=".",TRUE,FALSE)</formula>
    </cfRule>
  </conditionalFormatting>
  <conditionalFormatting sqref="AE202:AE203 AI202:AI203 AM202:AM203 AQ202:AQ203 AU202:AU203">
    <cfRule type="expression" dxfId="2147" priority="1935">
      <formula>IF(RIGHT(TEXT(AE202,"0.#"),1)=".",FALSE,TRUE)</formula>
    </cfRule>
    <cfRule type="expression" dxfId="2146" priority="1936">
      <formula>IF(RIGHT(TEXT(AE202,"0.#"),1)=".",TRUE,FALSE)</formula>
    </cfRule>
  </conditionalFormatting>
  <conditionalFormatting sqref="AE206:AE207 AI206:AI207 AM206:AM207 AQ206:AQ207 AU206:AU207">
    <cfRule type="expression" dxfId="2145" priority="1933">
      <formula>IF(RIGHT(TEXT(AE206,"0.#"),1)=".",FALSE,TRUE)</formula>
    </cfRule>
    <cfRule type="expression" dxfId="2144" priority="1934">
      <formula>IF(RIGHT(TEXT(AE206,"0.#"),1)=".",TRUE,FALSE)</formula>
    </cfRule>
  </conditionalFormatting>
  <conditionalFormatting sqref="AE262:AE263 AI262:AI263 AM262:AM263 AQ262:AQ263 AU262:AU263">
    <cfRule type="expression" dxfId="2143" priority="1925">
      <formula>IF(RIGHT(TEXT(AE262,"0.#"),1)=".",FALSE,TRUE)</formula>
    </cfRule>
    <cfRule type="expression" dxfId="2142" priority="1926">
      <formula>IF(RIGHT(TEXT(AE262,"0.#"),1)=".",TRUE,FALSE)</formula>
    </cfRule>
  </conditionalFormatting>
  <conditionalFormatting sqref="AE254:AE255 AI254:AI255 AM254:AM255 AQ254:AQ255 AU254:AU255">
    <cfRule type="expression" dxfId="2141" priority="1929">
      <formula>IF(RIGHT(TEXT(AE254,"0.#"),1)=".",FALSE,TRUE)</formula>
    </cfRule>
    <cfRule type="expression" dxfId="2140" priority="1930">
      <formula>IF(RIGHT(TEXT(AE254,"0.#"),1)=".",TRUE,FALSE)</formula>
    </cfRule>
  </conditionalFormatting>
  <conditionalFormatting sqref="AE258:AE259 AI258:AI259 AM258:AM259 AQ258:AQ259 AU258:AU259">
    <cfRule type="expression" dxfId="2139" priority="1927">
      <formula>IF(RIGHT(TEXT(AE258,"0.#"),1)=".",FALSE,TRUE)</formula>
    </cfRule>
    <cfRule type="expression" dxfId="2138" priority="1928">
      <formula>IF(RIGHT(TEXT(AE258,"0.#"),1)=".",TRUE,FALSE)</formula>
    </cfRule>
  </conditionalFormatting>
  <conditionalFormatting sqref="AE314:AE315 AI314:AI315 AM314:AM315 AQ314:AQ315 AU314:AU315">
    <cfRule type="expression" dxfId="2137" priority="1919">
      <formula>IF(RIGHT(TEXT(AE314,"0.#"),1)=".",FALSE,TRUE)</formula>
    </cfRule>
    <cfRule type="expression" dxfId="2136" priority="1920">
      <formula>IF(RIGHT(TEXT(AE314,"0.#"),1)=".",TRUE,FALSE)</formula>
    </cfRule>
  </conditionalFormatting>
  <conditionalFormatting sqref="AE266:AE267 AI266:AI267 AM266:AM267 AQ266:AQ267 AU266:AU267">
    <cfRule type="expression" dxfId="2135" priority="1923">
      <formula>IF(RIGHT(TEXT(AE266,"0.#"),1)=".",FALSE,TRUE)</formula>
    </cfRule>
    <cfRule type="expression" dxfId="2134" priority="1924">
      <formula>IF(RIGHT(TEXT(AE266,"0.#"),1)=".",TRUE,FALSE)</formula>
    </cfRule>
  </conditionalFormatting>
  <conditionalFormatting sqref="AE270:AE271 AI270:AI271 AM270:AM271 AQ270:AQ271 AU270:AU271">
    <cfRule type="expression" dxfId="2133" priority="1921">
      <formula>IF(RIGHT(TEXT(AE270,"0.#"),1)=".",FALSE,TRUE)</formula>
    </cfRule>
    <cfRule type="expression" dxfId="2132" priority="1922">
      <formula>IF(RIGHT(TEXT(AE270,"0.#"),1)=".",TRUE,FALSE)</formula>
    </cfRule>
  </conditionalFormatting>
  <conditionalFormatting sqref="AE326:AE327 AI326:AI327 AM326:AM327 AQ326:AQ327 AU326:AU327">
    <cfRule type="expression" dxfId="2131" priority="1913">
      <formula>IF(RIGHT(TEXT(AE326,"0.#"),1)=".",FALSE,TRUE)</formula>
    </cfRule>
    <cfRule type="expression" dxfId="2130" priority="1914">
      <formula>IF(RIGHT(TEXT(AE326,"0.#"),1)=".",TRUE,FALSE)</formula>
    </cfRule>
  </conditionalFormatting>
  <conditionalFormatting sqref="AE318:AE319 AI318:AI319 AM318:AM319 AQ318:AQ319 AU318:AU319">
    <cfRule type="expression" dxfId="2129" priority="1917">
      <formula>IF(RIGHT(TEXT(AE318,"0.#"),1)=".",FALSE,TRUE)</formula>
    </cfRule>
    <cfRule type="expression" dxfId="2128" priority="1918">
      <formula>IF(RIGHT(TEXT(AE318,"0.#"),1)=".",TRUE,FALSE)</formula>
    </cfRule>
  </conditionalFormatting>
  <conditionalFormatting sqref="AE322:AE323 AI322:AI323 AM322:AM323 AQ322:AQ323 AU322:AU323">
    <cfRule type="expression" dxfId="2127" priority="1915">
      <formula>IF(RIGHT(TEXT(AE322,"0.#"),1)=".",FALSE,TRUE)</formula>
    </cfRule>
    <cfRule type="expression" dxfId="2126" priority="1916">
      <formula>IF(RIGHT(TEXT(AE322,"0.#"),1)=".",TRUE,FALSE)</formula>
    </cfRule>
  </conditionalFormatting>
  <conditionalFormatting sqref="AE378:AE379 AI378:AI379 AM378:AM379 AQ378:AQ379 AU378:AU379">
    <cfRule type="expression" dxfId="2125" priority="1907">
      <formula>IF(RIGHT(TEXT(AE378,"0.#"),1)=".",FALSE,TRUE)</formula>
    </cfRule>
    <cfRule type="expression" dxfId="2124" priority="1908">
      <formula>IF(RIGHT(TEXT(AE378,"0.#"),1)=".",TRUE,FALSE)</formula>
    </cfRule>
  </conditionalFormatting>
  <conditionalFormatting sqref="AE330:AE331 AI330:AI331 AM330:AM331 AQ330:AQ331 AU330:AU331">
    <cfRule type="expression" dxfId="2123" priority="1911">
      <formula>IF(RIGHT(TEXT(AE330,"0.#"),1)=".",FALSE,TRUE)</formula>
    </cfRule>
    <cfRule type="expression" dxfId="2122" priority="1912">
      <formula>IF(RIGHT(TEXT(AE330,"0.#"),1)=".",TRUE,FALSE)</formula>
    </cfRule>
  </conditionalFormatting>
  <conditionalFormatting sqref="AE374:AE375 AI374:AI375 AM374:AM375 AQ374:AQ375 AU374:AU375">
    <cfRule type="expression" dxfId="2121" priority="1909">
      <formula>IF(RIGHT(TEXT(AE374,"0.#"),1)=".",FALSE,TRUE)</formula>
    </cfRule>
    <cfRule type="expression" dxfId="2120" priority="1910">
      <formula>IF(RIGHT(TEXT(AE374,"0.#"),1)=".",TRUE,FALSE)</formula>
    </cfRule>
  </conditionalFormatting>
  <conditionalFormatting sqref="AE390:AE391 AI390:AI391 AM390:AM391 AQ390:AQ391 AU390:AU391">
    <cfRule type="expression" dxfId="2119" priority="1901">
      <formula>IF(RIGHT(TEXT(AE390,"0.#"),1)=".",FALSE,TRUE)</formula>
    </cfRule>
    <cfRule type="expression" dxfId="2118" priority="1902">
      <formula>IF(RIGHT(TEXT(AE390,"0.#"),1)=".",TRUE,FALSE)</formula>
    </cfRule>
  </conditionalFormatting>
  <conditionalFormatting sqref="AE382:AE383 AI382:AI383 AM382:AM383 AQ382:AQ383 AU382:AU383">
    <cfRule type="expression" dxfId="2117" priority="1905">
      <formula>IF(RIGHT(TEXT(AE382,"0.#"),1)=".",FALSE,TRUE)</formula>
    </cfRule>
    <cfRule type="expression" dxfId="2116" priority="1906">
      <formula>IF(RIGHT(TEXT(AE382,"0.#"),1)=".",TRUE,FALSE)</formula>
    </cfRule>
  </conditionalFormatting>
  <conditionalFormatting sqref="AE386:AE387 AI386:AI387 AM386:AM387 AQ386:AQ387 AU386:AU387">
    <cfRule type="expression" dxfId="2115" priority="1903">
      <formula>IF(RIGHT(TEXT(AE386,"0.#"),1)=".",FALSE,TRUE)</formula>
    </cfRule>
    <cfRule type="expression" dxfId="2114" priority="1904">
      <formula>IF(RIGHT(TEXT(AE386,"0.#"),1)=".",TRUE,FALSE)</formula>
    </cfRule>
  </conditionalFormatting>
  <conditionalFormatting sqref="AE440">
    <cfRule type="expression" dxfId="2113" priority="1895">
      <formula>IF(RIGHT(TEXT(AE440,"0.#"),1)=".",FALSE,TRUE)</formula>
    </cfRule>
    <cfRule type="expression" dxfId="2112" priority="1896">
      <formula>IF(RIGHT(TEXT(AE440,"0.#"),1)=".",TRUE,FALSE)</formula>
    </cfRule>
  </conditionalFormatting>
  <conditionalFormatting sqref="AE438">
    <cfRule type="expression" dxfId="2111" priority="1899">
      <formula>IF(RIGHT(TEXT(AE438,"0.#"),1)=".",FALSE,TRUE)</formula>
    </cfRule>
    <cfRule type="expression" dxfId="2110" priority="1900">
      <formula>IF(RIGHT(TEXT(AE438,"0.#"),1)=".",TRUE,FALSE)</formula>
    </cfRule>
  </conditionalFormatting>
  <conditionalFormatting sqref="AE439">
    <cfRule type="expression" dxfId="2109" priority="1897">
      <formula>IF(RIGHT(TEXT(AE439,"0.#"),1)=".",FALSE,TRUE)</formula>
    </cfRule>
    <cfRule type="expression" dxfId="2108" priority="1898">
      <formula>IF(RIGHT(TEXT(AE439,"0.#"),1)=".",TRUE,FALSE)</formula>
    </cfRule>
  </conditionalFormatting>
  <conditionalFormatting sqref="AM440">
    <cfRule type="expression" dxfId="2107" priority="1889">
      <formula>IF(RIGHT(TEXT(AM440,"0.#"),1)=".",FALSE,TRUE)</formula>
    </cfRule>
    <cfRule type="expression" dxfId="2106" priority="1890">
      <formula>IF(RIGHT(TEXT(AM440,"0.#"),1)=".",TRUE,FALSE)</formula>
    </cfRule>
  </conditionalFormatting>
  <conditionalFormatting sqref="AM438">
    <cfRule type="expression" dxfId="2105" priority="1893">
      <formula>IF(RIGHT(TEXT(AM438,"0.#"),1)=".",FALSE,TRUE)</formula>
    </cfRule>
    <cfRule type="expression" dxfId="2104" priority="1894">
      <formula>IF(RIGHT(TEXT(AM438,"0.#"),1)=".",TRUE,FALSE)</formula>
    </cfRule>
  </conditionalFormatting>
  <conditionalFormatting sqref="AM439">
    <cfRule type="expression" dxfId="2103" priority="1891">
      <formula>IF(RIGHT(TEXT(AM439,"0.#"),1)=".",FALSE,TRUE)</formula>
    </cfRule>
    <cfRule type="expression" dxfId="2102" priority="1892">
      <formula>IF(RIGHT(TEXT(AM439,"0.#"),1)=".",TRUE,FALSE)</formula>
    </cfRule>
  </conditionalFormatting>
  <conditionalFormatting sqref="AU440">
    <cfRule type="expression" dxfId="2101" priority="1883">
      <formula>IF(RIGHT(TEXT(AU440,"0.#"),1)=".",FALSE,TRUE)</formula>
    </cfRule>
    <cfRule type="expression" dxfId="2100" priority="1884">
      <formula>IF(RIGHT(TEXT(AU440,"0.#"),1)=".",TRUE,FALSE)</formula>
    </cfRule>
  </conditionalFormatting>
  <conditionalFormatting sqref="AU438">
    <cfRule type="expression" dxfId="2099" priority="1887">
      <formula>IF(RIGHT(TEXT(AU438,"0.#"),1)=".",FALSE,TRUE)</formula>
    </cfRule>
    <cfRule type="expression" dxfId="2098" priority="1888">
      <formula>IF(RIGHT(TEXT(AU438,"0.#"),1)=".",TRUE,FALSE)</formula>
    </cfRule>
  </conditionalFormatting>
  <conditionalFormatting sqref="AU439">
    <cfRule type="expression" dxfId="2097" priority="1885">
      <formula>IF(RIGHT(TEXT(AU439,"0.#"),1)=".",FALSE,TRUE)</formula>
    </cfRule>
    <cfRule type="expression" dxfId="2096" priority="1886">
      <formula>IF(RIGHT(TEXT(AU439,"0.#"),1)=".",TRUE,FALSE)</formula>
    </cfRule>
  </conditionalFormatting>
  <conditionalFormatting sqref="AI440">
    <cfRule type="expression" dxfId="2095" priority="1877">
      <formula>IF(RIGHT(TEXT(AI440,"0.#"),1)=".",FALSE,TRUE)</formula>
    </cfRule>
    <cfRule type="expression" dxfId="2094" priority="1878">
      <formula>IF(RIGHT(TEXT(AI440,"0.#"),1)=".",TRUE,FALSE)</formula>
    </cfRule>
  </conditionalFormatting>
  <conditionalFormatting sqref="AI438">
    <cfRule type="expression" dxfId="2093" priority="1881">
      <formula>IF(RIGHT(TEXT(AI438,"0.#"),1)=".",FALSE,TRUE)</formula>
    </cfRule>
    <cfRule type="expression" dxfId="2092" priority="1882">
      <formula>IF(RIGHT(TEXT(AI438,"0.#"),1)=".",TRUE,FALSE)</formula>
    </cfRule>
  </conditionalFormatting>
  <conditionalFormatting sqref="AI439">
    <cfRule type="expression" dxfId="2091" priority="1879">
      <formula>IF(RIGHT(TEXT(AI439,"0.#"),1)=".",FALSE,TRUE)</formula>
    </cfRule>
    <cfRule type="expression" dxfId="2090" priority="1880">
      <formula>IF(RIGHT(TEXT(AI439,"0.#"),1)=".",TRUE,FALSE)</formula>
    </cfRule>
  </conditionalFormatting>
  <conditionalFormatting sqref="AQ438">
    <cfRule type="expression" dxfId="2089" priority="1871">
      <formula>IF(RIGHT(TEXT(AQ438,"0.#"),1)=".",FALSE,TRUE)</formula>
    </cfRule>
    <cfRule type="expression" dxfId="2088" priority="1872">
      <formula>IF(RIGHT(TEXT(AQ438,"0.#"),1)=".",TRUE,FALSE)</formula>
    </cfRule>
  </conditionalFormatting>
  <conditionalFormatting sqref="AQ439">
    <cfRule type="expression" dxfId="2087" priority="1875">
      <formula>IF(RIGHT(TEXT(AQ439,"0.#"),1)=".",FALSE,TRUE)</formula>
    </cfRule>
    <cfRule type="expression" dxfId="2086" priority="1876">
      <formula>IF(RIGHT(TEXT(AQ439,"0.#"),1)=".",TRUE,FALSE)</formula>
    </cfRule>
  </conditionalFormatting>
  <conditionalFormatting sqref="AQ440">
    <cfRule type="expression" dxfId="2085" priority="1873">
      <formula>IF(RIGHT(TEXT(AQ440,"0.#"),1)=".",FALSE,TRUE)</formula>
    </cfRule>
    <cfRule type="expression" dxfId="2084" priority="1874">
      <formula>IF(RIGHT(TEXT(AQ440,"0.#"),1)=".",TRUE,FALSE)</formula>
    </cfRule>
  </conditionalFormatting>
  <conditionalFormatting sqref="AE445">
    <cfRule type="expression" dxfId="2083" priority="1865">
      <formula>IF(RIGHT(TEXT(AE445,"0.#"),1)=".",FALSE,TRUE)</formula>
    </cfRule>
    <cfRule type="expression" dxfId="2082" priority="1866">
      <formula>IF(RIGHT(TEXT(AE445,"0.#"),1)=".",TRUE,FALSE)</formula>
    </cfRule>
  </conditionalFormatting>
  <conditionalFormatting sqref="AE443">
    <cfRule type="expression" dxfId="2081" priority="1869">
      <formula>IF(RIGHT(TEXT(AE443,"0.#"),1)=".",FALSE,TRUE)</formula>
    </cfRule>
    <cfRule type="expression" dxfId="2080" priority="1870">
      <formula>IF(RIGHT(TEXT(AE443,"0.#"),1)=".",TRUE,FALSE)</formula>
    </cfRule>
  </conditionalFormatting>
  <conditionalFormatting sqref="AE444">
    <cfRule type="expression" dxfId="2079" priority="1867">
      <formula>IF(RIGHT(TEXT(AE444,"0.#"),1)=".",FALSE,TRUE)</formula>
    </cfRule>
    <cfRule type="expression" dxfId="2078" priority="1868">
      <formula>IF(RIGHT(TEXT(AE444,"0.#"),1)=".",TRUE,FALSE)</formula>
    </cfRule>
  </conditionalFormatting>
  <conditionalFormatting sqref="AM445">
    <cfRule type="expression" dxfId="2077" priority="1859">
      <formula>IF(RIGHT(TEXT(AM445,"0.#"),1)=".",FALSE,TRUE)</formula>
    </cfRule>
    <cfRule type="expression" dxfId="2076" priority="1860">
      <formula>IF(RIGHT(TEXT(AM445,"0.#"),1)=".",TRUE,FALSE)</formula>
    </cfRule>
  </conditionalFormatting>
  <conditionalFormatting sqref="AM443">
    <cfRule type="expression" dxfId="2075" priority="1863">
      <formula>IF(RIGHT(TEXT(AM443,"0.#"),1)=".",FALSE,TRUE)</formula>
    </cfRule>
    <cfRule type="expression" dxfId="2074" priority="1864">
      <formula>IF(RIGHT(TEXT(AM443,"0.#"),1)=".",TRUE,FALSE)</formula>
    </cfRule>
  </conditionalFormatting>
  <conditionalFormatting sqref="AM444">
    <cfRule type="expression" dxfId="2073" priority="1861">
      <formula>IF(RIGHT(TEXT(AM444,"0.#"),1)=".",FALSE,TRUE)</formula>
    </cfRule>
    <cfRule type="expression" dxfId="2072" priority="1862">
      <formula>IF(RIGHT(TEXT(AM444,"0.#"),1)=".",TRUE,FALSE)</formula>
    </cfRule>
  </conditionalFormatting>
  <conditionalFormatting sqref="AU445">
    <cfRule type="expression" dxfId="2071" priority="1853">
      <formula>IF(RIGHT(TEXT(AU445,"0.#"),1)=".",FALSE,TRUE)</formula>
    </cfRule>
    <cfRule type="expression" dxfId="2070" priority="1854">
      <formula>IF(RIGHT(TEXT(AU445,"0.#"),1)=".",TRUE,FALSE)</formula>
    </cfRule>
  </conditionalFormatting>
  <conditionalFormatting sqref="AU443">
    <cfRule type="expression" dxfId="2069" priority="1857">
      <formula>IF(RIGHT(TEXT(AU443,"0.#"),1)=".",FALSE,TRUE)</formula>
    </cfRule>
    <cfRule type="expression" dxfId="2068" priority="1858">
      <formula>IF(RIGHT(TEXT(AU443,"0.#"),1)=".",TRUE,FALSE)</formula>
    </cfRule>
  </conditionalFormatting>
  <conditionalFormatting sqref="AU444">
    <cfRule type="expression" dxfId="2067" priority="1855">
      <formula>IF(RIGHT(TEXT(AU444,"0.#"),1)=".",FALSE,TRUE)</formula>
    </cfRule>
    <cfRule type="expression" dxfId="2066" priority="1856">
      <formula>IF(RIGHT(TEXT(AU444,"0.#"),1)=".",TRUE,FALSE)</formula>
    </cfRule>
  </conditionalFormatting>
  <conditionalFormatting sqref="AI445">
    <cfRule type="expression" dxfId="2065" priority="1847">
      <formula>IF(RIGHT(TEXT(AI445,"0.#"),1)=".",FALSE,TRUE)</formula>
    </cfRule>
    <cfRule type="expression" dxfId="2064" priority="1848">
      <formula>IF(RIGHT(TEXT(AI445,"0.#"),1)=".",TRUE,FALSE)</formula>
    </cfRule>
  </conditionalFormatting>
  <conditionalFormatting sqref="AI443">
    <cfRule type="expression" dxfId="2063" priority="1851">
      <formula>IF(RIGHT(TEXT(AI443,"0.#"),1)=".",FALSE,TRUE)</formula>
    </cfRule>
    <cfRule type="expression" dxfId="2062" priority="1852">
      <formula>IF(RIGHT(TEXT(AI443,"0.#"),1)=".",TRUE,FALSE)</formula>
    </cfRule>
  </conditionalFormatting>
  <conditionalFormatting sqref="AI444">
    <cfRule type="expression" dxfId="2061" priority="1849">
      <formula>IF(RIGHT(TEXT(AI444,"0.#"),1)=".",FALSE,TRUE)</formula>
    </cfRule>
    <cfRule type="expression" dxfId="2060" priority="1850">
      <formula>IF(RIGHT(TEXT(AI444,"0.#"),1)=".",TRUE,FALSE)</formula>
    </cfRule>
  </conditionalFormatting>
  <conditionalFormatting sqref="AQ443">
    <cfRule type="expression" dxfId="2059" priority="1841">
      <formula>IF(RIGHT(TEXT(AQ443,"0.#"),1)=".",FALSE,TRUE)</formula>
    </cfRule>
    <cfRule type="expression" dxfId="2058" priority="1842">
      <formula>IF(RIGHT(TEXT(AQ443,"0.#"),1)=".",TRUE,FALSE)</formula>
    </cfRule>
  </conditionalFormatting>
  <conditionalFormatting sqref="AQ444">
    <cfRule type="expression" dxfId="2057" priority="1845">
      <formula>IF(RIGHT(TEXT(AQ444,"0.#"),1)=".",FALSE,TRUE)</formula>
    </cfRule>
    <cfRule type="expression" dxfId="2056" priority="1846">
      <formula>IF(RIGHT(TEXT(AQ444,"0.#"),1)=".",TRUE,FALSE)</formula>
    </cfRule>
  </conditionalFormatting>
  <conditionalFormatting sqref="AQ445">
    <cfRule type="expression" dxfId="2055" priority="1843">
      <formula>IF(RIGHT(TEXT(AQ445,"0.#"),1)=".",FALSE,TRUE)</formula>
    </cfRule>
    <cfRule type="expression" dxfId="2054" priority="1844">
      <formula>IF(RIGHT(TEXT(AQ445,"0.#"),1)=".",TRUE,FALSE)</formula>
    </cfRule>
  </conditionalFormatting>
  <conditionalFormatting sqref="Y880:Y899">
    <cfRule type="expression" dxfId="2053" priority="2071">
      <formula>IF(RIGHT(TEXT(Y880,"0.#"),1)=".",FALSE,TRUE)</formula>
    </cfRule>
    <cfRule type="expression" dxfId="2052" priority="2072">
      <formula>IF(RIGHT(TEXT(Y880,"0.#"),1)=".",TRUE,FALSE)</formula>
    </cfRule>
  </conditionalFormatting>
  <conditionalFormatting sqref="Y905:Y932">
    <cfRule type="expression" dxfId="2051" priority="2059">
      <formula>IF(RIGHT(TEXT(Y905,"0.#"),1)=".",FALSE,TRUE)</formula>
    </cfRule>
    <cfRule type="expression" dxfId="2050" priority="2060">
      <formula>IF(RIGHT(TEXT(Y905,"0.#"),1)=".",TRUE,FALSE)</formula>
    </cfRule>
  </conditionalFormatting>
  <conditionalFormatting sqref="Y903:Y904">
    <cfRule type="expression" dxfId="2049" priority="2053">
      <formula>IF(RIGHT(TEXT(Y903,"0.#"),1)=".",FALSE,TRUE)</formula>
    </cfRule>
    <cfRule type="expression" dxfId="2048" priority="2054">
      <formula>IF(RIGHT(TEXT(Y903,"0.#"),1)=".",TRUE,FALSE)</formula>
    </cfRule>
  </conditionalFormatting>
  <conditionalFormatting sqref="Y938:Y965">
    <cfRule type="expression" dxfId="2047" priority="2047">
      <formula>IF(RIGHT(TEXT(Y938,"0.#"),1)=".",FALSE,TRUE)</formula>
    </cfRule>
    <cfRule type="expression" dxfId="2046" priority="2048">
      <formula>IF(RIGHT(TEXT(Y938,"0.#"),1)=".",TRUE,FALSE)</formula>
    </cfRule>
  </conditionalFormatting>
  <conditionalFormatting sqref="Y936:Y937">
    <cfRule type="expression" dxfId="2045" priority="2041">
      <formula>IF(RIGHT(TEXT(Y936,"0.#"),1)=".",FALSE,TRUE)</formula>
    </cfRule>
    <cfRule type="expression" dxfId="2044" priority="2042">
      <formula>IF(RIGHT(TEXT(Y936,"0.#"),1)=".",TRUE,FALSE)</formula>
    </cfRule>
  </conditionalFormatting>
  <conditionalFormatting sqref="Y971:Y998">
    <cfRule type="expression" dxfId="2043" priority="2035">
      <formula>IF(RIGHT(TEXT(Y971,"0.#"),1)=".",FALSE,TRUE)</formula>
    </cfRule>
    <cfRule type="expression" dxfId="2042" priority="2036">
      <formula>IF(RIGHT(TEXT(Y971,"0.#"),1)=".",TRUE,FALSE)</formula>
    </cfRule>
  </conditionalFormatting>
  <conditionalFormatting sqref="Y969:Y970">
    <cfRule type="expression" dxfId="2041" priority="2029">
      <formula>IF(RIGHT(TEXT(Y969,"0.#"),1)=".",FALSE,TRUE)</formula>
    </cfRule>
    <cfRule type="expression" dxfId="2040" priority="2030">
      <formula>IF(RIGHT(TEXT(Y969,"0.#"),1)=".",TRUE,FALSE)</formula>
    </cfRule>
  </conditionalFormatting>
  <conditionalFormatting sqref="Y1004:Y1031">
    <cfRule type="expression" dxfId="2039" priority="2023">
      <formula>IF(RIGHT(TEXT(Y1004,"0.#"),1)=".",FALSE,TRUE)</formula>
    </cfRule>
    <cfRule type="expression" dxfId="2038" priority="2024">
      <formula>IF(RIGHT(TEXT(Y1004,"0.#"),1)=".",TRUE,FALSE)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4">
    <cfRule type="expression" dxfId="2023" priority="2289">
      <formula>IF(RIGHT(TEXT(AQ104,"0.#"),1)=".",FALSE,TRUE)</formula>
    </cfRule>
    <cfRule type="expression" dxfId="2022" priority="2290">
      <formula>IF(RIGHT(TEXT(AQ104,"0.#"),1)=".",TRUE,FALSE)</formula>
    </cfRule>
  </conditionalFormatting>
  <conditionalFormatting sqref="AQ105">
    <cfRule type="expression" dxfId="2021" priority="2287">
      <formula>IF(RIGHT(TEXT(AQ105,"0.#"),1)=".",FALSE,TRUE)</formula>
    </cfRule>
    <cfRule type="expression" dxfId="2020" priority="2288">
      <formula>IF(RIGHT(TEXT(AQ105,"0.#"),1)=".",TRUE,FALSE)</formula>
    </cfRule>
  </conditionalFormatting>
  <conditionalFormatting sqref="AQ107">
    <cfRule type="expression" dxfId="2019" priority="2285">
      <formula>IF(RIGHT(TEXT(AQ107,"0.#"),1)=".",FALSE,TRUE)</formula>
    </cfRule>
    <cfRule type="expression" dxfId="2018" priority="2286">
      <formula>IF(RIGHT(TEXT(AQ107,"0.#"),1)=".",TRUE,FALSE)</formula>
    </cfRule>
  </conditionalFormatting>
  <conditionalFormatting sqref="AQ108">
    <cfRule type="expression" dxfId="2017" priority="2283">
      <formula>IF(RIGHT(TEXT(AQ108,"0.#"),1)=".",FALSE,TRUE)</formula>
    </cfRule>
    <cfRule type="expression" dxfId="2016" priority="2284">
      <formula>IF(RIGHT(TEXT(AQ108,"0.#"),1)=".",TRUE,FALSE)</formula>
    </cfRule>
  </conditionalFormatting>
  <conditionalFormatting sqref="AQ110">
    <cfRule type="expression" dxfId="2015" priority="2281">
      <formula>IF(RIGHT(TEXT(AQ110,"0.#"),1)=".",FALSE,TRUE)</formula>
    </cfRule>
    <cfRule type="expression" dxfId="2014" priority="2282">
      <formula>IF(RIGHT(TEXT(AQ110,"0.#"),1)=".",TRUE,FALSE)</formula>
    </cfRule>
  </conditionalFormatting>
  <conditionalFormatting sqref="AQ111">
    <cfRule type="expression" dxfId="2013" priority="2279">
      <formula>IF(RIGHT(TEXT(AQ111,"0.#"),1)=".",FALSE,TRUE)</formula>
    </cfRule>
    <cfRule type="expression" dxfId="2012" priority="2280">
      <formula>IF(RIGHT(TEXT(AQ111,"0.#"),1)=".",TRUE,FALSE)</formula>
    </cfRule>
  </conditionalFormatting>
  <conditionalFormatting sqref="AQ113">
    <cfRule type="expression" dxfId="2011" priority="2277">
      <formula>IF(RIGHT(TEXT(AQ113,"0.#"),1)=".",FALSE,TRUE)</formula>
    </cfRule>
    <cfRule type="expression" dxfId="2010" priority="2278">
      <formula>IF(RIGHT(TEXT(AQ113,"0.#"),1)=".",TRUE,FALSE)</formula>
    </cfRule>
  </conditionalFormatting>
  <conditionalFormatting sqref="AE67">
    <cfRule type="expression" dxfId="2009" priority="2207">
      <formula>IF(RIGHT(TEXT(AE67,"0.#"),1)=".",FALSE,TRUE)</formula>
    </cfRule>
    <cfRule type="expression" dxfId="2008" priority="2208">
      <formula>IF(RIGHT(TEXT(AE67,"0.#"),1)=".",TRUE,FALSE)</formula>
    </cfRule>
  </conditionalFormatting>
  <conditionalFormatting sqref="AE68">
    <cfRule type="expression" dxfId="2007" priority="2205">
      <formula>IF(RIGHT(TEXT(AE68,"0.#"),1)=".",FALSE,TRUE)</formula>
    </cfRule>
    <cfRule type="expression" dxfId="2006" priority="2206">
      <formula>IF(RIGHT(TEXT(AE68,"0.#"),1)=".",TRUE,FALSE)</formula>
    </cfRule>
  </conditionalFormatting>
  <conditionalFormatting sqref="AE69">
    <cfRule type="expression" dxfId="2005" priority="2203">
      <formula>IF(RIGHT(TEXT(AE69,"0.#"),1)=".",FALSE,TRUE)</formula>
    </cfRule>
    <cfRule type="expression" dxfId="2004" priority="2204">
      <formula>IF(RIGHT(TEXT(AE69,"0.#"),1)=".",TRUE,FALSE)</formula>
    </cfRule>
  </conditionalFormatting>
  <conditionalFormatting sqref="AI69">
    <cfRule type="expression" dxfId="2003" priority="2201">
      <formula>IF(RIGHT(TEXT(AI69,"0.#"),1)=".",FALSE,TRUE)</formula>
    </cfRule>
    <cfRule type="expression" dxfId="2002" priority="2202">
      <formula>IF(RIGHT(TEXT(AI69,"0.#"),1)=".",TRUE,FALSE)</formula>
    </cfRule>
  </conditionalFormatting>
  <conditionalFormatting sqref="AI68">
    <cfRule type="expression" dxfId="2001" priority="2199">
      <formula>IF(RIGHT(TEXT(AI68,"0.#"),1)=".",FALSE,TRUE)</formula>
    </cfRule>
    <cfRule type="expression" dxfId="2000" priority="2200">
      <formula>IF(RIGHT(TEXT(AI68,"0.#"),1)=".",TRUE,FALSE)</formula>
    </cfRule>
  </conditionalFormatting>
  <conditionalFormatting sqref="AI67">
    <cfRule type="expression" dxfId="1999" priority="2197">
      <formula>IF(RIGHT(TEXT(AI67,"0.#"),1)=".",FALSE,TRUE)</formula>
    </cfRule>
    <cfRule type="expression" dxfId="1998" priority="2198">
      <formula>IF(RIGHT(TEXT(AI67,"0.#"),1)=".",TRUE,FALSE)</formula>
    </cfRule>
  </conditionalFormatting>
  <conditionalFormatting sqref="AM67">
    <cfRule type="expression" dxfId="1997" priority="2195">
      <formula>IF(RIGHT(TEXT(AM67,"0.#"),1)=".",FALSE,TRUE)</formula>
    </cfRule>
    <cfRule type="expression" dxfId="1996" priority="2196">
      <formula>IF(RIGHT(TEXT(AM67,"0.#"),1)=".",TRUE,FALSE)</formula>
    </cfRule>
  </conditionalFormatting>
  <conditionalFormatting sqref="AM68">
    <cfRule type="expression" dxfId="1995" priority="2193">
      <formula>IF(RIGHT(TEXT(AM68,"0.#"),1)=".",FALSE,TRUE)</formula>
    </cfRule>
    <cfRule type="expression" dxfId="1994" priority="2194">
      <formula>IF(RIGHT(TEXT(AM68,"0.#"),1)=".",TRUE,FALSE)</formula>
    </cfRule>
  </conditionalFormatting>
  <conditionalFormatting sqref="AM69">
    <cfRule type="expression" dxfId="1993" priority="2191">
      <formula>IF(RIGHT(TEXT(AM69,"0.#"),1)=".",FALSE,TRUE)</formula>
    </cfRule>
    <cfRule type="expression" dxfId="1992" priority="2192">
      <formula>IF(RIGHT(TEXT(AM69,"0.#"),1)=".",TRUE,FALSE)</formula>
    </cfRule>
  </conditionalFormatting>
  <conditionalFormatting sqref="AQ67:AQ69">
    <cfRule type="expression" dxfId="1991" priority="2189">
      <formula>IF(RIGHT(TEXT(AQ67,"0.#"),1)=".",FALSE,TRUE)</formula>
    </cfRule>
    <cfRule type="expression" dxfId="1990" priority="2190">
      <formula>IF(RIGHT(TEXT(AQ67,"0.#"),1)=".",TRUE,FALSE)</formula>
    </cfRule>
  </conditionalFormatting>
  <conditionalFormatting sqref="AU67:AU69">
    <cfRule type="expression" dxfId="1989" priority="2187">
      <formula>IF(RIGHT(TEXT(AU67,"0.#"),1)=".",FALSE,TRUE)</formula>
    </cfRule>
    <cfRule type="expression" dxfId="1988" priority="2188">
      <formula>IF(RIGHT(TEXT(AU67,"0.#"),1)=".",TRUE,FALSE)</formula>
    </cfRule>
  </conditionalFormatting>
  <conditionalFormatting sqref="AE70">
    <cfRule type="expression" dxfId="1987" priority="2185">
      <formula>IF(RIGHT(TEXT(AE70,"0.#"),1)=".",FALSE,TRUE)</formula>
    </cfRule>
    <cfRule type="expression" dxfId="1986" priority="2186">
      <formula>IF(RIGHT(TEXT(AE70,"0.#"),1)=".",TRUE,FALSE)</formula>
    </cfRule>
  </conditionalFormatting>
  <conditionalFormatting sqref="AE71">
    <cfRule type="expression" dxfId="1985" priority="2183">
      <formula>IF(RIGHT(TEXT(AE71,"0.#"),1)=".",FALSE,TRUE)</formula>
    </cfRule>
    <cfRule type="expression" dxfId="1984" priority="2184">
      <formula>IF(RIGHT(TEXT(AE71,"0.#"),1)=".",TRUE,FALSE)</formula>
    </cfRule>
  </conditionalFormatting>
  <conditionalFormatting sqref="AE72">
    <cfRule type="expression" dxfId="1983" priority="2181">
      <formula>IF(RIGHT(TEXT(AE72,"0.#"),1)=".",FALSE,TRUE)</formula>
    </cfRule>
    <cfRule type="expression" dxfId="1982" priority="2182">
      <formula>IF(RIGHT(TEXT(AE72,"0.#"),1)=".",TRUE,FALSE)</formula>
    </cfRule>
  </conditionalFormatting>
  <conditionalFormatting sqref="AI72">
    <cfRule type="expression" dxfId="1981" priority="2179">
      <formula>IF(RIGHT(TEXT(AI72,"0.#"),1)=".",FALSE,TRUE)</formula>
    </cfRule>
    <cfRule type="expression" dxfId="1980" priority="2180">
      <formula>IF(RIGHT(TEXT(AI72,"0.#"),1)=".",TRUE,FALSE)</formula>
    </cfRule>
  </conditionalFormatting>
  <conditionalFormatting sqref="AI71">
    <cfRule type="expression" dxfId="1979" priority="2177">
      <formula>IF(RIGHT(TEXT(AI71,"0.#"),1)=".",FALSE,TRUE)</formula>
    </cfRule>
    <cfRule type="expression" dxfId="1978" priority="2178">
      <formula>IF(RIGHT(TEXT(AI71,"0.#"),1)=".",TRUE,FALSE)</formula>
    </cfRule>
  </conditionalFormatting>
  <conditionalFormatting sqref="AI70">
    <cfRule type="expression" dxfId="1977" priority="2175">
      <formula>IF(RIGHT(TEXT(AI70,"0.#"),1)=".",FALSE,TRUE)</formula>
    </cfRule>
    <cfRule type="expression" dxfId="1976" priority="2176">
      <formula>IF(RIGHT(TEXT(AI70,"0.#"),1)=".",TRUE,FALSE)</formula>
    </cfRule>
  </conditionalFormatting>
  <conditionalFormatting sqref="AM70">
    <cfRule type="expression" dxfId="1975" priority="2173">
      <formula>IF(RIGHT(TEXT(AM70,"0.#"),1)=".",FALSE,TRUE)</formula>
    </cfRule>
    <cfRule type="expression" dxfId="1974" priority="2174">
      <formula>IF(RIGHT(TEXT(AM70,"0.#"),1)=".",TRUE,FALSE)</formula>
    </cfRule>
  </conditionalFormatting>
  <conditionalFormatting sqref="AM71">
    <cfRule type="expression" dxfId="1973" priority="2171">
      <formula>IF(RIGHT(TEXT(AM71,"0.#"),1)=".",FALSE,TRUE)</formula>
    </cfRule>
    <cfRule type="expression" dxfId="1972" priority="2172">
      <formula>IF(RIGHT(TEXT(AM71,"0.#"),1)=".",TRUE,FALSE)</formula>
    </cfRule>
  </conditionalFormatting>
  <conditionalFormatting sqref="AM72">
    <cfRule type="expression" dxfId="1971" priority="2169">
      <formula>IF(RIGHT(TEXT(AM72,"0.#"),1)=".",FALSE,TRUE)</formula>
    </cfRule>
    <cfRule type="expression" dxfId="1970" priority="2170">
      <formula>IF(RIGHT(TEXT(AM72,"0.#"),1)=".",TRUE,FALSE)</formula>
    </cfRule>
  </conditionalFormatting>
  <conditionalFormatting sqref="AQ70:AQ72">
    <cfRule type="expression" dxfId="1969" priority="2167">
      <formula>IF(RIGHT(TEXT(AQ70,"0.#"),1)=".",FALSE,TRUE)</formula>
    </cfRule>
    <cfRule type="expression" dxfId="1968" priority="2168">
      <formula>IF(RIGHT(TEXT(AQ70,"0.#"),1)=".",TRUE,FALSE)</formula>
    </cfRule>
  </conditionalFormatting>
  <conditionalFormatting sqref="AU70:AU72">
    <cfRule type="expression" dxfId="1967" priority="2165">
      <formula>IF(RIGHT(TEXT(AU70,"0.#"),1)=".",FALSE,TRUE)</formula>
    </cfRule>
    <cfRule type="expression" dxfId="1966" priority="2166">
      <formula>IF(RIGHT(TEXT(AU70,"0.#"),1)=".",TRUE,FALSE)</formula>
    </cfRule>
  </conditionalFormatting>
  <conditionalFormatting sqref="AU656">
    <cfRule type="expression" dxfId="1965" priority="683">
      <formula>IF(RIGHT(TEXT(AU656,"0.#"),1)=".",FALSE,TRUE)</formula>
    </cfRule>
    <cfRule type="expression" dxfId="1964" priority="684">
      <formula>IF(RIGHT(TEXT(AU656,"0.#"),1)=".",TRUE,FALSE)</formula>
    </cfRule>
  </conditionalFormatting>
  <conditionalFormatting sqref="AQ655">
    <cfRule type="expression" dxfId="1963" priority="675">
      <formula>IF(RIGHT(TEXT(AQ655,"0.#"),1)=".",FALSE,TRUE)</formula>
    </cfRule>
    <cfRule type="expression" dxfId="1962" priority="676">
      <formula>IF(RIGHT(TEXT(AQ655,"0.#"),1)=".",TRUE,FALSE)</formula>
    </cfRule>
  </conditionalFormatting>
  <conditionalFormatting sqref="AI696">
    <cfRule type="expression" dxfId="1961" priority="467">
      <formula>IF(RIGHT(TEXT(AI696,"0.#"),1)=".",FALSE,TRUE)</formula>
    </cfRule>
    <cfRule type="expression" dxfId="1960" priority="468">
      <formula>IF(RIGHT(TEXT(AI696,"0.#"),1)=".",TRUE,FALSE)</formula>
    </cfRule>
  </conditionalFormatting>
  <conditionalFormatting sqref="AQ694">
    <cfRule type="expression" dxfId="1959" priority="461">
      <formula>IF(RIGHT(TEXT(AQ694,"0.#"),1)=".",FALSE,TRUE)</formula>
    </cfRule>
    <cfRule type="expression" dxfId="1958" priority="462">
      <formula>IF(RIGHT(TEXT(AQ694,"0.#"),1)=".",TRUE,FALSE)</formula>
    </cfRule>
  </conditionalFormatting>
  <conditionalFormatting sqref="AL880:AO899">
    <cfRule type="expression" dxfId="1957" priority="2073">
      <formula>IF(AND(AL880&gt;=0, RIGHT(TEXT(AL880,"0.#"),1)&lt;&gt;"."),TRUE,FALSE)</formula>
    </cfRule>
    <cfRule type="expression" dxfId="1956" priority="2074">
      <formula>IF(AND(AL880&gt;=0, RIGHT(TEXT(AL880,"0.#"),1)="."),TRUE,FALSE)</formula>
    </cfRule>
    <cfRule type="expression" dxfId="1955" priority="2075">
      <formula>IF(AND(AL880&lt;0, RIGHT(TEXT(AL880,"0.#"),1)&lt;&gt;"."),TRUE,FALSE)</formula>
    </cfRule>
    <cfRule type="expression" dxfId="1954" priority="2076">
      <formula>IF(AND(AL880&lt;0, RIGHT(TEXT(AL880,"0.#"),1)="."),TRUE,FALSE)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Y872:Y879">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6" manualBreakCount="6">
    <brk id="29" max="49" man="1"/>
    <brk id="537" max="49" man="1"/>
    <brk id="727" max="49" man="1"/>
    <brk id="739" max="49" man="1"/>
    <brk id="831"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32" sqref="B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518</v>
      </c>
      <c r="AI2" s="54" t="s">
        <v>384</v>
      </c>
      <c r="AK2" s="54" t="s">
        <v>393</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386</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549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549</v>
      </c>
      <c r="C13" s="13" t="str">
        <f t="shared" si="0"/>
        <v>障害者施策</v>
      </c>
      <c r="D13" s="13" t="str">
        <f t="shared" si="8"/>
        <v>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子ども・若者育成支援、障害者施策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子ども・若者育成支援、障害者施策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子ども・若者育成支援、障害者施策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490</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1"/>
      <c r="Z2" s="834"/>
      <c r="AA2" s="835"/>
      <c r="AB2" s="1035" t="s">
        <v>11</v>
      </c>
      <c r="AC2" s="1036"/>
      <c r="AD2" s="1037"/>
      <c r="AE2" s="1041" t="s">
        <v>356</v>
      </c>
      <c r="AF2" s="1041"/>
      <c r="AG2" s="1041"/>
      <c r="AH2" s="1041"/>
      <c r="AI2" s="1041" t="s">
        <v>362</v>
      </c>
      <c r="AJ2" s="1041"/>
      <c r="AK2" s="1041"/>
      <c r="AL2" s="1041"/>
      <c r="AM2" s="1041" t="s">
        <v>471</v>
      </c>
      <c r="AN2" s="1041"/>
      <c r="AO2" s="1041"/>
      <c r="AP2" s="559"/>
      <c r="AQ2" s="152" t="s">
        <v>354</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2"/>
      <c r="Z3" s="1033"/>
      <c r="AA3" s="1034"/>
      <c r="AB3" s="1038"/>
      <c r="AC3" s="1039"/>
      <c r="AD3" s="1040"/>
      <c r="AE3" s="244"/>
      <c r="AF3" s="244"/>
      <c r="AG3" s="244"/>
      <c r="AH3" s="244"/>
      <c r="AI3" s="244"/>
      <c r="AJ3" s="244"/>
      <c r="AK3" s="244"/>
      <c r="AL3" s="244"/>
      <c r="AM3" s="244"/>
      <c r="AN3" s="244"/>
      <c r="AO3" s="244"/>
      <c r="AP3" s="240"/>
      <c r="AQ3" s="191"/>
      <c r="AR3" s="192"/>
      <c r="AS3" s="126" t="s">
        <v>355</v>
      </c>
      <c r="AT3" s="127"/>
      <c r="AU3" s="192"/>
      <c r="AV3" s="192"/>
      <c r="AW3" s="400" t="s">
        <v>300</v>
      </c>
      <c r="AX3" s="401"/>
    </row>
    <row r="4" spans="1:50" ht="22.5" customHeight="1" x14ac:dyDescent="0.15">
      <c r="A4" s="405"/>
      <c r="B4" s="403"/>
      <c r="C4" s="403"/>
      <c r="D4" s="403"/>
      <c r="E4" s="403"/>
      <c r="F4" s="404"/>
      <c r="G4" s="566"/>
      <c r="H4" s="1008"/>
      <c r="I4" s="1008"/>
      <c r="J4" s="1008"/>
      <c r="K4" s="1008"/>
      <c r="L4" s="1008"/>
      <c r="M4" s="1008"/>
      <c r="N4" s="1008"/>
      <c r="O4" s="1009"/>
      <c r="P4" s="98"/>
      <c r="Q4" s="1016"/>
      <c r="R4" s="1016"/>
      <c r="S4" s="1016"/>
      <c r="T4" s="1016"/>
      <c r="U4" s="1016"/>
      <c r="V4" s="1016"/>
      <c r="W4" s="1016"/>
      <c r="X4" s="1017"/>
      <c r="Y4" s="1026" t="s">
        <v>12</v>
      </c>
      <c r="Z4" s="1027"/>
      <c r="AA4" s="1028"/>
      <c r="AB4" s="463"/>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6"/>
      <c r="B5" s="407"/>
      <c r="C5" s="407"/>
      <c r="D5" s="407"/>
      <c r="E5" s="407"/>
      <c r="F5" s="408"/>
      <c r="G5" s="1010"/>
      <c r="H5" s="1011"/>
      <c r="I5" s="1011"/>
      <c r="J5" s="1011"/>
      <c r="K5" s="1011"/>
      <c r="L5" s="1011"/>
      <c r="M5" s="1011"/>
      <c r="N5" s="1011"/>
      <c r="O5" s="1012"/>
      <c r="P5" s="1018"/>
      <c r="Q5" s="1018"/>
      <c r="R5" s="1018"/>
      <c r="S5" s="1018"/>
      <c r="T5" s="1018"/>
      <c r="U5" s="1018"/>
      <c r="V5" s="1018"/>
      <c r="W5" s="1018"/>
      <c r="X5" s="1019"/>
      <c r="Y5" s="417" t="s">
        <v>54</v>
      </c>
      <c r="Z5" s="1023"/>
      <c r="AA5" s="1024"/>
      <c r="AB5" s="525"/>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6"/>
      <c r="B6" s="407"/>
      <c r="C6" s="407"/>
      <c r="D6" s="407"/>
      <c r="E6" s="407"/>
      <c r="F6" s="408"/>
      <c r="G6" s="1013"/>
      <c r="H6" s="1014"/>
      <c r="I6" s="1014"/>
      <c r="J6" s="1014"/>
      <c r="K6" s="1014"/>
      <c r="L6" s="1014"/>
      <c r="M6" s="1014"/>
      <c r="N6" s="1014"/>
      <c r="O6" s="1015"/>
      <c r="P6" s="1020"/>
      <c r="Q6" s="1020"/>
      <c r="R6" s="1020"/>
      <c r="S6" s="1020"/>
      <c r="T6" s="1020"/>
      <c r="U6" s="1020"/>
      <c r="V6" s="1020"/>
      <c r="W6" s="1020"/>
      <c r="X6" s="1021"/>
      <c r="Y6" s="1022" t="s">
        <v>13</v>
      </c>
      <c r="Z6" s="1023"/>
      <c r="AA6" s="1024"/>
      <c r="AB6" s="599"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490</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1"/>
      <c r="Z9" s="834"/>
      <c r="AA9" s="835"/>
      <c r="AB9" s="1035" t="s">
        <v>11</v>
      </c>
      <c r="AC9" s="1036"/>
      <c r="AD9" s="1037"/>
      <c r="AE9" s="1041" t="s">
        <v>356</v>
      </c>
      <c r="AF9" s="1041"/>
      <c r="AG9" s="1041"/>
      <c r="AH9" s="1041"/>
      <c r="AI9" s="1041" t="s">
        <v>362</v>
      </c>
      <c r="AJ9" s="1041"/>
      <c r="AK9" s="1041"/>
      <c r="AL9" s="1041"/>
      <c r="AM9" s="1041" t="s">
        <v>471</v>
      </c>
      <c r="AN9" s="1041"/>
      <c r="AO9" s="1041"/>
      <c r="AP9" s="559"/>
      <c r="AQ9" s="152" t="s">
        <v>354</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355</v>
      </c>
      <c r="AT10" s="127"/>
      <c r="AU10" s="192"/>
      <c r="AV10" s="192"/>
      <c r="AW10" s="400" t="s">
        <v>300</v>
      </c>
      <c r="AX10" s="401"/>
    </row>
    <row r="11" spans="1:50" ht="22.5" customHeight="1" x14ac:dyDescent="0.15">
      <c r="A11" s="405"/>
      <c r="B11" s="403"/>
      <c r="C11" s="403"/>
      <c r="D11" s="403"/>
      <c r="E11" s="403"/>
      <c r="F11" s="404"/>
      <c r="G11" s="566"/>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3"/>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6"/>
      <c r="B12" s="407"/>
      <c r="C12" s="407"/>
      <c r="D12" s="407"/>
      <c r="E12" s="407"/>
      <c r="F12" s="408"/>
      <c r="G12" s="1010"/>
      <c r="H12" s="1011"/>
      <c r="I12" s="1011"/>
      <c r="J12" s="1011"/>
      <c r="K12" s="1011"/>
      <c r="L12" s="1011"/>
      <c r="M12" s="1011"/>
      <c r="N12" s="1011"/>
      <c r="O12" s="1012"/>
      <c r="P12" s="1018"/>
      <c r="Q12" s="1018"/>
      <c r="R12" s="1018"/>
      <c r="S12" s="1018"/>
      <c r="T12" s="1018"/>
      <c r="U12" s="1018"/>
      <c r="V12" s="1018"/>
      <c r="W12" s="1018"/>
      <c r="X12" s="1019"/>
      <c r="Y12" s="417" t="s">
        <v>54</v>
      </c>
      <c r="Z12" s="1023"/>
      <c r="AA12" s="1024"/>
      <c r="AB12" s="525"/>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9"/>
      <c r="B13" s="410"/>
      <c r="C13" s="410"/>
      <c r="D13" s="410"/>
      <c r="E13" s="410"/>
      <c r="F13" s="411"/>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9"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490</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1"/>
      <c r="Z16" s="834"/>
      <c r="AA16" s="835"/>
      <c r="AB16" s="1035" t="s">
        <v>11</v>
      </c>
      <c r="AC16" s="1036"/>
      <c r="AD16" s="1037"/>
      <c r="AE16" s="1041" t="s">
        <v>356</v>
      </c>
      <c r="AF16" s="1041"/>
      <c r="AG16" s="1041"/>
      <c r="AH16" s="1041"/>
      <c r="AI16" s="1041" t="s">
        <v>362</v>
      </c>
      <c r="AJ16" s="1041"/>
      <c r="AK16" s="1041"/>
      <c r="AL16" s="1041"/>
      <c r="AM16" s="1041" t="s">
        <v>471</v>
      </c>
      <c r="AN16" s="1041"/>
      <c r="AO16" s="1041"/>
      <c r="AP16" s="559"/>
      <c r="AQ16" s="152" t="s">
        <v>354</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355</v>
      </c>
      <c r="AT17" s="127"/>
      <c r="AU17" s="192"/>
      <c r="AV17" s="192"/>
      <c r="AW17" s="400" t="s">
        <v>300</v>
      </c>
      <c r="AX17" s="401"/>
    </row>
    <row r="18" spans="1:50" ht="22.5" customHeight="1" x14ac:dyDescent="0.15">
      <c r="A18" s="405"/>
      <c r="B18" s="403"/>
      <c r="C18" s="403"/>
      <c r="D18" s="403"/>
      <c r="E18" s="403"/>
      <c r="F18" s="404"/>
      <c r="G18" s="566"/>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3"/>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6"/>
      <c r="B19" s="407"/>
      <c r="C19" s="407"/>
      <c r="D19" s="407"/>
      <c r="E19" s="407"/>
      <c r="F19" s="408"/>
      <c r="G19" s="1010"/>
      <c r="H19" s="1011"/>
      <c r="I19" s="1011"/>
      <c r="J19" s="1011"/>
      <c r="K19" s="1011"/>
      <c r="L19" s="1011"/>
      <c r="M19" s="1011"/>
      <c r="N19" s="1011"/>
      <c r="O19" s="1012"/>
      <c r="P19" s="1018"/>
      <c r="Q19" s="1018"/>
      <c r="R19" s="1018"/>
      <c r="S19" s="1018"/>
      <c r="T19" s="1018"/>
      <c r="U19" s="1018"/>
      <c r="V19" s="1018"/>
      <c r="W19" s="1018"/>
      <c r="X19" s="1019"/>
      <c r="Y19" s="417" t="s">
        <v>54</v>
      </c>
      <c r="Z19" s="1023"/>
      <c r="AA19" s="1024"/>
      <c r="AB19" s="525"/>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9"/>
      <c r="B20" s="410"/>
      <c r="C20" s="410"/>
      <c r="D20" s="410"/>
      <c r="E20" s="410"/>
      <c r="F20" s="411"/>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9"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490</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1"/>
      <c r="Z23" s="834"/>
      <c r="AA23" s="835"/>
      <c r="AB23" s="1035" t="s">
        <v>11</v>
      </c>
      <c r="AC23" s="1036"/>
      <c r="AD23" s="1037"/>
      <c r="AE23" s="1041" t="s">
        <v>356</v>
      </c>
      <c r="AF23" s="1041"/>
      <c r="AG23" s="1041"/>
      <c r="AH23" s="1041"/>
      <c r="AI23" s="1041" t="s">
        <v>362</v>
      </c>
      <c r="AJ23" s="1041"/>
      <c r="AK23" s="1041"/>
      <c r="AL23" s="1041"/>
      <c r="AM23" s="1041" t="s">
        <v>471</v>
      </c>
      <c r="AN23" s="1041"/>
      <c r="AO23" s="1041"/>
      <c r="AP23" s="559"/>
      <c r="AQ23" s="152" t="s">
        <v>354</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355</v>
      </c>
      <c r="AT24" s="127"/>
      <c r="AU24" s="192"/>
      <c r="AV24" s="192"/>
      <c r="AW24" s="400" t="s">
        <v>300</v>
      </c>
      <c r="AX24" s="401"/>
    </row>
    <row r="25" spans="1:50" ht="22.5" customHeight="1" x14ac:dyDescent="0.15">
      <c r="A25" s="405"/>
      <c r="B25" s="403"/>
      <c r="C25" s="403"/>
      <c r="D25" s="403"/>
      <c r="E25" s="403"/>
      <c r="F25" s="404"/>
      <c r="G25" s="566"/>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3"/>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6"/>
      <c r="B26" s="407"/>
      <c r="C26" s="407"/>
      <c r="D26" s="407"/>
      <c r="E26" s="407"/>
      <c r="F26" s="408"/>
      <c r="G26" s="1010"/>
      <c r="H26" s="1011"/>
      <c r="I26" s="1011"/>
      <c r="J26" s="1011"/>
      <c r="K26" s="1011"/>
      <c r="L26" s="1011"/>
      <c r="M26" s="1011"/>
      <c r="N26" s="1011"/>
      <c r="O26" s="1012"/>
      <c r="P26" s="1018"/>
      <c r="Q26" s="1018"/>
      <c r="R26" s="1018"/>
      <c r="S26" s="1018"/>
      <c r="T26" s="1018"/>
      <c r="U26" s="1018"/>
      <c r="V26" s="1018"/>
      <c r="W26" s="1018"/>
      <c r="X26" s="1019"/>
      <c r="Y26" s="417" t="s">
        <v>54</v>
      </c>
      <c r="Z26" s="1023"/>
      <c r="AA26" s="1024"/>
      <c r="AB26" s="525"/>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9"/>
      <c r="B27" s="410"/>
      <c r="C27" s="410"/>
      <c r="D27" s="410"/>
      <c r="E27" s="410"/>
      <c r="F27" s="411"/>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9"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490</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1"/>
      <c r="Z30" s="834"/>
      <c r="AA30" s="835"/>
      <c r="AB30" s="1035" t="s">
        <v>11</v>
      </c>
      <c r="AC30" s="1036"/>
      <c r="AD30" s="1037"/>
      <c r="AE30" s="1041" t="s">
        <v>356</v>
      </c>
      <c r="AF30" s="1041"/>
      <c r="AG30" s="1041"/>
      <c r="AH30" s="1041"/>
      <c r="AI30" s="1041" t="s">
        <v>362</v>
      </c>
      <c r="AJ30" s="1041"/>
      <c r="AK30" s="1041"/>
      <c r="AL30" s="1041"/>
      <c r="AM30" s="1041" t="s">
        <v>471</v>
      </c>
      <c r="AN30" s="1041"/>
      <c r="AO30" s="1041"/>
      <c r="AP30" s="559"/>
      <c r="AQ30" s="152" t="s">
        <v>354</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355</v>
      </c>
      <c r="AT31" s="127"/>
      <c r="AU31" s="192"/>
      <c r="AV31" s="192"/>
      <c r="AW31" s="400" t="s">
        <v>300</v>
      </c>
      <c r="AX31" s="401"/>
    </row>
    <row r="32" spans="1:50" ht="22.5" customHeight="1" x14ac:dyDescent="0.15">
      <c r="A32" s="405"/>
      <c r="B32" s="403"/>
      <c r="C32" s="403"/>
      <c r="D32" s="403"/>
      <c r="E32" s="403"/>
      <c r="F32" s="404"/>
      <c r="G32" s="566"/>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3"/>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6"/>
      <c r="B33" s="407"/>
      <c r="C33" s="407"/>
      <c r="D33" s="407"/>
      <c r="E33" s="407"/>
      <c r="F33" s="408"/>
      <c r="G33" s="1010"/>
      <c r="H33" s="1011"/>
      <c r="I33" s="1011"/>
      <c r="J33" s="1011"/>
      <c r="K33" s="1011"/>
      <c r="L33" s="1011"/>
      <c r="M33" s="1011"/>
      <c r="N33" s="1011"/>
      <c r="O33" s="1012"/>
      <c r="P33" s="1018"/>
      <c r="Q33" s="1018"/>
      <c r="R33" s="1018"/>
      <c r="S33" s="1018"/>
      <c r="T33" s="1018"/>
      <c r="U33" s="1018"/>
      <c r="V33" s="1018"/>
      <c r="W33" s="1018"/>
      <c r="X33" s="1019"/>
      <c r="Y33" s="417" t="s">
        <v>54</v>
      </c>
      <c r="Z33" s="1023"/>
      <c r="AA33" s="1024"/>
      <c r="AB33" s="525"/>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9"/>
      <c r="B34" s="410"/>
      <c r="C34" s="410"/>
      <c r="D34" s="410"/>
      <c r="E34" s="410"/>
      <c r="F34" s="411"/>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9"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490</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1"/>
      <c r="Z37" s="834"/>
      <c r="AA37" s="835"/>
      <c r="AB37" s="1035" t="s">
        <v>11</v>
      </c>
      <c r="AC37" s="1036"/>
      <c r="AD37" s="1037"/>
      <c r="AE37" s="1041" t="s">
        <v>356</v>
      </c>
      <c r="AF37" s="1041"/>
      <c r="AG37" s="1041"/>
      <c r="AH37" s="1041"/>
      <c r="AI37" s="1041" t="s">
        <v>362</v>
      </c>
      <c r="AJ37" s="1041"/>
      <c r="AK37" s="1041"/>
      <c r="AL37" s="1041"/>
      <c r="AM37" s="1041" t="s">
        <v>471</v>
      </c>
      <c r="AN37" s="1041"/>
      <c r="AO37" s="1041"/>
      <c r="AP37" s="559"/>
      <c r="AQ37" s="152" t="s">
        <v>354</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355</v>
      </c>
      <c r="AT38" s="127"/>
      <c r="AU38" s="192"/>
      <c r="AV38" s="192"/>
      <c r="AW38" s="400" t="s">
        <v>300</v>
      </c>
      <c r="AX38" s="401"/>
    </row>
    <row r="39" spans="1:50" ht="22.5" customHeight="1" x14ac:dyDescent="0.15">
      <c r="A39" s="405"/>
      <c r="B39" s="403"/>
      <c r="C39" s="403"/>
      <c r="D39" s="403"/>
      <c r="E39" s="403"/>
      <c r="F39" s="404"/>
      <c r="G39" s="566"/>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3"/>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6"/>
      <c r="B40" s="407"/>
      <c r="C40" s="407"/>
      <c r="D40" s="407"/>
      <c r="E40" s="407"/>
      <c r="F40" s="408"/>
      <c r="G40" s="1010"/>
      <c r="H40" s="1011"/>
      <c r="I40" s="1011"/>
      <c r="J40" s="1011"/>
      <c r="K40" s="1011"/>
      <c r="L40" s="1011"/>
      <c r="M40" s="1011"/>
      <c r="N40" s="1011"/>
      <c r="O40" s="1012"/>
      <c r="P40" s="1018"/>
      <c r="Q40" s="1018"/>
      <c r="R40" s="1018"/>
      <c r="S40" s="1018"/>
      <c r="T40" s="1018"/>
      <c r="U40" s="1018"/>
      <c r="V40" s="1018"/>
      <c r="W40" s="1018"/>
      <c r="X40" s="1019"/>
      <c r="Y40" s="417" t="s">
        <v>54</v>
      </c>
      <c r="Z40" s="1023"/>
      <c r="AA40" s="1024"/>
      <c r="AB40" s="525"/>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9"/>
      <c r="B41" s="410"/>
      <c r="C41" s="410"/>
      <c r="D41" s="410"/>
      <c r="E41" s="410"/>
      <c r="F41" s="411"/>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9"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490</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1"/>
      <c r="Z44" s="834"/>
      <c r="AA44" s="835"/>
      <c r="AB44" s="1035" t="s">
        <v>11</v>
      </c>
      <c r="AC44" s="1036"/>
      <c r="AD44" s="1037"/>
      <c r="AE44" s="1041" t="s">
        <v>356</v>
      </c>
      <c r="AF44" s="1041"/>
      <c r="AG44" s="1041"/>
      <c r="AH44" s="1041"/>
      <c r="AI44" s="1041" t="s">
        <v>362</v>
      </c>
      <c r="AJ44" s="1041"/>
      <c r="AK44" s="1041"/>
      <c r="AL44" s="1041"/>
      <c r="AM44" s="1041" t="s">
        <v>471</v>
      </c>
      <c r="AN44" s="1041"/>
      <c r="AO44" s="1041"/>
      <c r="AP44" s="559"/>
      <c r="AQ44" s="152" t="s">
        <v>354</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355</v>
      </c>
      <c r="AT45" s="127"/>
      <c r="AU45" s="192"/>
      <c r="AV45" s="192"/>
      <c r="AW45" s="400" t="s">
        <v>300</v>
      </c>
      <c r="AX45" s="401"/>
    </row>
    <row r="46" spans="1:50" ht="22.5" customHeight="1" x14ac:dyDescent="0.15">
      <c r="A46" s="405"/>
      <c r="B46" s="403"/>
      <c r="C46" s="403"/>
      <c r="D46" s="403"/>
      <c r="E46" s="403"/>
      <c r="F46" s="404"/>
      <c r="G46" s="566"/>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3"/>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6"/>
      <c r="B47" s="407"/>
      <c r="C47" s="407"/>
      <c r="D47" s="407"/>
      <c r="E47" s="407"/>
      <c r="F47" s="408"/>
      <c r="G47" s="1010"/>
      <c r="H47" s="1011"/>
      <c r="I47" s="1011"/>
      <c r="J47" s="1011"/>
      <c r="K47" s="1011"/>
      <c r="L47" s="1011"/>
      <c r="M47" s="1011"/>
      <c r="N47" s="1011"/>
      <c r="O47" s="1012"/>
      <c r="P47" s="1018"/>
      <c r="Q47" s="1018"/>
      <c r="R47" s="1018"/>
      <c r="S47" s="1018"/>
      <c r="T47" s="1018"/>
      <c r="U47" s="1018"/>
      <c r="V47" s="1018"/>
      <c r="W47" s="1018"/>
      <c r="X47" s="1019"/>
      <c r="Y47" s="417" t="s">
        <v>54</v>
      </c>
      <c r="Z47" s="1023"/>
      <c r="AA47" s="1024"/>
      <c r="AB47" s="525"/>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9"/>
      <c r="B48" s="410"/>
      <c r="C48" s="410"/>
      <c r="D48" s="410"/>
      <c r="E48" s="410"/>
      <c r="F48" s="411"/>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9"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490</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1"/>
      <c r="Z51" s="834"/>
      <c r="AA51" s="835"/>
      <c r="AB51" s="559" t="s">
        <v>11</v>
      </c>
      <c r="AC51" s="1036"/>
      <c r="AD51" s="1037"/>
      <c r="AE51" s="1041" t="s">
        <v>356</v>
      </c>
      <c r="AF51" s="1041"/>
      <c r="AG51" s="1041"/>
      <c r="AH51" s="1041"/>
      <c r="AI51" s="1041" t="s">
        <v>362</v>
      </c>
      <c r="AJ51" s="1041"/>
      <c r="AK51" s="1041"/>
      <c r="AL51" s="1041"/>
      <c r="AM51" s="1041" t="s">
        <v>471</v>
      </c>
      <c r="AN51" s="1041"/>
      <c r="AO51" s="1041"/>
      <c r="AP51" s="559"/>
      <c r="AQ51" s="152" t="s">
        <v>354</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355</v>
      </c>
      <c r="AT52" s="127"/>
      <c r="AU52" s="192"/>
      <c r="AV52" s="192"/>
      <c r="AW52" s="400" t="s">
        <v>300</v>
      </c>
      <c r="AX52" s="401"/>
    </row>
    <row r="53" spans="1:50" ht="22.5" customHeight="1" x14ac:dyDescent="0.15">
      <c r="A53" s="405"/>
      <c r="B53" s="403"/>
      <c r="C53" s="403"/>
      <c r="D53" s="403"/>
      <c r="E53" s="403"/>
      <c r="F53" s="404"/>
      <c r="G53" s="566"/>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3"/>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6"/>
      <c r="B54" s="407"/>
      <c r="C54" s="407"/>
      <c r="D54" s="407"/>
      <c r="E54" s="407"/>
      <c r="F54" s="408"/>
      <c r="G54" s="1010"/>
      <c r="H54" s="1011"/>
      <c r="I54" s="1011"/>
      <c r="J54" s="1011"/>
      <c r="K54" s="1011"/>
      <c r="L54" s="1011"/>
      <c r="M54" s="1011"/>
      <c r="N54" s="1011"/>
      <c r="O54" s="1012"/>
      <c r="P54" s="1018"/>
      <c r="Q54" s="1018"/>
      <c r="R54" s="1018"/>
      <c r="S54" s="1018"/>
      <c r="T54" s="1018"/>
      <c r="U54" s="1018"/>
      <c r="V54" s="1018"/>
      <c r="W54" s="1018"/>
      <c r="X54" s="1019"/>
      <c r="Y54" s="417" t="s">
        <v>54</v>
      </c>
      <c r="Z54" s="1023"/>
      <c r="AA54" s="1024"/>
      <c r="AB54" s="525"/>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9"/>
      <c r="B55" s="410"/>
      <c r="C55" s="410"/>
      <c r="D55" s="410"/>
      <c r="E55" s="410"/>
      <c r="F55" s="411"/>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9"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490</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1"/>
      <c r="Z58" s="834"/>
      <c r="AA58" s="835"/>
      <c r="AB58" s="1035" t="s">
        <v>11</v>
      </c>
      <c r="AC58" s="1036"/>
      <c r="AD58" s="1037"/>
      <c r="AE58" s="1041" t="s">
        <v>356</v>
      </c>
      <c r="AF58" s="1041"/>
      <c r="AG58" s="1041"/>
      <c r="AH58" s="1041"/>
      <c r="AI58" s="1041" t="s">
        <v>362</v>
      </c>
      <c r="AJ58" s="1041"/>
      <c r="AK58" s="1041"/>
      <c r="AL58" s="1041"/>
      <c r="AM58" s="1041" t="s">
        <v>471</v>
      </c>
      <c r="AN58" s="1041"/>
      <c r="AO58" s="1041"/>
      <c r="AP58" s="559"/>
      <c r="AQ58" s="152" t="s">
        <v>354</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355</v>
      </c>
      <c r="AT59" s="127"/>
      <c r="AU59" s="192"/>
      <c r="AV59" s="192"/>
      <c r="AW59" s="400" t="s">
        <v>300</v>
      </c>
      <c r="AX59" s="401"/>
    </row>
    <row r="60" spans="1:50" ht="22.5" customHeight="1" x14ac:dyDescent="0.15">
      <c r="A60" s="405"/>
      <c r="B60" s="403"/>
      <c r="C60" s="403"/>
      <c r="D60" s="403"/>
      <c r="E60" s="403"/>
      <c r="F60" s="404"/>
      <c r="G60" s="566"/>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3"/>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6"/>
      <c r="B61" s="407"/>
      <c r="C61" s="407"/>
      <c r="D61" s="407"/>
      <c r="E61" s="407"/>
      <c r="F61" s="408"/>
      <c r="G61" s="1010"/>
      <c r="H61" s="1011"/>
      <c r="I61" s="1011"/>
      <c r="J61" s="1011"/>
      <c r="K61" s="1011"/>
      <c r="L61" s="1011"/>
      <c r="M61" s="1011"/>
      <c r="N61" s="1011"/>
      <c r="O61" s="1012"/>
      <c r="P61" s="1018"/>
      <c r="Q61" s="1018"/>
      <c r="R61" s="1018"/>
      <c r="S61" s="1018"/>
      <c r="T61" s="1018"/>
      <c r="U61" s="1018"/>
      <c r="V61" s="1018"/>
      <c r="W61" s="1018"/>
      <c r="X61" s="1019"/>
      <c r="Y61" s="417" t="s">
        <v>54</v>
      </c>
      <c r="Z61" s="1023"/>
      <c r="AA61" s="1024"/>
      <c r="AB61" s="525"/>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9"/>
      <c r="B62" s="410"/>
      <c r="C62" s="410"/>
      <c r="D62" s="410"/>
      <c r="E62" s="410"/>
      <c r="F62" s="411"/>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9"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490</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1"/>
      <c r="Z65" s="834"/>
      <c r="AA65" s="835"/>
      <c r="AB65" s="1035" t="s">
        <v>11</v>
      </c>
      <c r="AC65" s="1036"/>
      <c r="AD65" s="1037"/>
      <c r="AE65" s="1041" t="s">
        <v>356</v>
      </c>
      <c r="AF65" s="1041"/>
      <c r="AG65" s="1041"/>
      <c r="AH65" s="1041"/>
      <c r="AI65" s="1041" t="s">
        <v>362</v>
      </c>
      <c r="AJ65" s="1041"/>
      <c r="AK65" s="1041"/>
      <c r="AL65" s="1041"/>
      <c r="AM65" s="1041" t="s">
        <v>471</v>
      </c>
      <c r="AN65" s="1041"/>
      <c r="AO65" s="1041"/>
      <c r="AP65" s="559"/>
      <c r="AQ65" s="152" t="s">
        <v>354</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355</v>
      </c>
      <c r="AT66" s="127"/>
      <c r="AU66" s="192"/>
      <c r="AV66" s="192"/>
      <c r="AW66" s="400" t="s">
        <v>300</v>
      </c>
      <c r="AX66" s="401"/>
    </row>
    <row r="67" spans="1:50" ht="22.5" customHeight="1" x14ac:dyDescent="0.15">
      <c r="A67" s="405"/>
      <c r="B67" s="403"/>
      <c r="C67" s="403"/>
      <c r="D67" s="403"/>
      <c r="E67" s="403"/>
      <c r="F67" s="404"/>
      <c r="G67" s="566"/>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3"/>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6"/>
      <c r="B68" s="407"/>
      <c r="C68" s="407"/>
      <c r="D68" s="407"/>
      <c r="E68" s="407"/>
      <c r="F68" s="408"/>
      <c r="G68" s="1010"/>
      <c r="H68" s="1011"/>
      <c r="I68" s="1011"/>
      <c r="J68" s="1011"/>
      <c r="K68" s="1011"/>
      <c r="L68" s="1011"/>
      <c r="M68" s="1011"/>
      <c r="N68" s="1011"/>
      <c r="O68" s="1012"/>
      <c r="P68" s="1018"/>
      <c r="Q68" s="1018"/>
      <c r="R68" s="1018"/>
      <c r="S68" s="1018"/>
      <c r="T68" s="1018"/>
      <c r="U68" s="1018"/>
      <c r="V68" s="1018"/>
      <c r="W68" s="1018"/>
      <c r="X68" s="1019"/>
      <c r="Y68" s="417" t="s">
        <v>54</v>
      </c>
      <c r="Z68" s="1023"/>
      <c r="AA68" s="1024"/>
      <c r="AB68" s="525"/>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9"/>
      <c r="B69" s="410"/>
      <c r="C69" s="410"/>
      <c r="D69" s="410"/>
      <c r="E69" s="410"/>
      <c r="F69" s="411"/>
      <c r="G69" s="1013"/>
      <c r="H69" s="1014"/>
      <c r="I69" s="1014"/>
      <c r="J69" s="1014"/>
      <c r="K69" s="1014"/>
      <c r="L69" s="1014"/>
      <c r="M69" s="1014"/>
      <c r="N69" s="1014"/>
      <c r="O69" s="1015"/>
      <c r="P69" s="1020"/>
      <c r="Q69" s="1020"/>
      <c r="R69" s="1020"/>
      <c r="S69" s="1020"/>
      <c r="T69" s="1020"/>
      <c r="U69" s="1020"/>
      <c r="V69" s="1020"/>
      <c r="W69" s="1020"/>
      <c r="X69" s="1021"/>
      <c r="Y69" s="417" t="s">
        <v>13</v>
      </c>
      <c r="Z69" s="1023"/>
      <c r="AA69" s="1024"/>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0" t="s">
        <v>512</v>
      </c>
      <c r="H2" s="601"/>
      <c r="I2" s="601"/>
      <c r="J2" s="601"/>
      <c r="K2" s="601"/>
      <c r="L2" s="601"/>
      <c r="M2" s="601"/>
      <c r="N2" s="601"/>
      <c r="O2" s="601"/>
      <c r="P2" s="601"/>
      <c r="Q2" s="601"/>
      <c r="R2" s="601"/>
      <c r="S2" s="601"/>
      <c r="T2" s="601"/>
      <c r="U2" s="601"/>
      <c r="V2" s="601"/>
      <c r="W2" s="601"/>
      <c r="X2" s="601"/>
      <c r="Y2" s="601"/>
      <c r="Z2" s="601"/>
      <c r="AA2" s="601"/>
      <c r="AB2" s="602"/>
      <c r="AC2" s="600" t="s">
        <v>514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4"/>
      <c r="B4" s="1055"/>
      <c r="C4" s="1055"/>
      <c r="D4" s="1055"/>
      <c r="E4" s="1055"/>
      <c r="F4" s="1056"/>
      <c r="G4" s="675"/>
      <c r="H4" s="676"/>
      <c r="I4" s="676"/>
      <c r="J4" s="676"/>
      <c r="K4" s="677"/>
      <c r="L4" s="669"/>
      <c r="M4" s="670"/>
      <c r="N4" s="670"/>
      <c r="O4" s="670"/>
      <c r="P4" s="670"/>
      <c r="Q4" s="670"/>
      <c r="R4" s="670"/>
      <c r="S4" s="670"/>
      <c r="T4" s="670"/>
      <c r="U4" s="670"/>
      <c r="V4" s="670"/>
      <c r="W4" s="670"/>
      <c r="X4" s="671"/>
      <c r="Y4" s="390"/>
      <c r="Z4" s="391"/>
      <c r="AA4" s="391"/>
      <c r="AB4" s="810"/>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54"/>
      <c r="B5" s="1055"/>
      <c r="C5" s="1055"/>
      <c r="D5" s="1055"/>
      <c r="E5" s="1055"/>
      <c r="F5" s="1056"/>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4"/>
      <c r="B6" s="1055"/>
      <c r="C6" s="1055"/>
      <c r="D6" s="1055"/>
      <c r="E6" s="1055"/>
      <c r="F6" s="1056"/>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4"/>
      <c r="B7" s="1055"/>
      <c r="C7" s="1055"/>
      <c r="D7" s="1055"/>
      <c r="E7" s="1055"/>
      <c r="F7" s="1056"/>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4"/>
      <c r="B8" s="1055"/>
      <c r="C8" s="1055"/>
      <c r="D8" s="1055"/>
      <c r="E8" s="1055"/>
      <c r="F8" s="1056"/>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4"/>
      <c r="B9" s="1055"/>
      <c r="C9" s="1055"/>
      <c r="D9" s="1055"/>
      <c r="E9" s="1055"/>
      <c r="F9" s="1056"/>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4"/>
      <c r="B10" s="1055"/>
      <c r="C10" s="1055"/>
      <c r="D10" s="1055"/>
      <c r="E10" s="1055"/>
      <c r="F10" s="1056"/>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4"/>
      <c r="B11" s="1055"/>
      <c r="C11" s="1055"/>
      <c r="D11" s="1055"/>
      <c r="E11" s="1055"/>
      <c r="F11" s="1056"/>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4"/>
      <c r="B12" s="1055"/>
      <c r="C12" s="1055"/>
      <c r="D12" s="1055"/>
      <c r="E12" s="1055"/>
      <c r="F12" s="1056"/>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4"/>
      <c r="B13" s="1055"/>
      <c r="C13" s="1055"/>
      <c r="D13" s="1055"/>
      <c r="E13" s="1055"/>
      <c r="F13" s="1056"/>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600" t="s">
        <v>401</v>
      </c>
      <c r="H15" s="601"/>
      <c r="I15" s="601"/>
      <c r="J15" s="601"/>
      <c r="K15" s="601"/>
      <c r="L15" s="601"/>
      <c r="M15" s="601"/>
      <c r="N15" s="601"/>
      <c r="O15" s="601"/>
      <c r="P15" s="601"/>
      <c r="Q15" s="601"/>
      <c r="R15" s="601"/>
      <c r="S15" s="601"/>
      <c r="T15" s="601"/>
      <c r="U15" s="601"/>
      <c r="V15" s="601"/>
      <c r="W15" s="601"/>
      <c r="X15" s="601"/>
      <c r="Y15" s="601"/>
      <c r="Z15" s="601"/>
      <c r="AA15" s="601"/>
      <c r="AB15" s="602"/>
      <c r="AC15" s="600" t="s">
        <v>402</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4"/>
      <c r="B16" s="1055"/>
      <c r="C16" s="1055"/>
      <c r="D16" s="1055"/>
      <c r="E16" s="1055"/>
      <c r="F16" s="1056"/>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4"/>
      <c r="B17" s="1055"/>
      <c r="C17" s="1055"/>
      <c r="D17" s="1055"/>
      <c r="E17" s="1055"/>
      <c r="F17" s="1056"/>
      <c r="G17" s="675"/>
      <c r="H17" s="676"/>
      <c r="I17" s="676"/>
      <c r="J17" s="676"/>
      <c r="K17" s="677"/>
      <c r="L17" s="669"/>
      <c r="M17" s="670"/>
      <c r="N17" s="670"/>
      <c r="O17" s="670"/>
      <c r="P17" s="670"/>
      <c r="Q17" s="670"/>
      <c r="R17" s="670"/>
      <c r="S17" s="670"/>
      <c r="T17" s="670"/>
      <c r="U17" s="670"/>
      <c r="V17" s="670"/>
      <c r="W17" s="670"/>
      <c r="X17" s="671"/>
      <c r="Y17" s="390"/>
      <c r="Z17" s="391"/>
      <c r="AA17" s="391"/>
      <c r="AB17" s="810"/>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54"/>
      <c r="B18" s="1055"/>
      <c r="C18" s="1055"/>
      <c r="D18" s="1055"/>
      <c r="E18" s="1055"/>
      <c r="F18" s="1056"/>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4"/>
      <c r="B19" s="1055"/>
      <c r="C19" s="1055"/>
      <c r="D19" s="1055"/>
      <c r="E19" s="1055"/>
      <c r="F19" s="1056"/>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4"/>
      <c r="B20" s="1055"/>
      <c r="C20" s="1055"/>
      <c r="D20" s="1055"/>
      <c r="E20" s="1055"/>
      <c r="F20" s="1056"/>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4"/>
      <c r="B21" s="1055"/>
      <c r="C21" s="1055"/>
      <c r="D21" s="1055"/>
      <c r="E21" s="1055"/>
      <c r="F21" s="1056"/>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4"/>
      <c r="B22" s="1055"/>
      <c r="C22" s="1055"/>
      <c r="D22" s="1055"/>
      <c r="E22" s="1055"/>
      <c r="F22" s="1056"/>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4"/>
      <c r="B23" s="1055"/>
      <c r="C23" s="1055"/>
      <c r="D23" s="1055"/>
      <c r="E23" s="1055"/>
      <c r="F23" s="1056"/>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4"/>
      <c r="B24" s="1055"/>
      <c r="C24" s="1055"/>
      <c r="D24" s="1055"/>
      <c r="E24" s="1055"/>
      <c r="F24" s="1056"/>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4"/>
      <c r="B25" s="1055"/>
      <c r="C25" s="1055"/>
      <c r="D25" s="1055"/>
      <c r="E25" s="1055"/>
      <c r="F25" s="1056"/>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4"/>
      <c r="B26" s="1055"/>
      <c r="C26" s="1055"/>
      <c r="D26" s="1055"/>
      <c r="E26" s="1055"/>
      <c r="F26" s="1056"/>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600" t="s">
        <v>400</v>
      </c>
      <c r="H28" s="601"/>
      <c r="I28" s="601"/>
      <c r="J28" s="601"/>
      <c r="K28" s="601"/>
      <c r="L28" s="601"/>
      <c r="M28" s="601"/>
      <c r="N28" s="601"/>
      <c r="O28" s="601"/>
      <c r="P28" s="601"/>
      <c r="Q28" s="601"/>
      <c r="R28" s="601"/>
      <c r="S28" s="601"/>
      <c r="T28" s="601"/>
      <c r="U28" s="601"/>
      <c r="V28" s="601"/>
      <c r="W28" s="601"/>
      <c r="X28" s="601"/>
      <c r="Y28" s="601"/>
      <c r="Z28" s="601"/>
      <c r="AA28" s="601"/>
      <c r="AB28" s="602"/>
      <c r="AC28" s="600" t="s">
        <v>403</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4"/>
      <c r="B29" s="1055"/>
      <c r="C29" s="1055"/>
      <c r="D29" s="1055"/>
      <c r="E29" s="1055"/>
      <c r="F29" s="1056"/>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4"/>
      <c r="B30" s="1055"/>
      <c r="C30" s="1055"/>
      <c r="D30" s="1055"/>
      <c r="E30" s="1055"/>
      <c r="F30" s="1056"/>
      <c r="G30" s="675"/>
      <c r="H30" s="676"/>
      <c r="I30" s="676"/>
      <c r="J30" s="676"/>
      <c r="K30" s="677"/>
      <c r="L30" s="669"/>
      <c r="M30" s="670"/>
      <c r="N30" s="670"/>
      <c r="O30" s="670"/>
      <c r="P30" s="670"/>
      <c r="Q30" s="670"/>
      <c r="R30" s="670"/>
      <c r="S30" s="670"/>
      <c r="T30" s="670"/>
      <c r="U30" s="670"/>
      <c r="V30" s="670"/>
      <c r="W30" s="670"/>
      <c r="X30" s="671"/>
      <c r="Y30" s="390"/>
      <c r="Z30" s="391"/>
      <c r="AA30" s="391"/>
      <c r="AB30" s="810"/>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54"/>
      <c r="B31" s="1055"/>
      <c r="C31" s="1055"/>
      <c r="D31" s="1055"/>
      <c r="E31" s="1055"/>
      <c r="F31" s="1056"/>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4"/>
      <c r="B32" s="1055"/>
      <c r="C32" s="1055"/>
      <c r="D32" s="1055"/>
      <c r="E32" s="1055"/>
      <c r="F32" s="1056"/>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4"/>
      <c r="B33" s="1055"/>
      <c r="C33" s="1055"/>
      <c r="D33" s="1055"/>
      <c r="E33" s="1055"/>
      <c r="F33" s="1056"/>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4"/>
      <c r="B34" s="1055"/>
      <c r="C34" s="1055"/>
      <c r="D34" s="1055"/>
      <c r="E34" s="1055"/>
      <c r="F34" s="1056"/>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4"/>
      <c r="B35" s="1055"/>
      <c r="C35" s="1055"/>
      <c r="D35" s="1055"/>
      <c r="E35" s="1055"/>
      <c r="F35" s="1056"/>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4"/>
      <c r="B36" s="1055"/>
      <c r="C36" s="1055"/>
      <c r="D36" s="1055"/>
      <c r="E36" s="1055"/>
      <c r="F36" s="1056"/>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4"/>
      <c r="B37" s="1055"/>
      <c r="C37" s="1055"/>
      <c r="D37" s="1055"/>
      <c r="E37" s="1055"/>
      <c r="F37" s="1056"/>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4"/>
      <c r="B38" s="1055"/>
      <c r="C38" s="1055"/>
      <c r="D38" s="1055"/>
      <c r="E38" s="1055"/>
      <c r="F38" s="1056"/>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4"/>
      <c r="B39" s="1055"/>
      <c r="C39" s="1055"/>
      <c r="D39" s="1055"/>
      <c r="E39" s="1055"/>
      <c r="F39" s="1056"/>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600" t="s">
        <v>450</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4"/>
      <c r="B42" s="1055"/>
      <c r="C42" s="1055"/>
      <c r="D42" s="1055"/>
      <c r="E42" s="1055"/>
      <c r="F42" s="1056"/>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4"/>
      <c r="B43" s="1055"/>
      <c r="C43" s="1055"/>
      <c r="D43" s="1055"/>
      <c r="E43" s="1055"/>
      <c r="F43" s="1056"/>
      <c r="G43" s="675"/>
      <c r="H43" s="676"/>
      <c r="I43" s="676"/>
      <c r="J43" s="676"/>
      <c r="K43" s="677"/>
      <c r="L43" s="669"/>
      <c r="M43" s="670"/>
      <c r="N43" s="670"/>
      <c r="O43" s="670"/>
      <c r="P43" s="670"/>
      <c r="Q43" s="670"/>
      <c r="R43" s="670"/>
      <c r="S43" s="670"/>
      <c r="T43" s="670"/>
      <c r="U43" s="670"/>
      <c r="V43" s="670"/>
      <c r="W43" s="670"/>
      <c r="X43" s="671"/>
      <c r="Y43" s="390"/>
      <c r="Z43" s="391"/>
      <c r="AA43" s="391"/>
      <c r="AB43" s="810"/>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54"/>
      <c r="B44" s="1055"/>
      <c r="C44" s="1055"/>
      <c r="D44" s="1055"/>
      <c r="E44" s="1055"/>
      <c r="F44" s="1056"/>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4"/>
      <c r="B45" s="1055"/>
      <c r="C45" s="1055"/>
      <c r="D45" s="1055"/>
      <c r="E45" s="1055"/>
      <c r="F45" s="1056"/>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4"/>
      <c r="B46" s="1055"/>
      <c r="C46" s="1055"/>
      <c r="D46" s="1055"/>
      <c r="E46" s="1055"/>
      <c r="F46" s="1056"/>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4"/>
      <c r="B47" s="1055"/>
      <c r="C47" s="1055"/>
      <c r="D47" s="1055"/>
      <c r="E47" s="1055"/>
      <c r="F47" s="1056"/>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4"/>
      <c r="B48" s="1055"/>
      <c r="C48" s="1055"/>
      <c r="D48" s="1055"/>
      <c r="E48" s="1055"/>
      <c r="F48" s="1056"/>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4"/>
      <c r="B49" s="1055"/>
      <c r="C49" s="1055"/>
      <c r="D49" s="1055"/>
      <c r="E49" s="1055"/>
      <c r="F49" s="1056"/>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4"/>
      <c r="B50" s="1055"/>
      <c r="C50" s="1055"/>
      <c r="D50" s="1055"/>
      <c r="E50" s="1055"/>
      <c r="F50" s="1056"/>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4"/>
      <c r="B51" s="1055"/>
      <c r="C51" s="1055"/>
      <c r="D51" s="1055"/>
      <c r="E51" s="1055"/>
      <c r="F51" s="1056"/>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4"/>
      <c r="B52" s="1055"/>
      <c r="C52" s="1055"/>
      <c r="D52" s="1055"/>
      <c r="E52" s="1055"/>
      <c r="F52" s="1056"/>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404</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4"/>
      <c r="B56" s="1055"/>
      <c r="C56" s="1055"/>
      <c r="D56" s="1055"/>
      <c r="E56" s="1055"/>
      <c r="F56" s="1056"/>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4"/>
      <c r="B57" s="1055"/>
      <c r="C57" s="1055"/>
      <c r="D57" s="1055"/>
      <c r="E57" s="1055"/>
      <c r="F57" s="1056"/>
      <c r="G57" s="675"/>
      <c r="H57" s="676"/>
      <c r="I57" s="676"/>
      <c r="J57" s="676"/>
      <c r="K57" s="677"/>
      <c r="L57" s="669"/>
      <c r="M57" s="670"/>
      <c r="N57" s="670"/>
      <c r="O57" s="670"/>
      <c r="P57" s="670"/>
      <c r="Q57" s="670"/>
      <c r="R57" s="670"/>
      <c r="S57" s="670"/>
      <c r="T57" s="670"/>
      <c r="U57" s="670"/>
      <c r="V57" s="670"/>
      <c r="W57" s="670"/>
      <c r="X57" s="671"/>
      <c r="Y57" s="390"/>
      <c r="Z57" s="391"/>
      <c r="AA57" s="391"/>
      <c r="AB57" s="810"/>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54"/>
      <c r="B58" s="1055"/>
      <c r="C58" s="1055"/>
      <c r="D58" s="1055"/>
      <c r="E58" s="1055"/>
      <c r="F58" s="1056"/>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4"/>
      <c r="B59" s="1055"/>
      <c r="C59" s="1055"/>
      <c r="D59" s="1055"/>
      <c r="E59" s="1055"/>
      <c r="F59" s="1056"/>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4"/>
      <c r="B60" s="1055"/>
      <c r="C60" s="1055"/>
      <c r="D60" s="1055"/>
      <c r="E60" s="1055"/>
      <c r="F60" s="1056"/>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4"/>
      <c r="B61" s="1055"/>
      <c r="C61" s="1055"/>
      <c r="D61" s="1055"/>
      <c r="E61" s="1055"/>
      <c r="F61" s="1056"/>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4"/>
      <c r="B62" s="1055"/>
      <c r="C62" s="1055"/>
      <c r="D62" s="1055"/>
      <c r="E62" s="1055"/>
      <c r="F62" s="1056"/>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4"/>
      <c r="B63" s="1055"/>
      <c r="C63" s="1055"/>
      <c r="D63" s="1055"/>
      <c r="E63" s="1055"/>
      <c r="F63" s="1056"/>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4"/>
      <c r="B64" s="1055"/>
      <c r="C64" s="1055"/>
      <c r="D64" s="1055"/>
      <c r="E64" s="1055"/>
      <c r="F64" s="1056"/>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4"/>
      <c r="B65" s="1055"/>
      <c r="C65" s="1055"/>
      <c r="D65" s="1055"/>
      <c r="E65" s="1055"/>
      <c r="F65" s="1056"/>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4"/>
      <c r="B66" s="1055"/>
      <c r="C66" s="1055"/>
      <c r="D66" s="1055"/>
      <c r="E66" s="1055"/>
      <c r="F66" s="1056"/>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600" t="s">
        <v>405</v>
      </c>
      <c r="H68" s="601"/>
      <c r="I68" s="601"/>
      <c r="J68" s="601"/>
      <c r="K68" s="601"/>
      <c r="L68" s="601"/>
      <c r="M68" s="601"/>
      <c r="N68" s="601"/>
      <c r="O68" s="601"/>
      <c r="P68" s="601"/>
      <c r="Q68" s="601"/>
      <c r="R68" s="601"/>
      <c r="S68" s="601"/>
      <c r="T68" s="601"/>
      <c r="U68" s="601"/>
      <c r="V68" s="601"/>
      <c r="W68" s="601"/>
      <c r="X68" s="601"/>
      <c r="Y68" s="601"/>
      <c r="Z68" s="601"/>
      <c r="AA68" s="601"/>
      <c r="AB68" s="602"/>
      <c r="AC68" s="600" t="s">
        <v>406</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4"/>
      <c r="B69" s="1055"/>
      <c r="C69" s="1055"/>
      <c r="D69" s="1055"/>
      <c r="E69" s="1055"/>
      <c r="F69" s="1056"/>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4"/>
      <c r="B70" s="1055"/>
      <c r="C70" s="1055"/>
      <c r="D70" s="1055"/>
      <c r="E70" s="1055"/>
      <c r="F70" s="1056"/>
      <c r="G70" s="675"/>
      <c r="H70" s="676"/>
      <c r="I70" s="676"/>
      <c r="J70" s="676"/>
      <c r="K70" s="677"/>
      <c r="L70" s="669"/>
      <c r="M70" s="670"/>
      <c r="N70" s="670"/>
      <c r="O70" s="670"/>
      <c r="P70" s="670"/>
      <c r="Q70" s="670"/>
      <c r="R70" s="670"/>
      <c r="S70" s="670"/>
      <c r="T70" s="670"/>
      <c r="U70" s="670"/>
      <c r="V70" s="670"/>
      <c r="W70" s="670"/>
      <c r="X70" s="671"/>
      <c r="Y70" s="390"/>
      <c r="Z70" s="391"/>
      <c r="AA70" s="391"/>
      <c r="AB70" s="810"/>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54"/>
      <c r="B71" s="1055"/>
      <c r="C71" s="1055"/>
      <c r="D71" s="1055"/>
      <c r="E71" s="1055"/>
      <c r="F71" s="1056"/>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4"/>
      <c r="B72" s="1055"/>
      <c r="C72" s="1055"/>
      <c r="D72" s="1055"/>
      <c r="E72" s="1055"/>
      <c r="F72" s="1056"/>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4"/>
      <c r="B73" s="1055"/>
      <c r="C73" s="1055"/>
      <c r="D73" s="1055"/>
      <c r="E73" s="1055"/>
      <c r="F73" s="1056"/>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4"/>
      <c r="B74" s="1055"/>
      <c r="C74" s="1055"/>
      <c r="D74" s="1055"/>
      <c r="E74" s="1055"/>
      <c r="F74" s="1056"/>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4"/>
      <c r="B75" s="1055"/>
      <c r="C75" s="1055"/>
      <c r="D75" s="1055"/>
      <c r="E75" s="1055"/>
      <c r="F75" s="1056"/>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4"/>
      <c r="B76" s="1055"/>
      <c r="C76" s="1055"/>
      <c r="D76" s="1055"/>
      <c r="E76" s="1055"/>
      <c r="F76" s="1056"/>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4"/>
      <c r="B77" s="1055"/>
      <c r="C77" s="1055"/>
      <c r="D77" s="1055"/>
      <c r="E77" s="1055"/>
      <c r="F77" s="1056"/>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4"/>
      <c r="B78" s="1055"/>
      <c r="C78" s="1055"/>
      <c r="D78" s="1055"/>
      <c r="E78" s="1055"/>
      <c r="F78" s="1056"/>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4"/>
      <c r="B79" s="1055"/>
      <c r="C79" s="1055"/>
      <c r="D79" s="1055"/>
      <c r="E79" s="1055"/>
      <c r="F79" s="1056"/>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600" t="s">
        <v>407</v>
      </c>
      <c r="H81" s="601"/>
      <c r="I81" s="601"/>
      <c r="J81" s="601"/>
      <c r="K81" s="601"/>
      <c r="L81" s="601"/>
      <c r="M81" s="601"/>
      <c r="N81" s="601"/>
      <c r="O81" s="601"/>
      <c r="P81" s="601"/>
      <c r="Q81" s="601"/>
      <c r="R81" s="601"/>
      <c r="S81" s="601"/>
      <c r="T81" s="601"/>
      <c r="U81" s="601"/>
      <c r="V81" s="601"/>
      <c r="W81" s="601"/>
      <c r="X81" s="601"/>
      <c r="Y81" s="601"/>
      <c r="Z81" s="601"/>
      <c r="AA81" s="601"/>
      <c r="AB81" s="602"/>
      <c r="AC81" s="600" t="s">
        <v>408</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4"/>
      <c r="B82" s="1055"/>
      <c r="C82" s="1055"/>
      <c r="D82" s="1055"/>
      <c r="E82" s="1055"/>
      <c r="F82" s="1056"/>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4"/>
      <c r="B83" s="1055"/>
      <c r="C83" s="1055"/>
      <c r="D83" s="1055"/>
      <c r="E83" s="1055"/>
      <c r="F83" s="1056"/>
      <c r="G83" s="675"/>
      <c r="H83" s="676"/>
      <c r="I83" s="676"/>
      <c r="J83" s="676"/>
      <c r="K83" s="677"/>
      <c r="L83" s="669"/>
      <c r="M83" s="670"/>
      <c r="N83" s="670"/>
      <c r="O83" s="670"/>
      <c r="P83" s="670"/>
      <c r="Q83" s="670"/>
      <c r="R83" s="670"/>
      <c r="S83" s="670"/>
      <c r="T83" s="670"/>
      <c r="U83" s="670"/>
      <c r="V83" s="670"/>
      <c r="W83" s="670"/>
      <c r="X83" s="671"/>
      <c r="Y83" s="390"/>
      <c r="Z83" s="391"/>
      <c r="AA83" s="391"/>
      <c r="AB83" s="810"/>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54"/>
      <c r="B84" s="1055"/>
      <c r="C84" s="1055"/>
      <c r="D84" s="1055"/>
      <c r="E84" s="1055"/>
      <c r="F84" s="1056"/>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4"/>
      <c r="B85" s="1055"/>
      <c r="C85" s="1055"/>
      <c r="D85" s="1055"/>
      <c r="E85" s="1055"/>
      <c r="F85" s="1056"/>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4"/>
      <c r="B86" s="1055"/>
      <c r="C86" s="1055"/>
      <c r="D86" s="1055"/>
      <c r="E86" s="1055"/>
      <c r="F86" s="1056"/>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4"/>
      <c r="B87" s="1055"/>
      <c r="C87" s="1055"/>
      <c r="D87" s="1055"/>
      <c r="E87" s="1055"/>
      <c r="F87" s="1056"/>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4"/>
      <c r="B88" s="1055"/>
      <c r="C88" s="1055"/>
      <c r="D88" s="1055"/>
      <c r="E88" s="1055"/>
      <c r="F88" s="1056"/>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4"/>
      <c r="B89" s="1055"/>
      <c r="C89" s="1055"/>
      <c r="D89" s="1055"/>
      <c r="E89" s="1055"/>
      <c r="F89" s="1056"/>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4"/>
      <c r="B90" s="1055"/>
      <c r="C90" s="1055"/>
      <c r="D90" s="1055"/>
      <c r="E90" s="1055"/>
      <c r="F90" s="1056"/>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4"/>
      <c r="B91" s="1055"/>
      <c r="C91" s="1055"/>
      <c r="D91" s="1055"/>
      <c r="E91" s="1055"/>
      <c r="F91" s="1056"/>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4"/>
      <c r="B92" s="1055"/>
      <c r="C92" s="1055"/>
      <c r="D92" s="1055"/>
      <c r="E92" s="1055"/>
      <c r="F92" s="1056"/>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600" t="s">
        <v>409</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4"/>
      <c r="B95" s="1055"/>
      <c r="C95" s="1055"/>
      <c r="D95" s="1055"/>
      <c r="E95" s="1055"/>
      <c r="F95" s="1056"/>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4"/>
      <c r="B96" s="1055"/>
      <c r="C96" s="1055"/>
      <c r="D96" s="1055"/>
      <c r="E96" s="1055"/>
      <c r="F96" s="1056"/>
      <c r="G96" s="675"/>
      <c r="H96" s="676"/>
      <c r="I96" s="676"/>
      <c r="J96" s="676"/>
      <c r="K96" s="677"/>
      <c r="L96" s="669"/>
      <c r="M96" s="670"/>
      <c r="N96" s="670"/>
      <c r="O96" s="670"/>
      <c r="P96" s="670"/>
      <c r="Q96" s="670"/>
      <c r="R96" s="670"/>
      <c r="S96" s="670"/>
      <c r="T96" s="670"/>
      <c r="U96" s="670"/>
      <c r="V96" s="670"/>
      <c r="W96" s="670"/>
      <c r="X96" s="671"/>
      <c r="Y96" s="390"/>
      <c r="Z96" s="391"/>
      <c r="AA96" s="391"/>
      <c r="AB96" s="810"/>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54"/>
      <c r="B97" s="1055"/>
      <c r="C97" s="1055"/>
      <c r="D97" s="1055"/>
      <c r="E97" s="1055"/>
      <c r="F97" s="1056"/>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4"/>
      <c r="B98" s="1055"/>
      <c r="C98" s="1055"/>
      <c r="D98" s="1055"/>
      <c r="E98" s="1055"/>
      <c r="F98" s="1056"/>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4"/>
      <c r="B99" s="1055"/>
      <c r="C99" s="1055"/>
      <c r="D99" s="1055"/>
      <c r="E99" s="1055"/>
      <c r="F99" s="1056"/>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4"/>
      <c r="B100" s="1055"/>
      <c r="C100" s="1055"/>
      <c r="D100" s="1055"/>
      <c r="E100" s="1055"/>
      <c r="F100" s="1056"/>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4"/>
      <c r="B101" s="1055"/>
      <c r="C101" s="1055"/>
      <c r="D101" s="1055"/>
      <c r="E101" s="1055"/>
      <c r="F101" s="1056"/>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4"/>
      <c r="B102" s="1055"/>
      <c r="C102" s="1055"/>
      <c r="D102" s="1055"/>
      <c r="E102" s="1055"/>
      <c r="F102" s="1056"/>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4"/>
      <c r="B103" s="1055"/>
      <c r="C103" s="1055"/>
      <c r="D103" s="1055"/>
      <c r="E103" s="1055"/>
      <c r="F103" s="1056"/>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4"/>
      <c r="B104" s="1055"/>
      <c r="C104" s="1055"/>
      <c r="D104" s="1055"/>
      <c r="E104" s="1055"/>
      <c r="F104" s="1056"/>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4"/>
      <c r="B105" s="1055"/>
      <c r="C105" s="1055"/>
      <c r="D105" s="1055"/>
      <c r="E105" s="1055"/>
      <c r="F105" s="1056"/>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410</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4"/>
      <c r="B109" s="1055"/>
      <c r="C109" s="1055"/>
      <c r="D109" s="1055"/>
      <c r="E109" s="1055"/>
      <c r="F109" s="1056"/>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4"/>
      <c r="B110" s="1055"/>
      <c r="C110" s="1055"/>
      <c r="D110" s="1055"/>
      <c r="E110" s="1055"/>
      <c r="F110" s="1056"/>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10"/>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54"/>
      <c r="B111" s="1055"/>
      <c r="C111" s="1055"/>
      <c r="D111" s="1055"/>
      <c r="E111" s="1055"/>
      <c r="F111" s="1056"/>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4"/>
      <c r="B112" s="1055"/>
      <c r="C112" s="1055"/>
      <c r="D112" s="1055"/>
      <c r="E112" s="1055"/>
      <c r="F112" s="1056"/>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4"/>
      <c r="B113" s="1055"/>
      <c r="C113" s="1055"/>
      <c r="D113" s="1055"/>
      <c r="E113" s="1055"/>
      <c r="F113" s="1056"/>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4"/>
      <c r="B114" s="1055"/>
      <c r="C114" s="1055"/>
      <c r="D114" s="1055"/>
      <c r="E114" s="1055"/>
      <c r="F114" s="1056"/>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4"/>
      <c r="B115" s="1055"/>
      <c r="C115" s="1055"/>
      <c r="D115" s="1055"/>
      <c r="E115" s="1055"/>
      <c r="F115" s="1056"/>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4"/>
      <c r="B116" s="1055"/>
      <c r="C116" s="1055"/>
      <c r="D116" s="1055"/>
      <c r="E116" s="1055"/>
      <c r="F116" s="1056"/>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4"/>
      <c r="B117" s="1055"/>
      <c r="C117" s="1055"/>
      <c r="D117" s="1055"/>
      <c r="E117" s="1055"/>
      <c r="F117" s="1056"/>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4"/>
      <c r="B118" s="1055"/>
      <c r="C118" s="1055"/>
      <c r="D118" s="1055"/>
      <c r="E118" s="1055"/>
      <c r="F118" s="1056"/>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4"/>
      <c r="B119" s="1055"/>
      <c r="C119" s="1055"/>
      <c r="D119" s="1055"/>
      <c r="E119" s="1055"/>
      <c r="F119" s="1056"/>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600" t="s">
        <v>411</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412</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4"/>
      <c r="B122" s="1055"/>
      <c r="C122" s="1055"/>
      <c r="D122" s="1055"/>
      <c r="E122" s="1055"/>
      <c r="F122" s="1056"/>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4"/>
      <c r="B123" s="1055"/>
      <c r="C123" s="1055"/>
      <c r="D123" s="1055"/>
      <c r="E123" s="1055"/>
      <c r="F123" s="1056"/>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10"/>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54"/>
      <c r="B124" s="1055"/>
      <c r="C124" s="1055"/>
      <c r="D124" s="1055"/>
      <c r="E124" s="1055"/>
      <c r="F124" s="1056"/>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4"/>
      <c r="B125" s="1055"/>
      <c r="C125" s="1055"/>
      <c r="D125" s="1055"/>
      <c r="E125" s="1055"/>
      <c r="F125" s="1056"/>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4"/>
      <c r="B126" s="1055"/>
      <c r="C126" s="1055"/>
      <c r="D126" s="1055"/>
      <c r="E126" s="1055"/>
      <c r="F126" s="1056"/>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4"/>
      <c r="B127" s="1055"/>
      <c r="C127" s="1055"/>
      <c r="D127" s="1055"/>
      <c r="E127" s="1055"/>
      <c r="F127" s="1056"/>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4"/>
      <c r="B128" s="1055"/>
      <c r="C128" s="1055"/>
      <c r="D128" s="1055"/>
      <c r="E128" s="1055"/>
      <c r="F128" s="1056"/>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4"/>
      <c r="B129" s="1055"/>
      <c r="C129" s="1055"/>
      <c r="D129" s="1055"/>
      <c r="E129" s="1055"/>
      <c r="F129" s="1056"/>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4"/>
      <c r="B130" s="1055"/>
      <c r="C130" s="1055"/>
      <c r="D130" s="1055"/>
      <c r="E130" s="1055"/>
      <c r="F130" s="1056"/>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4"/>
      <c r="B131" s="1055"/>
      <c r="C131" s="1055"/>
      <c r="D131" s="1055"/>
      <c r="E131" s="1055"/>
      <c r="F131" s="1056"/>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4"/>
      <c r="B132" s="1055"/>
      <c r="C132" s="1055"/>
      <c r="D132" s="1055"/>
      <c r="E132" s="1055"/>
      <c r="F132" s="1056"/>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600" t="s">
        <v>413</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414</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4"/>
      <c r="B135" s="1055"/>
      <c r="C135" s="1055"/>
      <c r="D135" s="1055"/>
      <c r="E135" s="1055"/>
      <c r="F135" s="1056"/>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4"/>
      <c r="B136" s="1055"/>
      <c r="C136" s="1055"/>
      <c r="D136" s="1055"/>
      <c r="E136" s="1055"/>
      <c r="F136" s="1056"/>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10"/>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54"/>
      <c r="B137" s="1055"/>
      <c r="C137" s="1055"/>
      <c r="D137" s="1055"/>
      <c r="E137" s="1055"/>
      <c r="F137" s="1056"/>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4"/>
      <c r="B138" s="1055"/>
      <c r="C138" s="1055"/>
      <c r="D138" s="1055"/>
      <c r="E138" s="1055"/>
      <c r="F138" s="1056"/>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4"/>
      <c r="B139" s="1055"/>
      <c r="C139" s="1055"/>
      <c r="D139" s="1055"/>
      <c r="E139" s="1055"/>
      <c r="F139" s="1056"/>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4"/>
      <c r="B140" s="1055"/>
      <c r="C140" s="1055"/>
      <c r="D140" s="1055"/>
      <c r="E140" s="1055"/>
      <c r="F140" s="1056"/>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4"/>
      <c r="B141" s="1055"/>
      <c r="C141" s="1055"/>
      <c r="D141" s="1055"/>
      <c r="E141" s="1055"/>
      <c r="F141" s="1056"/>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4"/>
      <c r="B142" s="1055"/>
      <c r="C142" s="1055"/>
      <c r="D142" s="1055"/>
      <c r="E142" s="1055"/>
      <c r="F142" s="1056"/>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4"/>
      <c r="B143" s="1055"/>
      <c r="C143" s="1055"/>
      <c r="D143" s="1055"/>
      <c r="E143" s="1055"/>
      <c r="F143" s="1056"/>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4"/>
      <c r="B144" s="1055"/>
      <c r="C144" s="1055"/>
      <c r="D144" s="1055"/>
      <c r="E144" s="1055"/>
      <c r="F144" s="1056"/>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4"/>
      <c r="B145" s="1055"/>
      <c r="C145" s="1055"/>
      <c r="D145" s="1055"/>
      <c r="E145" s="1055"/>
      <c r="F145" s="1056"/>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600" t="s">
        <v>415</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4"/>
      <c r="B148" s="1055"/>
      <c r="C148" s="1055"/>
      <c r="D148" s="1055"/>
      <c r="E148" s="1055"/>
      <c r="F148" s="1056"/>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4"/>
      <c r="B149" s="1055"/>
      <c r="C149" s="1055"/>
      <c r="D149" s="1055"/>
      <c r="E149" s="1055"/>
      <c r="F149" s="1056"/>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10"/>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54"/>
      <c r="B150" s="1055"/>
      <c r="C150" s="1055"/>
      <c r="D150" s="1055"/>
      <c r="E150" s="1055"/>
      <c r="F150" s="1056"/>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4"/>
      <c r="B151" s="1055"/>
      <c r="C151" s="1055"/>
      <c r="D151" s="1055"/>
      <c r="E151" s="1055"/>
      <c r="F151" s="1056"/>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4"/>
      <c r="B152" s="1055"/>
      <c r="C152" s="1055"/>
      <c r="D152" s="1055"/>
      <c r="E152" s="1055"/>
      <c r="F152" s="1056"/>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4"/>
      <c r="B153" s="1055"/>
      <c r="C153" s="1055"/>
      <c r="D153" s="1055"/>
      <c r="E153" s="1055"/>
      <c r="F153" s="1056"/>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4"/>
      <c r="B154" s="1055"/>
      <c r="C154" s="1055"/>
      <c r="D154" s="1055"/>
      <c r="E154" s="1055"/>
      <c r="F154" s="1056"/>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4"/>
      <c r="B155" s="1055"/>
      <c r="C155" s="1055"/>
      <c r="D155" s="1055"/>
      <c r="E155" s="1055"/>
      <c r="F155" s="1056"/>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4"/>
      <c r="B156" s="1055"/>
      <c r="C156" s="1055"/>
      <c r="D156" s="1055"/>
      <c r="E156" s="1055"/>
      <c r="F156" s="1056"/>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4"/>
      <c r="B157" s="1055"/>
      <c r="C157" s="1055"/>
      <c r="D157" s="1055"/>
      <c r="E157" s="1055"/>
      <c r="F157" s="1056"/>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4"/>
      <c r="B158" s="1055"/>
      <c r="C158" s="1055"/>
      <c r="D158" s="1055"/>
      <c r="E158" s="1055"/>
      <c r="F158" s="1056"/>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416</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4"/>
      <c r="B162" s="1055"/>
      <c r="C162" s="1055"/>
      <c r="D162" s="1055"/>
      <c r="E162" s="1055"/>
      <c r="F162" s="1056"/>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4"/>
      <c r="B163" s="1055"/>
      <c r="C163" s="1055"/>
      <c r="D163" s="1055"/>
      <c r="E163" s="1055"/>
      <c r="F163" s="1056"/>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10"/>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54"/>
      <c r="B164" s="1055"/>
      <c r="C164" s="1055"/>
      <c r="D164" s="1055"/>
      <c r="E164" s="1055"/>
      <c r="F164" s="1056"/>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4"/>
      <c r="B165" s="1055"/>
      <c r="C165" s="1055"/>
      <c r="D165" s="1055"/>
      <c r="E165" s="1055"/>
      <c r="F165" s="1056"/>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4"/>
      <c r="B166" s="1055"/>
      <c r="C166" s="1055"/>
      <c r="D166" s="1055"/>
      <c r="E166" s="1055"/>
      <c r="F166" s="1056"/>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4"/>
      <c r="B167" s="1055"/>
      <c r="C167" s="1055"/>
      <c r="D167" s="1055"/>
      <c r="E167" s="1055"/>
      <c r="F167" s="1056"/>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4"/>
      <c r="B168" s="1055"/>
      <c r="C168" s="1055"/>
      <c r="D168" s="1055"/>
      <c r="E168" s="1055"/>
      <c r="F168" s="1056"/>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4"/>
      <c r="B169" s="1055"/>
      <c r="C169" s="1055"/>
      <c r="D169" s="1055"/>
      <c r="E169" s="1055"/>
      <c r="F169" s="1056"/>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4"/>
      <c r="B170" s="1055"/>
      <c r="C170" s="1055"/>
      <c r="D170" s="1055"/>
      <c r="E170" s="1055"/>
      <c r="F170" s="1056"/>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4"/>
      <c r="B171" s="1055"/>
      <c r="C171" s="1055"/>
      <c r="D171" s="1055"/>
      <c r="E171" s="1055"/>
      <c r="F171" s="1056"/>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4"/>
      <c r="B172" s="1055"/>
      <c r="C172" s="1055"/>
      <c r="D172" s="1055"/>
      <c r="E172" s="1055"/>
      <c r="F172" s="1056"/>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600" t="s">
        <v>417</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418</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4"/>
      <c r="B175" s="1055"/>
      <c r="C175" s="1055"/>
      <c r="D175" s="1055"/>
      <c r="E175" s="1055"/>
      <c r="F175" s="1056"/>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4"/>
      <c r="B176" s="1055"/>
      <c r="C176" s="1055"/>
      <c r="D176" s="1055"/>
      <c r="E176" s="1055"/>
      <c r="F176" s="1056"/>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10"/>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54"/>
      <c r="B177" s="1055"/>
      <c r="C177" s="1055"/>
      <c r="D177" s="1055"/>
      <c r="E177" s="1055"/>
      <c r="F177" s="1056"/>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4"/>
      <c r="B178" s="1055"/>
      <c r="C178" s="1055"/>
      <c r="D178" s="1055"/>
      <c r="E178" s="1055"/>
      <c r="F178" s="1056"/>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4"/>
      <c r="B179" s="1055"/>
      <c r="C179" s="1055"/>
      <c r="D179" s="1055"/>
      <c r="E179" s="1055"/>
      <c r="F179" s="1056"/>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4"/>
      <c r="B180" s="1055"/>
      <c r="C180" s="1055"/>
      <c r="D180" s="1055"/>
      <c r="E180" s="1055"/>
      <c r="F180" s="1056"/>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4"/>
      <c r="B181" s="1055"/>
      <c r="C181" s="1055"/>
      <c r="D181" s="1055"/>
      <c r="E181" s="1055"/>
      <c r="F181" s="1056"/>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4"/>
      <c r="B182" s="1055"/>
      <c r="C182" s="1055"/>
      <c r="D182" s="1055"/>
      <c r="E182" s="1055"/>
      <c r="F182" s="1056"/>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4"/>
      <c r="B183" s="1055"/>
      <c r="C183" s="1055"/>
      <c r="D183" s="1055"/>
      <c r="E183" s="1055"/>
      <c r="F183" s="1056"/>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4"/>
      <c r="B184" s="1055"/>
      <c r="C184" s="1055"/>
      <c r="D184" s="1055"/>
      <c r="E184" s="1055"/>
      <c r="F184" s="1056"/>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4"/>
      <c r="B185" s="1055"/>
      <c r="C185" s="1055"/>
      <c r="D185" s="1055"/>
      <c r="E185" s="1055"/>
      <c r="F185" s="1056"/>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600" t="s">
        <v>420</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419</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4"/>
      <c r="B188" s="1055"/>
      <c r="C188" s="1055"/>
      <c r="D188" s="1055"/>
      <c r="E188" s="1055"/>
      <c r="F188" s="1056"/>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4"/>
      <c r="B189" s="1055"/>
      <c r="C189" s="1055"/>
      <c r="D189" s="1055"/>
      <c r="E189" s="1055"/>
      <c r="F189" s="1056"/>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10"/>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54"/>
      <c r="B190" s="1055"/>
      <c r="C190" s="1055"/>
      <c r="D190" s="1055"/>
      <c r="E190" s="1055"/>
      <c r="F190" s="1056"/>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4"/>
      <c r="B191" s="1055"/>
      <c r="C191" s="1055"/>
      <c r="D191" s="1055"/>
      <c r="E191" s="1055"/>
      <c r="F191" s="1056"/>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4"/>
      <c r="B192" s="1055"/>
      <c r="C192" s="1055"/>
      <c r="D192" s="1055"/>
      <c r="E192" s="1055"/>
      <c r="F192" s="1056"/>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4"/>
      <c r="B193" s="1055"/>
      <c r="C193" s="1055"/>
      <c r="D193" s="1055"/>
      <c r="E193" s="1055"/>
      <c r="F193" s="1056"/>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4"/>
      <c r="B194" s="1055"/>
      <c r="C194" s="1055"/>
      <c r="D194" s="1055"/>
      <c r="E194" s="1055"/>
      <c r="F194" s="1056"/>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4"/>
      <c r="B195" s="1055"/>
      <c r="C195" s="1055"/>
      <c r="D195" s="1055"/>
      <c r="E195" s="1055"/>
      <c r="F195" s="1056"/>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4"/>
      <c r="B196" s="1055"/>
      <c r="C196" s="1055"/>
      <c r="D196" s="1055"/>
      <c r="E196" s="1055"/>
      <c r="F196" s="1056"/>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4"/>
      <c r="B197" s="1055"/>
      <c r="C197" s="1055"/>
      <c r="D197" s="1055"/>
      <c r="E197" s="1055"/>
      <c r="F197" s="1056"/>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4"/>
      <c r="B198" s="1055"/>
      <c r="C198" s="1055"/>
      <c r="D198" s="1055"/>
      <c r="E198" s="1055"/>
      <c r="F198" s="1056"/>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600" t="s">
        <v>421</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4"/>
      <c r="B201" s="1055"/>
      <c r="C201" s="1055"/>
      <c r="D201" s="1055"/>
      <c r="E201" s="1055"/>
      <c r="F201" s="1056"/>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4"/>
      <c r="B202" s="1055"/>
      <c r="C202" s="1055"/>
      <c r="D202" s="1055"/>
      <c r="E202" s="1055"/>
      <c r="F202" s="1056"/>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10"/>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54"/>
      <c r="B203" s="1055"/>
      <c r="C203" s="1055"/>
      <c r="D203" s="1055"/>
      <c r="E203" s="1055"/>
      <c r="F203" s="1056"/>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4"/>
      <c r="B204" s="1055"/>
      <c r="C204" s="1055"/>
      <c r="D204" s="1055"/>
      <c r="E204" s="1055"/>
      <c r="F204" s="1056"/>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4"/>
      <c r="B205" s="1055"/>
      <c r="C205" s="1055"/>
      <c r="D205" s="1055"/>
      <c r="E205" s="1055"/>
      <c r="F205" s="1056"/>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4"/>
      <c r="B206" s="1055"/>
      <c r="C206" s="1055"/>
      <c r="D206" s="1055"/>
      <c r="E206" s="1055"/>
      <c r="F206" s="1056"/>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4"/>
      <c r="B207" s="1055"/>
      <c r="C207" s="1055"/>
      <c r="D207" s="1055"/>
      <c r="E207" s="1055"/>
      <c r="F207" s="1056"/>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4"/>
      <c r="B208" s="1055"/>
      <c r="C208" s="1055"/>
      <c r="D208" s="1055"/>
      <c r="E208" s="1055"/>
      <c r="F208" s="1056"/>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4"/>
      <c r="B209" s="1055"/>
      <c r="C209" s="1055"/>
      <c r="D209" s="1055"/>
      <c r="E209" s="1055"/>
      <c r="F209" s="1056"/>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4"/>
      <c r="B210" s="1055"/>
      <c r="C210" s="1055"/>
      <c r="D210" s="1055"/>
      <c r="E210" s="1055"/>
      <c r="F210" s="1056"/>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4"/>
      <c r="B211" s="1055"/>
      <c r="C211" s="1055"/>
      <c r="D211" s="1055"/>
      <c r="E211" s="1055"/>
      <c r="F211" s="1056"/>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422</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4"/>
      <c r="B215" s="1055"/>
      <c r="C215" s="1055"/>
      <c r="D215" s="1055"/>
      <c r="E215" s="1055"/>
      <c r="F215" s="1056"/>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4"/>
      <c r="B216" s="1055"/>
      <c r="C216" s="1055"/>
      <c r="D216" s="1055"/>
      <c r="E216" s="1055"/>
      <c r="F216" s="1056"/>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10"/>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54"/>
      <c r="B217" s="1055"/>
      <c r="C217" s="1055"/>
      <c r="D217" s="1055"/>
      <c r="E217" s="1055"/>
      <c r="F217" s="1056"/>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4"/>
      <c r="B218" s="1055"/>
      <c r="C218" s="1055"/>
      <c r="D218" s="1055"/>
      <c r="E218" s="1055"/>
      <c r="F218" s="1056"/>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4"/>
      <c r="B219" s="1055"/>
      <c r="C219" s="1055"/>
      <c r="D219" s="1055"/>
      <c r="E219" s="1055"/>
      <c r="F219" s="1056"/>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4"/>
      <c r="B220" s="1055"/>
      <c r="C220" s="1055"/>
      <c r="D220" s="1055"/>
      <c r="E220" s="1055"/>
      <c r="F220" s="1056"/>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4"/>
      <c r="B221" s="1055"/>
      <c r="C221" s="1055"/>
      <c r="D221" s="1055"/>
      <c r="E221" s="1055"/>
      <c r="F221" s="1056"/>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4"/>
      <c r="B222" s="1055"/>
      <c r="C222" s="1055"/>
      <c r="D222" s="1055"/>
      <c r="E222" s="1055"/>
      <c r="F222" s="1056"/>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4"/>
      <c r="B223" s="1055"/>
      <c r="C223" s="1055"/>
      <c r="D223" s="1055"/>
      <c r="E223" s="1055"/>
      <c r="F223" s="1056"/>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4"/>
      <c r="B224" s="1055"/>
      <c r="C224" s="1055"/>
      <c r="D224" s="1055"/>
      <c r="E224" s="1055"/>
      <c r="F224" s="1056"/>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4"/>
      <c r="B225" s="1055"/>
      <c r="C225" s="1055"/>
      <c r="D225" s="1055"/>
      <c r="E225" s="1055"/>
      <c r="F225" s="1056"/>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600" t="s">
        <v>423</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424</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4"/>
      <c r="B228" s="1055"/>
      <c r="C228" s="1055"/>
      <c r="D228" s="1055"/>
      <c r="E228" s="1055"/>
      <c r="F228" s="1056"/>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4"/>
      <c r="B229" s="1055"/>
      <c r="C229" s="1055"/>
      <c r="D229" s="1055"/>
      <c r="E229" s="1055"/>
      <c r="F229" s="1056"/>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10"/>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54"/>
      <c r="B230" s="1055"/>
      <c r="C230" s="1055"/>
      <c r="D230" s="1055"/>
      <c r="E230" s="1055"/>
      <c r="F230" s="1056"/>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4"/>
      <c r="B231" s="1055"/>
      <c r="C231" s="1055"/>
      <c r="D231" s="1055"/>
      <c r="E231" s="1055"/>
      <c r="F231" s="1056"/>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4"/>
      <c r="B232" s="1055"/>
      <c r="C232" s="1055"/>
      <c r="D232" s="1055"/>
      <c r="E232" s="1055"/>
      <c r="F232" s="1056"/>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4"/>
      <c r="B233" s="1055"/>
      <c r="C233" s="1055"/>
      <c r="D233" s="1055"/>
      <c r="E233" s="1055"/>
      <c r="F233" s="1056"/>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4"/>
      <c r="B234" s="1055"/>
      <c r="C234" s="1055"/>
      <c r="D234" s="1055"/>
      <c r="E234" s="1055"/>
      <c r="F234" s="1056"/>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4"/>
      <c r="B235" s="1055"/>
      <c r="C235" s="1055"/>
      <c r="D235" s="1055"/>
      <c r="E235" s="1055"/>
      <c r="F235" s="1056"/>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4"/>
      <c r="B236" s="1055"/>
      <c r="C236" s="1055"/>
      <c r="D236" s="1055"/>
      <c r="E236" s="1055"/>
      <c r="F236" s="1056"/>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4"/>
      <c r="B237" s="1055"/>
      <c r="C237" s="1055"/>
      <c r="D237" s="1055"/>
      <c r="E237" s="1055"/>
      <c r="F237" s="1056"/>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4"/>
      <c r="B238" s="1055"/>
      <c r="C238" s="1055"/>
      <c r="D238" s="1055"/>
      <c r="E238" s="1055"/>
      <c r="F238" s="1056"/>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600" t="s">
        <v>425</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426</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4"/>
      <c r="B241" s="1055"/>
      <c r="C241" s="1055"/>
      <c r="D241" s="1055"/>
      <c r="E241" s="1055"/>
      <c r="F241" s="1056"/>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4"/>
      <c r="B242" s="1055"/>
      <c r="C242" s="1055"/>
      <c r="D242" s="1055"/>
      <c r="E242" s="1055"/>
      <c r="F242" s="1056"/>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10"/>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54"/>
      <c r="B243" s="1055"/>
      <c r="C243" s="1055"/>
      <c r="D243" s="1055"/>
      <c r="E243" s="1055"/>
      <c r="F243" s="1056"/>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4"/>
      <c r="B244" s="1055"/>
      <c r="C244" s="1055"/>
      <c r="D244" s="1055"/>
      <c r="E244" s="1055"/>
      <c r="F244" s="1056"/>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4"/>
      <c r="B245" s="1055"/>
      <c r="C245" s="1055"/>
      <c r="D245" s="1055"/>
      <c r="E245" s="1055"/>
      <c r="F245" s="1056"/>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4"/>
      <c r="B246" s="1055"/>
      <c r="C246" s="1055"/>
      <c r="D246" s="1055"/>
      <c r="E246" s="1055"/>
      <c r="F246" s="1056"/>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4"/>
      <c r="B247" s="1055"/>
      <c r="C247" s="1055"/>
      <c r="D247" s="1055"/>
      <c r="E247" s="1055"/>
      <c r="F247" s="1056"/>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4"/>
      <c r="B248" s="1055"/>
      <c r="C248" s="1055"/>
      <c r="D248" s="1055"/>
      <c r="E248" s="1055"/>
      <c r="F248" s="1056"/>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4"/>
      <c r="B249" s="1055"/>
      <c r="C249" s="1055"/>
      <c r="D249" s="1055"/>
      <c r="E249" s="1055"/>
      <c r="F249" s="1056"/>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4"/>
      <c r="B250" s="1055"/>
      <c r="C250" s="1055"/>
      <c r="D250" s="1055"/>
      <c r="E250" s="1055"/>
      <c r="F250" s="1056"/>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4"/>
      <c r="B251" s="1055"/>
      <c r="C251" s="1055"/>
      <c r="D251" s="1055"/>
      <c r="E251" s="1055"/>
      <c r="F251" s="1056"/>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600" t="s">
        <v>427</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4"/>
      <c r="B254" s="1055"/>
      <c r="C254" s="1055"/>
      <c r="D254" s="1055"/>
      <c r="E254" s="1055"/>
      <c r="F254" s="1056"/>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4"/>
      <c r="B255" s="1055"/>
      <c r="C255" s="1055"/>
      <c r="D255" s="1055"/>
      <c r="E255" s="1055"/>
      <c r="F255" s="1056"/>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10"/>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54"/>
      <c r="B256" s="1055"/>
      <c r="C256" s="1055"/>
      <c r="D256" s="1055"/>
      <c r="E256" s="1055"/>
      <c r="F256" s="1056"/>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4"/>
      <c r="B257" s="1055"/>
      <c r="C257" s="1055"/>
      <c r="D257" s="1055"/>
      <c r="E257" s="1055"/>
      <c r="F257" s="1056"/>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4"/>
      <c r="B258" s="1055"/>
      <c r="C258" s="1055"/>
      <c r="D258" s="1055"/>
      <c r="E258" s="1055"/>
      <c r="F258" s="1056"/>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4"/>
      <c r="B259" s="1055"/>
      <c r="C259" s="1055"/>
      <c r="D259" s="1055"/>
      <c r="E259" s="1055"/>
      <c r="F259" s="1056"/>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4"/>
      <c r="B260" s="1055"/>
      <c r="C260" s="1055"/>
      <c r="D260" s="1055"/>
      <c r="E260" s="1055"/>
      <c r="F260" s="1056"/>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4"/>
      <c r="B261" s="1055"/>
      <c r="C261" s="1055"/>
      <c r="D261" s="1055"/>
      <c r="E261" s="1055"/>
      <c r="F261" s="1056"/>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4"/>
      <c r="B262" s="1055"/>
      <c r="C262" s="1055"/>
      <c r="D262" s="1055"/>
      <c r="E262" s="1055"/>
      <c r="F262" s="1056"/>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4"/>
      <c r="B263" s="1055"/>
      <c r="C263" s="1055"/>
      <c r="D263" s="1055"/>
      <c r="E263" s="1055"/>
      <c r="F263" s="1056"/>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4"/>
      <c r="B264" s="1055"/>
      <c r="C264" s="1055"/>
      <c r="D264" s="1055"/>
      <c r="E264" s="1055"/>
      <c r="F264" s="1056"/>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2018-08-30T09:54:28Z</cp:lastPrinted>
  <dcterms:created xsi:type="dcterms:W3CDTF">2012-03-13T00:50:25Z</dcterms:created>
  <dcterms:modified xsi:type="dcterms:W3CDTF">2018-09-06T09:18:58Z</dcterms:modified>
</cp:coreProperties>
</file>