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275" yWindow="0" windowWidth="14895" windowHeight="102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<sst xmlns="http://schemas.openxmlformats.org/spreadsheetml/2006/main" count="2951" uniqueCount="659">
  <si>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</si>
  <si>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</si>
  <si>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</si>
  <si>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</si>
  <si>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</si>
  <si>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</si>
  <si>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</si>
  <si>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</si>
  <si>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</si>
  <si>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</si>
  <si>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</si>
  <si>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</si>
  <si>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</si>
  <si>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</si>
  <si>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</si>
  <si>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</si>
  <si>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</si>
  <si>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</si>
  <si>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</si>
  <si>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</si>
  <si>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</si>
  <si>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</si>
  <si>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</si>
  <si>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</si>
  <si>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</si>
  <si>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</si>
  <si>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</si>
  <si>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</si>
  <si>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</si>
  <si>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</si>
  <si>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</si>
  <si>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</si>
  <si>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</si>
  <si>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</si>
  <si>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</si>
  <si>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</si>
  <si>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</si>
  <si>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</si>
  <si>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</si>
  <si>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</si>
  <si>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</si>
  <si>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</si>
  <si>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</si>
  <si>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</si>
  <si>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</si>
  <si>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</si>
  <si>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</si>
  <si>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</si>
  <si>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</si>
  <si>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</si>
  <si>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</si>
  <si>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</si>
  <si>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</si>
  <si>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</si>
  <si>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</si>
  <si>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</si>
  <si>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</si>
  <si>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</si>
  <si>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</si>
  <si>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</si>
  <si>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</si>
  <si>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</si>
  <si>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</si>
  <si>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</si>
  <si>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</si>
  <si>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</si>
  <si>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</si>
  <si>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</si>
  <si>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</si>
  <si>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</si>
  <si>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</si>
  <si>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</si>
  <si>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</si>
  <si>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</si>
  <si>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</si>
  <si>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</si>
  <si>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</si>
  <si>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</si>
  <si>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</si>
  <si>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</si>
  <si>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</si>
  <si>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</si>
  <si>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</si>
  <si>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</si>
  <si>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</si>
  <si>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</si>
  <si>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</si>
  <si>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</si>
  <si>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</si>
  <si>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</si>
  <si>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</si>
  <si>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</si>
  <si>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</si>
  <si>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</si>
  <si>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</si>
  <si>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</si>
  <si>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</si>
  <si>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</si>
  <si>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</si>
  <si>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</si>
  <si>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</si>
  <si>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</si>
  <si>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</si>
  <si>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</si>
  <si>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</si>
  <si>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</si>
  <si>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</si>
  <si>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</si>
  <si>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</si>
  <si>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</si>
  <si>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</si>
  <si>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</si>
  <si>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</si>
  <si>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</si>
  <si>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</si>
  <si>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</si>
  <si>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</si>
  <si>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</si>
  <si>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</si>
  <si>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</si>
  <si>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</si>
  <si>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</si>
  <si>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</si>
  <si>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</si>
  <si>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</si>
  <si>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</si>
  <si>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</si>
  <si>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</si>
  <si>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</si>
  <si>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</si>
  <si>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</si>
  <si>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</si>
  <si>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</si>
  <si>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</si>
  <si>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</si>
  <si>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</si>
  <si>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</si>
  <si>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</si>
  <si>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</si>
  <si>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</si>
  <si>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</si>
  <si>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</si>
  <si>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</si>
  <si>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</si>
  <si>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</si>
  <si>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</si>
  <si>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</si>
  <si>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</si>
  <si>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</si>
  <si>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</si>
  <si>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</si>
  <si>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</si>
  <si>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</si>
  <si>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</si>
  <si>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</si>
  <si>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</si>
  <si>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</si>
  <si>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</si>
  <si>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</si>
  <si>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</si>
  <si>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</si>
  <si>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</si>
  <si>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</si>
  <si>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</si>
  <si>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</si>
  <si>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</si>
  <si>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</si>
  <si>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</si>
  <si>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</si>
  <si>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</si>
  <si>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</si>
  <si>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</si>
  <si>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</si>
  <si>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</si>
  <si>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</si>
  <si>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</si>
  <si>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</si>
  <si>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</si>
  <si>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</si>
  <si>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</si>
  <si>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</si>
  <si>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</si>
  <si>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</si>
  <si>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</si>
  <si>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</si>
  <si>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</si>
  <si>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</si>
  <si>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</si>
  <si>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</si>
  <si>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</si>
  <si>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</si>
  <si>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</si>
  <si>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</si>
  <si>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</si>
  <si>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</si>
  <si>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</si>
  <si>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</si>
  <si>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</si>
  <si>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</si>
  <si>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</si>
  <si>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</si>
  <si>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</si>
  <si>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</si>
  <si>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</si>
  <si>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</si>
  <si>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</si>
  <si>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</si>
  <si>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</si>
  <si>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</si>
  <si>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</si>
  <si>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</si>
  <si>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</si>
  <si>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</si>
  <si>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</si>
  <si>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</si>
  <si>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</si>
  <si>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</si>
  <si>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</si>
  <si>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</si>
  <si>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</si>
  <si>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</si>
  <si>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</si>
  <si>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</si>
  <si>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</si>
  <si>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</si>
  <si>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</si>
  <si>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</si>
  <si>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</si>
  <si>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</si>
  <si>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</si>
  <si>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</si>
  <si>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</si>
  <si>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</si>
  <si>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</si>
  <si>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</si>
  <si>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</si>
  <si>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</si>
  <si>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</si>
  <si>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</si>
  <si>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</si>
  <si>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</si>
  <si>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</si>
  <si>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</si>
  <si>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</si>
  <si>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</si>
  <si>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</si>
  <si>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</si>
  <si>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</si>
  <si>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</si>
  <si>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</si>
  <si>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</si>
  <si>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</si>
  <si>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</si>
  <si>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</si>
  <si>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</si>
  <si>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</si>
  <si>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</si>
  <si>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</si>
  <si>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</si>
  <si>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</si>
  <si>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</si>
  <si>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</si>
  <si>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</si>
  <si>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</si>
  <si>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</si>
  <si>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</si>
  <si>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</si>
  <si>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</si>
  <si>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</si>
  <si>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</si>
  <si>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</si>
  <si>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</si>
  <si>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</si>
  <si>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</si>
  <si>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</si>
  <si>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</si>
  <si>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</si>
  <si>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</si>
  <si>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</si>
  <si>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</si>
  <si>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</si>
  <si>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</si>
  <si>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</si>
  <si>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</si>
  <si>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</si>
  <si>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</si>
  <si>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</si>
  <si>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</si>
  <si>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</si>
  <si>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</si>
  <si>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</si>
  <si>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</si>
  <si>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</si>
  <si>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</si>
  <si>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</si>
  <si>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</si>
  <si>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</si>
  <si>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</si>
  <si>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</si>
  <si>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</si>
  <si>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</si>
  <si>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</si>
  <si>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</si>
  <si>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</si>
  <si>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</si>
  <si>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</si>
  <si>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</si>
  <si>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</si>
  <si>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</si>
  <si>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</si>
  <si>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</si>
  <si>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</si>
  <si>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</si>
  <si>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</si>
  <si>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</si>
  <si>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</si>
  <si>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</si>
  <si>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</si>
  <si>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</si>
  <si>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</si>
  <si>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</si>
  <si>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</si>
  <si>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</si>
  <si>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</si>
  <si>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</si>
  <si>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</si>
  <si>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</si>
  <si>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</si>
  <si>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</si>
  <si>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</si>
  <si>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</si>
  <si>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</si>
  <si>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</si>
  <si>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</si>
  <si>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</si>
  <si>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</si>
  <si>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</si>
  <si>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</si>
  <si>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</si>
  <si>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</si>
  <si>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</si>
  <si>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</si>
  <si>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</si>
  <si>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</si>
  <si>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</si>
  <si>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</si>
  <si>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</si>
  <si>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</si>
  <si>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</si>
  <si>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</si>
  <si>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</si>
  <si>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</si>
  <si>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</si>
  <si>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</si>
  <si>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</si>
  <si>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</si>
  <si>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</si>
  <si>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</si>
  <si>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</si>
  <si>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</si>
  <si>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</si>
  <si>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</si>
  <si>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</si>
  <si>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</si>
  <si>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</si>
  <si>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</si>
  <si>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</si>
  <si>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</si>
  <si>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</si>
  <si>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</si>
  <si>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</si>
  <si>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</si>
  <si>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</si>
  <si>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</si>
  <si>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</si>
  <si>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</si>
  <si>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</si>
  <si>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</si>
  <si>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</si>
  <si>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</si>
  <si>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</si>
  <si>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</si>
  <si>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</si>
  <si>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</si>
  <si>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</si>
  <si>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</si>
  <si>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</si>
  <si>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</si>
  <si>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</si>
  <si>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</si>
  <si>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</si>
  <si>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</si>
  <si>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</si>
  <si>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</si>
  <si>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</si>
  <si>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</si>
  <si>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</si>
  <si>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</si>
  <si>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</si>
  <si>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</si>
  <si>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</si>
  <si>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</si>
  <si>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</si>
  <si>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</si>
  <si>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</si>
  <si>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</si>
  <si>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</si>
  <si>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</si>
  <si>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</si>
  <si>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</si>
  <si>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</si>
  <si>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</si>
  <si>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</si>
  <si>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</si>
  <si>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</si>
  <si>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</si>
  <si>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</si>
  <si>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</si>
  <si>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</si>
  <si>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</si>
  <si>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</si>
  <si>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</si>
  <si>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</si>
  <si>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</si>
  <si>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</si>
  <si>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</si>
  <si>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</si>
  <si>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</si>
  <si>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</si>
  <si>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</si>
  <si>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</si>
  <si>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</si>
  <si>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</si>
  <si>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</si>
  <si>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</si>
  <si>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</si>
  <si>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</si>
  <si>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</si>
  <si>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</si>
  <si>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</si>
  <si>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</si>
  <si>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</si>
  <si>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</si>
  <si>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</si>
  <si>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</si>
  <si>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</si>
  <si>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</si>
  <si>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</si>
  <si>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</si>
  <si>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</si>
  <si>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</si>
  <si>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</si>
  <si>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</si>
  <si>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</si>
  <si>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</si>
  <si>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</si>
  <si>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</si>
  <si>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</si>
  <si>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</si>
  <si>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</si>
  <si>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</si>
  <si>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</si>
  <si>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</si>
  <si>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</si>
  <si>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</si>
  <si>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</si>
  <si>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</si>
  <si>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</si>
  <si>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</si>
  <si>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</si>
  <si>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</si>
  <si>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</si>
  <si>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</si>
  <si>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</si>
  <si>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</si>
  <si>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</si>
  <si>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</si>
  <si>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</si>
  <si>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</si>
  <si>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</si>
  <si>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</si>
  <si>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</si>
  <si>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</si>
  <si>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</si>
  <si>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</si>
  <si>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</si>
  <si>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</si>
  <si>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</si>
  <si>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</si>
  <si>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</si>
  <si>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</si>
  <si>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</si>
  <si>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</si>
  <si>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</si>
  <si>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</si>
  <si>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</si>
  <si>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</si>
  <si>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</si>
  <si>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</si>
  <si>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</si>
  <si>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</si>
  <si>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</si>
  <si>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</si>
  <si>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</si>
  <si>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</si>
  <si>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</si>
  <si>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</si>
  <si>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</si>
  <si>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</si>
  <si>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</si>
  <si>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</si>
  <si>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</si>
  <si>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</si>
  <si>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</si>
  <si>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</si>
  <si>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</si>
  <si>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</si>
  <si>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</si>
  <si>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</si>
  <si>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</si>
  <si>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</si>
  <si>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</si>
  <si>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</si>
  <si>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</si>
  <si>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</si>
  <si>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</si>
  <si>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</si>
  <si>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</si>
  <si>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</si>
  <si>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</si>
  <si>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</si>
  <si>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</si>
  <si>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</si>
  <si>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</si>
  <si>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</si>
  <si>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</si>
  <si>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</si>
  <si>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</si>
  <si>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</si>
  <si>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</si>
  <si>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</si>
  <si>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</si>
  <si>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</si>
  <si>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</si>
  <si>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</si>
  <si>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</si>
  <si>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</si>
  <si>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</si>
  <si>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</si>
  <si>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</si>
  <si>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</si>
  <si>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</si>
  <si>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国立研究開発法人日本医療研究開発機構運営費交付金に必要な経費</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rPh sb="25" eb="27">
      <t>ヒツヨウ</t>
    </rPh>
    <rPh sb="28" eb="30">
      <t>ケイヒ</t>
    </rPh>
    <phoneticPr fontId="5"/>
  </si>
  <si>
    <t>研究振興局</t>
    <rPh sb="0" eb="2">
      <t>ケンキュウ</t>
    </rPh>
    <rPh sb="2" eb="4">
      <t>シンコウ</t>
    </rPh>
    <rPh sb="4" eb="5">
      <t>キョク</t>
    </rPh>
    <phoneticPr fontId="5"/>
  </si>
  <si>
    <t>ライフサイエンス課</t>
    <rPh sb="8" eb="9">
      <t>カ</t>
    </rPh>
    <phoneticPr fontId="5"/>
  </si>
  <si>
    <t>健康・医療戦略推進法
国立研究開発法人日本医療研究開発機構法</t>
    <rPh sb="0" eb="2">
      <t>ケンコウ</t>
    </rPh>
    <rPh sb="3" eb="5">
      <t>イリョウ</t>
    </rPh>
    <rPh sb="5" eb="7">
      <t>センリャク</t>
    </rPh>
    <rPh sb="7" eb="9">
      <t>スイシン</t>
    </rPh>
    <rPh sb="9" eb="10">
      <t>ホウ</t>
    </rPh>
    <rPh sb="11" eb="13">
      <t>コクリツ</t>
    </rPh>
    <rPh sb="13" eb="15">
      <t>ケンキュウ</t>
    </rPh>
    <rPh sb="15" eb="17">
      <t>カイハツ</t>
    </rPh>
    <rPh sb="17" eb="19">
      <t>ホウジン</t>
    </rPh>
    <rPh sb="19" eb="21">
      <t>ニホン</t>
    </rPh>
    <rPh sb="21" eb="23">
      <t>イリョウ</t>
    </rPh>
    <rPh sb="23" eb="25">
      <t>ケンキュウ</t>
    </rPh>
    <rPh sb="25" eb="27">
      <t>カイハツ</t>
    </rPh>
    <rPh sb="27" eb="29">
      <t>キコウ</t>
    </rPh>
    <rPh sb="29" eb="30">
      <t>ホウ</t>
    </rPh>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</si>
  <si>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2" eb="63">
      <t>タイ</t>
    </rPh>
    <rPh sb="97" eb="99">
      <t>ケンコウ</t>
    </rPh>
    <rPh sb="99" eb="101">
      <t>チョウジュ</t>
    </rPh>
    <rPh sb="101" eb="103">
      <t>シャカイ</t>
    </rPh>
    <rPh sb="104" eb="106">
      <t>ケイセイ</t>
    </rPh>
    <rPh sb="107" eb="109">
      <t>メザ</t>
    </rPh>
    <phoneticPr fontId="5"/>
  </si>
  <si>
    <t>　日本医療研究開発機構に係る人件費・管理費等の基盤的経費を措置することで、同機構が実施する医療分野の研究開発事業の円滑な実施を図る。</t>
  </si>
  <si>
    <t>-</t>
  </si>
  <si>
    <t>新27-0034</t>
    <phoneticPr fontId="5"/>
  </si>
  <si>
    <t>新27-0026</t>
    <phoneticPr fontId="5"/>
  </si>
  <si>
    <t>-</t>
    <phoneticPr fontId="5"/>
  </si>
  <si>
    <t>-</t>
    <phoneticPr fontId="5"/>
  </si>
  <si>
    <t>-</t>
    <phoneticPr fontId="5"/>
  </si>
  <si>
    <t>245</t>
    <phoneticPr fontId="5"/>
  </si>
  <si>
    <t>国立研究開発法人日本医療研究開発機構運営費交付金</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phoneticPr fontId="5"/>
  </si>
  <si>
    <t>％</t>
    <phoneticPr fontId="5"/>
  </si>
  <si>
    <t>％</t>
    <phoneticPr fontId="5"/>
  </si>
  <si>
    <t>-</t>
    <phoneticPr fontId="5"/>
  </si>
  <si>
    <t>-</t>
    <phoneticPr fontId="5"/>
  </si>
  <si>
    <t>-</t>
    <phoneticPr fontId="5"/>
  </si>
  <si>
    <t>件</t>
    <rPh sb="0" eb="1">
      <t>ケン</t>
    </rPh>
    <phoneticPr fontId="5"/>
  </si>
  <si>
    <t>革新的医療技術創出拠点プロジェクトに係る医師主導治験届出数（年間）</t>
    <rPh sb="18" eb="19">
      <t>カカ</t>
    </rPh>
    <rPh sb="30" eb="32">
      <t>ネンカン</t>
    </rPh>
    <phoneticPr fontId="5"/>
  </si>
  <si>
    <t>国立研究開発法人日本医療研究開発機構の事業を実施する上で必要な交付金のため、単位当たりコストの算出は困難。</t>
    <phoneticPr fontId="5"/>
  </si>
  <si>
    <t>-</t>
    <phoneticPr fontId="5"/>
  </si>
  <si>
    <t>-</t>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</si>
  <si>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</si>
  <si>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5"/>
  </si>
  <si>
    <t>9-3 健康・医療・ライフサイエンスに関する課題への対応</t>
    <rPh sb="4" eb="6">
      <t>ケンコウ</t>
    </rPh>
    <rPh sb="7" eb="9">
      <t>イリョウ</t>
    </rPh>
    <rPh sb="19" eb="20">
      <t>カン</t>
    </rPh>
    <rPh sb="22" eb="24">
      <t>カダイ</t>
    </rPh>
    <rPh sb="26" eb="28">
      <t>タイオウ</t>
    </rPh>
    <phoneticPr fontId="5"/>
  </si>
  <si>
    <t>-</t>
    <phoneticPr fontId="5"/>
  </si>
  <si>
    <t>本事業を適切に実行することにより、日本医療研究開発機構が実施する医療分野の研究開発マネジメントが円滑に実施されることで、測定指標に掲げる目標値達成に向けた研究成果等が創出され、施策目標9-3に掲げる生命現象の統合的理解や先端的医療の実現等の目標が達成される。</t>
    <phoneticPr fontId="5"/>
  </si>
  <si>
    <t>有</t>
  </si>
  <si>
    <t>　医療分野の研究開発の推進に向け、法律に基づき設置される日本医療研究開発機構における事業を推進するために国費の投入は必要であり、また優先度の高い、国民や社会のニーズを反映したものである。</t>
    <rPh sb="73" eb="75">
      <t>コクミン</t>
    </rPh>
    <rPh sb="76" eb="78">
      <t>シャカイ</t>
    </rPh>
    <rPh sb="83" eb="85">
      <t>ハンエイ</t>
    </rPh>
    <phoneticPr fontId="5"/>
  </si>
  <si>
    <t>　医療分野の研究開発の推進に向けて、日本医療研究開発機構において、基礎から実用化まで切れ目ない研究管理の実務を行うものであり、必要不可欠な事業である。</t>
    <phoneticPr fontId="5"/>
  </si>
  <si>
    <t>　医療分野の研究開発の推進に向けて、日本医療研究開発機構において、基礎から実用化まで切れ目ない研究管理の実務を行うものであり、必要不可欠な事業である。</t>
    <rPh sb="1" eb="3">
      <t>イリョウ</t>
    </rPh>
    <rPh sb="3" eb="5">
      <t>ブンヤ</t>
    </rPh>
    <rPh sb="6" eb="8">
      <t>ケンキュウ</t>
    </rPh>
    <rPh sb="8" eb="10">
      <t>カイハツ</t>
    </rPh>
    <rPh sb="11" eb="13">
      <t>スイシン</t>
    </rPh>
    <rPh sb="14" eb="15">
      <t>ム</t>
    </rPh>
    <rPh sb="33" eb="35">
      <t>キソ</t>
    </rPh>
    <rPh sb="37" eb="40">
      <t>ジツヨウカ</t>
    </rPh>
    <rPh sb="42" eb="43">
      <t>キ</t>
    </rPh>
    <rPh sb="44" eb="45">
      <t>メ</t>
    </rPh>
    <rPh sb="47" eb="49">
      <t>ケンキュウ</t>
    </rPh>
    <rPh sb="49" eb="51">
      <t>カンリ</t>
    </rPh>
    <rPh sb="52" eb="54">
      <t>ジツム</t>
    </rPh>
    <rPh sb="55" eb="56">
      <t>オコナ</t>
    </rPh>
    <rPh sb="63" eb="65">
      <t>ヒツヨウ</t>
    </rPh>
    <rPh sb="65" eb="68">
      <t>フカケツ</t>
    </rPh>
    <rPh sb="69" eb="71">
      <t>ジギョウ</t>
    </rPh>
    <phoneticPr fontId="5"/>
  </si>
  <si>
    <t>　医療分野の研究開発の推進にあたっては、法律に基づき、日本医療研究開発機構において実施することとなっており、政府の全体方針に基づく効果的・有効な事業を推進してくこととしている。
　調達に関しては、汎用的な備品や消耗品等の調達に当たって一括調達や単価契約を行い、効率化を図ることとしている。支出先の選定に当たっては、原則として一般競争入札を選定し、入札辞退者に対しては辞退理由のアンケート調査を行い、結果をフィードバックすることにより改善を行っている。また、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t>
    <phoneticPr fontId="5"/>
  </si>
  <si>
    <t>‐</t>
  </si>
  <si>
    <t>　支出先の選定については、競争性を確保するため、原則、一般競争入札としており、競争性・透明性を確保しつつ、合理的な支出を行うこととする。</t>
    <rPh sb="1" eb="4">
      <t>シシュツサキ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5"/>
  </si>
  <si>
    <t>－</t>
    <phoneticPr fontId="5"/>
  </si>
  <si>
    <t>　支出先の選定については、競争性を確保するため、原則、一般競争入札としており、競争性・透明性を確保しつつ、合理的な支出を行うこととする。</t>
    <rPh sb="1" eb="3">
      <t>シシュツ</t>
    </rPh>
    <rPh sb="3" eb="4">
      <t>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5"/>
  </si>
  <si>
    <t>　日本医療研究開発機構においては、プログラムディレクター・プログラムオフィサー制度を導入するなど、事業が効果的・効率的に実施されるよう取り組んでいくこととしている。</t>
    <phoneticPr fontId="5"/>
  </si>
  <si>
    <t>　国立研究開発法人の事業の実績等について、第三者の総合的な評価・判断を行うこととしている。</t>
    <rPh sb="1" eb="3">
      <t>コクリツ</t>
    </rPh>
    <rPh sb="3" eb="5">
      <t>ケンキュウ</t>
    </rPh>
    <rPh sb="5" eb="7">
      <t>カイハツ</t>
    </rPh>
    <rPh sb="7" eb="9">
      <t>ホウジン</t>
    </rPh>
    <rPh sb="10" eb="12">
      <t>ジギョウ</t>
    </rPh>
    <rPh sb="13" eb="15">
      <t>ジッセキ</t>
    </rPh>
    <rPh sb="15" eb="16">
      <t>トウ</t>
    </rPh>
    <rPh sb="21" eb="23">
      <t>ダイサン</t>
    </rPh>
    <rPh sb="25" eb="28">
      <t>ソウゴウテキ</t>
    </rPh>
    <rPh sb="29" eb="31">
      <t>ヒョウカ</t>
    </rPh>
    <rPh sb="32" eb="34">
      <t>ハンダン</t>
    </rPh>
    <rPh sb="35" eb="36">
      <t>オコナ</t>
    </rPh>
    <phoneticPr fontId="5"/>
  </si>
  <si>
    <t>　原則、一般競争入札を行うこととし、経費の効率化に取り組むこととする。</t>
    <rPh sb="18" eb="20">
      <t>ケイヒ</t>
    </rPh>
    <phoneticPr fontId="5"/>
  </si>
  <si>
    <t>中期目標の達成に向けて着実に成果を上げている。</t>
    <rPh sb="0" eb="2">
      <t>チュウキ</t>
    </rPh>
    <rPh sb="2" eb="4">
      <t>モクヒョウ</t>
    </rPh>
    <rPh sb="5" eb="7">
      <t>タッセイ</t>
    </rPh>
    <rPh sb="8" eb="9">
      <t>ム</t>
    </rPh>
    <rPh sb="11" eb="13">
      <t>チャクジツ</t>
    </rPh>
    <rPh sb="14" eb="16">
      <t>セイカ</t>
    </rPh>
    <rPh sb="17" eb="18">
      <t>ア</t>
    </rPh>
    <phoneticPr fontId="5"/>
  </si>
  <si>
    <t>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phoneticPr fontId="5"/>
  </si>
  <si>
    <t>医療分野の研究開発の推進</t>
    <rPh sb="0" eb="2">
      <t>イリョウ</t>
    </rPh>
    <rPh sb="2" eb="4">
      <t>ブンヤ</t>
    </rPh>
    <rPh sb="5" eb="7">
      <t>ケンキュウ</t>
    </rPh>
    <rPh sb="7" eb="9">
      <t>カイハツ</t>
    </rPh>
    <rPh sb="10" eb="12">
      <t>スイシン</t>
    </rPh>
    <phoneticPr fontId="5"/>
  </si>
  <si>
    <t>本事業は政府の全体方針に基づき効果的・有効な事業を推進しており、医療分野の研究開発の推進に寄与していると考えられる。
なお、汎用的な備品や消耗品等の調達に当たって一括調達や単価契約を行い、効率化を図ることとしている。</t>
    <phoneticPr fontId="5"/>
  </si>
  <si>
    <t>引き続き政府の全体方針に基づき効果的・有効な事業を推進し、一括調達や単価契約に取り組むとともに、国立研究開発法人間で調達実績等の情報を共有し、引き続き効率的な調達に努める。</t>
    <phoneticPr fontId="5"/>
  </si>
  <si>
    <t>-</t>
    <phoneticPr fontId="5"/>
  </si>
  <si>
    <t>-</t>
    <phoneticPr fontId="5"/>
  </si>
  <si>
    <t>再生医療実現プロジェクトに係るヒト幹細胞等を用いた研究の臨床研究又は治験への移行数（累計）</t>
    <rPh sb="0" eb="2">
      <t>サイセイ</t>
    </rPh>
    <rPh sb="2" eb="4">
      <t>イリョウ</t>
    </rPh>
    <rPh sb="4" eb="6">
      <t>ジツゲン</t>
    </rPh>
    <rPh sb="13" eb="14">
      <t>カカ</t>
    </rPh>
    <rPh sb="17" eb="21">
      <t>カンサイボウナド</t>
    </rPh>
    <rPh sb="22" eb="23">
      <t>モチ</t>
    </rPh>
    <rPh sb="25" eb="27">
      <t>ケンキュウ</t>
    </rPh>
    <rPh sb="28" eb="30">
      <t>リンショウ</t>
    </rPh>
    <rPh sb="30" eb="32">
      <t>ケンキュウ</t>
    </rPh>
    <rPh sb="32" eb="33">
      <t>マタ</t>
    </rPh>
    <rPh sb="34" eb="36">
      <t>チケン</t>
    </rPh>
    <rPh sb="38" eb="40">
      <t>イコウ</t>
    </rPh>
    <rPh sb="40" eb="41">
      <t>スウ</t>
    </rPh>
    <rPh sb="42" eb="44">
      <t>ルイケイ</t>
    </rPh>
    <phoneticPr fontId="5"/>
  </si>
  <si>
    <t>-</t>
    <phoneticPr fontId="5"/>
  </si>
  <si>
    <t>国立研究開発法人日本医療研究開発機構の各年度における業務の実績に関する評価</t>
    <phoneticPr fontId="5"/>
  </si>
  <si>
    <t>独立行政法人通則法に基づく主務大臣による業務実績の評価結果のうち、施設・設備に関する計画を除いた項目において、標準評価以上の評価を受けた項目の割合とする。</t>
    <rPh sb="45" eb="46">
      <t>ノゾ</t>
    </rPh>
    <phoneticPr fontId="5"/>
  </si>
  <si>
    <t>-</t>
    <phoneticPr fontId="5"/>
  </si>
  <si>
    <t>A. 国立研究開発法人日本医療研究開発機構</t>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phoneticPr fontId="5"/>
  </si>
  <si>
    <t>運営費交付金</t>
    <rPh sb="0" eb="3">
      <t>ウンエイヒ</t>
    </rPh>
    <rPh sb="3" eb="6">
      <t>コウフキン</t>
    </rPh>
    <phoneticPr fontId="5"/>
  </si>
  <si>
    <t>管理部門等に係る事務経費</t>
    <rPh sb="0" eb="2">
      <t>カンリ</t>
    </rPh>
    <rPh sb="2" eb="4">
      <t>ブモン</t>
    </rPh>
    <rPh sb="4" eb="5">
      <t>トウ</t>
    </rPh>
    <rPh sb="6" eb="7">
      <t>カカ</t>
    </rPh>
    <rPh sb="8" eb="10">
      <t>ジム</t>
    </rPh>
    <rPh sb="10" eb="12">
      <t>ケイヒ</t>
    </rPh>
    <phoneticPr fontId="5"/>
  </si>
  <si>
    <t>B. 株式会社読売新聞東京本社</t>
    <rPh sb="3" eb="7">
      <t>カブシキガイシャ</t>
    </rPh>
    <rPh sb="7" eb="9">
      <t>ヨミウリ</t>
    </rPh>
    <rPh sb="9" eb="11">
      <t>シンブン</t>
    </rPh>
    <rPh sb="11" eb="13">
      <t>トウキョウ</t>
    </rPh>
    <rPh sb="13" eb="15">
      <t>ホンシャ</t>
    </rPh>
    <phoneticPr fontId="5"/>
  </si>
  <si>
    <t>賃借料</t>
    <rPh sb="0" eb="2">
      <t>チンシャク</t>
    </rPh>
    <rPh sb="2" eb="3">
      <t>リョウ</t>
    </rPh>
    <phoneticPr fontId="5"/>
  </si>
  <si>
    <t>読売新聞ビル　賃借料等</t>
  </si>
  <si>
    <t>役務費</t>
    <rPh sb="0" eb="2">
      <t>エキム</t>
    </rPh>
    <rPh sb="2" eb="3">
      <t>ヒ</t>
    </rPh>
    <phoneticPr fontId="5"/>
  </si>
  <si>
    <t>読売新聞社記事クリッピング利用契約</t>
    <rPh sb="4" eb="5">
      <t>シャ</t>
    </rPh>
    <rPh sb="5" eb="7">
      <t>キジ</t>
    </rPh>
    <rPh sb="13" eb="15">
      <t>リヨウ</t>
    </rPh>
    <phoneticPr fontId="5"/>
  </si>
  <si>
    <t>会費</t>
    <rPh sb="0" eb="2">
      <t>カイヒ</t>
    </rPh>
    <phoneticPr fontId="5"/>
  </si>
  <si>
    <t>読売テクノ・フォーラム年会費</t>
    <rPh sb="0" eb="2">
      <t>ヨミウリ</t>
    </rPh>
    <rPh sb="11" eb="14">
      <t>ネンカイヒ</t>
    </rPh>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</si>
  <si>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</si>
  <si>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管理部門等に係る事務経費</t>
  </si>
  <si>
    <t>運営費交付金交付</t>
  </si>
  <si>
    <t>－</t>
  </si>
  <si>
    <t>株式会社読売新聞東京本社</t>
    <rPh sb="10" eb="12">
      <t>ホンシャ</t>
    </rPh>
    <phoneticPr fontId="5"/>
  </si>
  <si>
    <t>建物等の賃貸等</t>
    <rPh sb="0" eb="2">
      <t>タテモノ</t>
    </rPh>
    <rPh sb="2" eb="3">
      <t>トウ</t>
    </rPh>
    <rPh sb="4" eb="6">
      <t>チンタイ</t>
    </rPh>
    <rPh sb="6" eb="7">
      <t>トウ</t>
    </rPh>
    <phoneticPr fontId="5"/>
  </si>
  <si>
    <t>富士通株式会社</t>
  </si>
  <si>
    <t>基盤情報システム運用支援業務他</t>
    <rPh sb="14" eb="15">
      <t>タ</t>
    </rPh>
    <phoneticPr fontId="5"/>
  </si>
  <si>
    <t>国立大学法人東京医科歯科大学</t>
  </si>
  <si>
    <t>研究倫理審査委員会の委員を対象とする研究倫理教育に関するモデル教材・プログラムの開発他</t>
    <rPh sb="42" eb="43">
      <t>タ</t>
    </rPh>
    <phoneticPr fontId="5"/>
  </si>
  <si>
    <t>京都府公立大学法人</t>
    <rPh sb="0" eb="3">
      <t>キョウトフ</t>
    </rPh>
    <rPh sb="3" eb="5">
      <t>コウリツ</t>
    </rPh>
    <rPh sb="5" eb="7">
      <t>ダイガク</t>
    </rPh>
    <rPh sb="7" eb="9">
      <t>ホウジン</t>
    </rPh>
    <phoneticPr fontId="5"/>
  </si>
  <si>
    <t>研究データの信頼性確保を中心としたモデル教材開発並びに教育機能と評価尺度を備えた履修管理システムの構築他</t>
    <rPh sb="51" eb="52">
      <t>タ</t>
    </rPh>
    <phoneticPr fontId="5"/>
  </si>
  <si>
    <t>株式会社JECC</t>
  </si>
  <si>
    <t>ﾓﾊﾞｲﾙ端末等賃貸借及び運用支援保守他</t>
    <rPh sb="19" eb="20">
      <t>タ</t>
    </rPh>
    <phoneticPr fontId="5"/>
  </si>
  <si>
    <t>公益財団法人全日本地域研究交流協会</t>
    <rPh sb="0" eb="2">
      <t>コウエキ</t>
    </rPh>
    <rPh sb="2" eb="4">
      <t>ザイダン</t>
    </rPh>
    <rPh sb="4" eb="6">
      <t>ホウジン</t>
    </rPh>
    <rPh sb="6" eb="9">
      <t>ゼンニホン</t>
    </rPh>
    <rPh sb="9" eb="11">
      <t>チイキ</t>
    </rPh>
    <rPh sb="11" eb="13">
      <t>ケンキュウ</t>
    </rPh>
    <rPh sb="13" eb="15">
      <t>コウリュウ</t>
    </rPh>
    <rPh sb="15" eb="17">
      <t>キョウカイ</t>
    </rPh>
    <phoneticPr fontId="5"/>
  </si>
  <si>
    <t>知財リエゾンの管理運営に関する請負業務</t>
  </si>
  <si>
    <t>富士ソフト株式会社</t>
  </si>
  <si>
    <t>人事給与システム運用保守業務他</t>
    <rPh sb="14" eb="15">
      <t>タ</t>
    </rPh>
    <phoneticPr fontId="5"/>
  </si>
  <si>
    <t>読売不動産株式会社</t>
    <rPh sb="0" eb="2">
      <t>ヨミウリ</t>
    </rPh>
    <rPh sb="2" eb="5">
      <t>フドウサン</t>
    </rPh>
    <rPh sb="5" eb="9">
      <t>カブシキガイシャ</t>
    </rPh>
    <phoneticPr fontId="5"/>
  </si>
  <si>
    <t>読売新聞ビル水道電気清掃料他</t>
    <rPh sb="13" eb="14">
      <t>タ</t>
    </rPh>
    <phoneticPr fontId="5"/>
  </si>
  <si>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5"/>
  </si>
  <si>
    <t>不正通信監視</t>
  </si>
  <si>
    <t>学校法人慶應義塾</t>
  </si>
  <si>
    <t>研究倫理の向上を目指した研究教材・プログラムの開発他</t>
    <rPh sb="25" eb="26">
      <t>タ</t>
    </rPh>
    <phoneticPr fontId="5"/>
  </si>
  <si>
    <t>-</t>
    <phoneticPr fontId="5"/>
  </si>
  <si>
    <t>-</t>
    <phoneticPr fontId="5"/>
  </si>
  <si>
    <t>-</t>
    <phoneticPr fontId="5"/>
  </si>
  <si>
    <t>-</t>
    <phoneticPr fontId="5"/>
  </si>
  <si>
    <t>-</t>
    <phoneticPr fontId="5"/>
  </si>
  <si>
    <t>健康・医療戦略（平成26年7月閣議決定、平成29年2月一部変更）、医療分野研究開発推進計画（平成26年7月健康・医療戦略推進本部決定、平成29年2月一部変更）</t>
    <rPh sb="20" eb="22">
      <t>ヘイセイ</t>
    </rPh>
    <rPh sb="24" eb="25">
      <t>ネン</t>
    </rPh>
    <rPh sb="26" eb="27">
      <t>ガツ</t>
    </rPh>
    <rPh sb="27" eb="29">
      <t>イチブ</t>
    </rPh>
    <rPh sb="29" eb="31">
      <t>ヘンコウ</t>
    </rPh>
    <rPh sb="67" eb="69">
      <t>ヘイセイ</t>
    </rPh>
    <rPh sb="71" eb="72">
      <t>ネン</t>
    </rPh>
    <rPh sb="73" eb="74">
      <t>ガツ</t>
    </rPh>
    <rPh sb="74" eb="76">
      <t>イチブ</t>
    </rPh>
    <rPh sb="76" eb="78">
      <t>ヘンコウ</t>
    </rPh>
    <phoneticPr fontId="5"/>
  </si>
  <si>
    <t>-</t>
    <phoneticPr fontId="5"/>
  </si>
  <si>
    <t>-</t>
    <phoneticPr fontId="5"/>
  </si>
  <si>
    <t>-</t>
    <phoneticPr fontId="5"/>
  </si>
  <si>
    <t>-</t>
    <phoneticPr fontId="5"/>
  </si>
  <si>
    <t>-</t>
    <phoneticPr fontId="5"/>
  </si>
  <si>
    <t>-</t>
    <phoneticPr fontId="5"/>
  </si>
  <si>
    <t>-</t>
    <phoneticPr fontId="5"/>
  </si>
  <si>
    <t>ライフサイエンス課長
仙波　秀志</t>
    <rPh sb="8" eb="9">
      <t>カ</t>
    </rPh>
    <rPh sb="9" eb="10">
      <t>チョウ</t>
    </rPh>
    <rPh sb="11" eb="13">
      <t>センバ</t>
    </rPh>
    <rPh sb="14" eb="16">
      <t>ヒデシ</t>
    </rPh>
    <phoneticPr fontId="5"/>
  </si>
  <si>
    <t>「新しい日本のための優先課題推進枠」730</t>
    <rPh sb="1" eb="2">
      <t>アタラ</t>
    </rPh>
    <rPh sb="4" eb="6">
      <t>ニホン</t>
    </rPh>
    <rPh sb="10" eb="12">
      <t>ユウセン</t>
    </rPh>
    <rPh sb="12" eb="14">
      <t>カダイ</t>
    </rPh>
    <rPh sb="14" eb="16">
      <t>スイシン</t>
    </rPh>
    <rPh sb="16" eb="17">
      <t>ワク</t>
    </rPh>
    <phoneticPr fontId="5"/>
  </si>
  <si>
    <t>１．事業評価の観点：本事業は、医療分野の研究開発事業を実施する日本医療研究開発機構の運営に必要な運営費交付金を支出するものであり、契約・執行手続き、独立行政法人等の観点から検証を行った。
２．所見：この事業は事業所管部局による点検・改善に記載の通り、契約の見直しに向けた改善は行っているものの、１者応札や競争性のない随意契約となっている案件が引き続き見受けられることから、より一層の見直しを図ることにより、契約の競争性、公平性、透明性を確保すべきである。</t>
    <phoneticPr fontId="5"/>
  </si>
  <si>
    <t>競争参加者からの問合せに適切に対応しつつ、入札公告を掲載するホームページを見やすく整備する。また、仕様策定等において、合理的で適正な範囲となるように留意することで、調達に参加しやすい環境を整え、契約の競争性、公平性、透明性の確保に努める。</t>
    <phoneticPr fontId="5"/>
  </si>
  <si>
    <t>外部有識者による点検対象外</t>
    <rPh sb="0" eb="5">
      <t>ガイブユウシキシャ</t>
    </rPh>
    <rPh sb="8" eb="13">
      <t>テンケンタイショウガイ</t>
    </rPh>
    <phoneticPr fontId="5"/>
  </si>
  <si>
    <t>提供した実験動物・植物等を用いて発表された論文数
※毎年度、目標値は前年度と同程度とする</t>
    <rPh sb="0" eb="2">
      <t>テイキョウ</t>
    </rPh>
    <rPh sb="9" eb="11">
      <t>ショクブツ</t>
    </rPh>
    <rPh sb="13" eb="14">
      <t>モチ</t>
    </rPh>
    <rPh sb="26" eb="29">
      <t>マイネンド</t>
    </rPh>
    <rPh sb="30" eb="33">
      <t>モクヒョウチ</t>
    </rPh>
    <rPh sb="34" eb="37">
      <t>ゼンネンド</t>
    </rPh>
    <rPh sb="38" eb="41">
      <t>ドウテイド</t>
    </rPh>
    <phoneticPr fontId="5"/>
  </si>
  <si>
    <t>標準評価(B評価）以上の評価を受けた項目の割合。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</si>
</sst>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30" fillId="5" borderId="55" xfId="0" applyFont="1" applyFill="1" applyBorder="1" applyAlignment="1" applyProtection="1">
      <alignment vertical="center" wrapText="1"/>
      <protection locked="0"/>
    </xf>
    <xf numFmtId="0" fontId="30" fillId="5" borderId="55" xfId="0" applyFont="1" applyFill="1" applyBorder="1" applyAlignment="1" applyProtection="1">
      <alignment vertical="center"/>
      <protection locked="0"/>
    </xf>
    <xf numFmtId="0" fontId="30" fillId="5" borderId="57" xfId="0" applyFont="1" applyFill="1" applyBorder="1" applyAlignment="1" applyProtection="1">
      <alignment vertical="center"/>
      <protection locked="0"/>
    </xf>
    <xf numFmtId="0" fontId="30" fillId="5" borderId="171" xfId="0" applyFont="1" applyFill="1" applyBorder="1" applyAlignment="1" applyProtection="1">
      <alignment vertical="center" wrapText="1"/>
      <protection locked="0"/>
    </xf>
    <xf numFmtId="0" fontId="30" fillId="5" borderId="172" xfId="0" applyFont="1" applyFill="1" applyBorder="1" applyAlignment="1" applyProtection="1">
      <alignment vertical="center" wrapText="1"/>
      <protection locked="0"/>
    </xf>
    <xf numFmtId="0" fontId="30" fillId="5" borderId="173"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41</xdr:col>
      <xdr:colOff>32576</xdr:colOff>
      <xdr:row>754</xdr:row>
      <xdr:rowOff>141515</xdr:rowOff>
    </xdr:to>
    <xdr:grpSp>
      <xdr:nvGrpSpPr>
        <xdr:cNvPr id="2" name="グループ化 1">
          <a:extLst>
            <a:ext uri="{FF2B5EF4-FFF2-40B4-BE49-F238E27FC236}">
              <a16:creationId xmlns:a16="http://schemas.microsoft.com/office/drawing/2014/main" id="{6F7E9D7F-C1A6-40A1-B1D9-DA9C12897A45}"/>
            </a:ext>
          </a:extLst>
        </xdr:cNvPr>
        <xdr:cNvGrpSpPr/>
      </xdr:nvGrpSpPr>
      <xdr:grpSpPr>
        <a:xfrm>
          <a:off x="3389128" y="46118721"/>
          <a:ext cx="4817227" cy="4394538"/>
          <a:chOff x="4109358" y="56959499"/>
          <a:chExt cx="4967006" cy="4485555"/>
        </a:xfrm>
      </xdr:grpSpPr>
      <xdr:sp macro="" textlink="">
        <xdr:nvSpPr>
          <xdr:cNvPr id="3" name="Text Box 4">
            <a:extLst>
              <a:ext uri="{FF2B5EF4-FFF2-40B4-BE49-F238E27FC236}">
                <a16:creationId xmlns:a16="http://schemas.microsoft.com/office/drawing/2014/main" id="{BB772D74-04BD-410E-8A5E-30C9D40DCCBF}"/>
              </a:ext>
            </a:extLst>
          </xdr:cNvPr>
          <xdr:cNvSpPr txBox="1">
            <a:spLocks noChangeArrowheads="1"/>
          </xdr:cNvSpPr>
        </xdr:nvSpPr>
        <xdr:spPr bwMode="auto">
          <a:xfrm>
            <a:off x="4516322" y="56959499"/>
            <a:ext cx="1947692" cy="5799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文部科学省</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5,592</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4" name="Text Box 5">
            <a:extLst>
              <a:ext uri="{FF2B5EF4-FFF2-40B4-BE49-F238E27FC236}">
                <a16:creationId xmlns:a16="http://schemas.microsoft.com/office/drawing/2014/main" id="{D341E901-F6B7-4F38-800F-BF0109671A03}"/>
              </a:ext>
            </a:extLst>
          </xdr:cNvPr>
          <xdr:cNvSpPr txBox="1">
            <a:spLocks noChangeArrowheads="1"/>
          </xdr:cNvSpPr>
        </xdr:nvSpPr>
        <xdr:spPr bwMode="auto">
          <a:xfrm>
            <a:off x="4414401" y="58191831"/>
            <a:ext cx="2151529" cy="98107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Ａ．国立研究開発</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eaLnBrk="1" fontAlgn="auto" latinLnBrk="0" hangingPunct="1"/>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日本医療</a:t>
            </a:r>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開発機構</a:t>
            </a:r>
            <a:endPar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eaLnBrk="1" fontAlgn="auto" latinLnBrk="0" hangingPunct="1"/>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5,592</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5" name="Line 25">
            <a:extLst>
              <a:ext uri="{FF2B5EF4-FFF2-40B4-BE49-F238E27FC236}">
                <a16:creationId xmlns:a16="http://schemas.microsoft.com/office/drawing/2014/main" id="{4BC3A141-A29E-4DF2-B832-F87F83440B5D}"/>
              </a:ext>
            </a:extLst>
          </xdr:cNvPr>
          <xdr:cNvSpPr>
            <a:spLocks noChangeShapeType="1"/>
          </xdr:cNvSpPr>
        </xdr:nvSpPr>
        <xdr:spPr bwMode="auto">
          <a:xfrm>
            <a:off x="5476719" y="57550617"/>
            <a:ext cx="0" cy="3966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Text Box 24">
            <a:extLst>
              <a:ext uri="{FF2B5EF4-FFF2-40B4-BE49-F238E27FC236}">
                <a16:creationId xmlns:a16="http://schemas.microsoft.com/office/drawing/2014/main" id="{C8BFCE82-3810-4748-89D3-B5F053506B2C}"/>
              </a:ext>
            </a:extLst>
          </xdr:cNvPr>
          <xdr:cNvSpPr txBox="1">
            <a:spLocks noChangeArrowheads="1"/>
          </xdr:cNvSpPr>
        </xdr:nvSpPr>
        <xdr:spPr bwMode="auto">
          <a:xfrm>
            <a:off x="5403296" y="57986654"/>
            <a:ext cx="192789" cy="374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大かっこ 6">
            <a:extLst>
              <a:ext uri="{FF2B5EF4-FFF2-40B4-BE49-F238E27FC236}">
                <a16:creationId xmlns:a16="http://schemas.microsoft.com/office/drawing/2014/main" id="{5F1A4927-B4FE-4A73-8C02-D7320C2BDFA1}"/>
              </a:ext>
            </a:extLst>
          </xdr:cNvPr>
          <xdr:cNvSpPr/>
        </xdr:nvSpPr>
        <xdr:spPr>
          <a:xfrm>
            <a:off x="4313583" y="59221089"/>
            <a:ext cx="2354843" cy="3204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管理部門等に係る事務経費</a:t>
            </a:r>
            <a:endParaRPr lang="ja-JP" altLang="ja-JP" sz="1050">
              <a:effectLst/>
            </a:endParaRPr>
          </a:p>
        </xdr:txBody>
      </xdr:sp>
      <xdr:sp macro="" textlink="">
        <xdr:nvSpPr>
          <xdr:cNvPr id="8" name="Text Box 5">
            <a:extLst>
              <a:ext uri="{FF2B5EF4-FFF2-40B4-BE49-F238E27FC236}">
                <a16:creationId xmlns:a16="http://schemas.microsoft.com/office/drawing/2014/main" id="{E49F9D9B-F9E3-4EA2-B0D3-5C98F878E60F}"/>
              </a:ext>
            </a:extLst>
          </xdr:cNvPr>
          <xdr:cNvSpPr txBox="1">
            <a:spLocks noChangeArrowheads="1"/>
          </xdr:cNvSpPr>
        </xdr:nvSpPr>
        <xdr:spPr bwMode="auto">
          <a:xfrm>
            <a:off x="4435694" y="60364487"/>
            <a:ext cx="2151529" cy="667476"/>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Ｂ．民間企業等　</a:t>
            </a:r>
            <a:r>
              <a:rPr lang="en-US" altLang="ja-JP" sz="1100" b="1" i="0" baseline="0">
                <a:solidFill>
                  <a:sysClr val="windowText" lastClr="000000"/>
                </a:solidFill>
                <a:effectLst/>
                <a:latin typeface="+mn-lt"/>
                <a:ea typeface="+mn-ea"/>
                <a:cs typeface="+mn-cs"/>
              </a:rPr>
              <a:t>269</a:t>
            </a:r>
            <a:r>
              <a:rPr lang="ja-JP" altLang="en-US" sz="1100" b="1" i="0" baseline="0">
                <a:solidFill>
                  <a:sysClr val="windowText" lastClr="000000"/>
                </a:solidFill>
                <a:effectLst/>
                <a:latin typeface="+mn-lt"/>
                <a:ea typeface="+mn-ea"/>
                <a:cs typeface="+mn-cs"/>
              </a:rPr>
              <a:t>社</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株式会社読売新聞東京本社等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2,090</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9" name="Line 25">
            <a:extLst>
              <a:ext uri="{FF2B5EF4-FFF2-40B4-BE49-F238E27FC236}">
                <a16:creationId xmlns:a16="http://schemas.microsoft.com/office/drawing/2014/main" id="{73EBD883-E4D6-4BDE-BBC0-EC2B735F01EC}"/>
              </a:ext>
            </a:extLst>
          </xdr:cNvPr>
          <xdr:cNvSpPr>
            <a:spLocks noChangeShapeType="1"/>
          </xdr:cNvSpPr>
        </xdr:nvSpPr>
        <xdr:spPr bwMode="auto">
          <a:xfrm flipH="1">
            <a:off x="5523782" y="59585841"/>
            <a:ext cx="0" cy="512429"/>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24">
            <a:extLst>
              <a:ext uri="{FF2B5EF4-FFF2-40B4-BE49-F238E27FC236}">
                <a16:creationId xmlns:a16="http://schemas.microsoft.com/office/drawing/2014/main" id="{5B76E62B-2F65-4DD5-9EDA-F728F94BCC77}"/>
              </a:ext>
            </a:extLst>
          </xdr:cNvPr>
          <xdr:cNvSpPr txBox="1">
            <a:spLocks noChangeArrowheads="1"/>
          </xdr:cNvSpPr>
        </xdr:nvSpPr>
        <xdr:spPr bwMode="auto">
          <a:xfrm>
            <a:off x="4640757" y="60123054"/>
            <a:ext cx="1882030" cy="374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ysClr val="windowText" lastClr="000000"/>
                </a:solidFill>
                <a:latin typeface="ＭＳ Ｐゴシック"/>
                <a:ea typeface="ＭＳ Ｐゴシック"/>
              </a:rPr>
              <a:t>調達契約</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一般競争入札、随意契約等</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 </a:t>
            </a:r>
            <a:endParaRPr lang="ja-JP" altLang="en-US" sz="1000">
              <a:solidFill>
                <a:sysClr val="windowText" lastClr="000000"/>
              </a:solidFill>
            </a:endParaRPr>
          </a:p>
        </xdr:txBody>
      </xdr:sp>
      <xdr:sp macro="" textlink="">
        <xdr:nvSpPr>
          <xdr:cNvPr id="11" name="大かっこ 10">
            <a:extLst>
              <a:ext uri="{FF2B5EF4-FFF2-40B4-BE49-F238E27FC236}">
                <a16:creationId xmlns:a16="http://schemas.microsoft.com/office/drawing/2014/main" id="{23460B6C-D8C3-4C48-B1D2-0E9748C29676}"/>
              </a:ext>
            </a:extLst>
          </xdr:cNvPr>
          <xdr:cNvSpPr/>
        </xdr:nvSpPr>
        <xdr:spPr>
          <a:xfrm>
            <a:off x="4109358" y="61072028"/>
            <a:ext cx="2817079" cy="3730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本部事務所における運営管理経費</a:t>
            </a:r>
            <a:r>
              <a:rPr kumimoji="1" lang="ja-JP" altLang="en-US" sz="1100">
                <a:solidFill>
                  <a:schemeClr val="tx1"/>
                </a:solidFill>
                <a:effectLst/>
                <a:latin typeface="+mn-lt"/>
                <a:ea typeface="+mn-ea"/>
                <a:cs typeface="+mn-cs"/>
              </a:rPr>
              <a:t>等</a:t>
            </a:r>
            <a:endParaRPr lang="ja-JP" altLang="ja-JP">
              <a:effectLst/>
            </a:endParaRPr>
          </a:p>
        </xdr:txBody>
      </xdr:sp>
      <xdr:sp macro="" textlink="">
        <xdr:nvSpPr>
          <xdr:cNvPr id="12" name="大かっこ 11">
            <a:extLst>
              <a:ext uri="{FF2B5EF4-FFF2-40B4-BE49-F238E27FC236}">
                <a16:creationId xmlns:a16="http://schemas.microsoft.com/office/drawing/2014/main" id="{CE1BCAA5-5601-4BDF-B9EB-13AB9C6591C7}"/>
              </a:ext>
            </a:extLst>
          </xdr:cNvPr>
          <xdr:cNvSpPr/>
        </xdr:nvSpPr>
        <xdr:spPr>
          <a:xfrm>
            <a:off x="6821027" y="58195216"/>
            <a:ext cx="2255337" cy="131762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人件費</a:t>
            </a:r>
            <a:r>
              <a:rPr lang="ja-JP" altLang="en-US" sz="1000" b="0" i="0" baseline="0">
                <a:solidFill>
                  <a:schemeClr val="tx1"/>
                </a:solidFill>
                <a:effectLst/>
                <a:latin typeface="+mn-lt"/>
                <a:ea typeface="+mn-ea"/>
                <a:cs typeface="+mn-cs"/>
              </a:rPr>
              <a:t>・謝金　</a:t>
            </a:r>
            <a:r>
              <a:rPr lang="en-US" altLang="ja-JP" sz="1000" b="0" i="0" baseline="0">
                <a:solidFill>
                  <a:schemeClr val="tx1"/>
                </a:solidFill>
                <a:effectLst/>
                <a:latin typeface="+mn-lt"/>
                <a:ea typeface="+mn-ea"/>
                <a:cs typeface="+mn-cs"/>
              </a:rPr>
              <a:t>2,508</a:t>
            </a:r>
            <a:r>
              <a:rPr lang="ja-JP" altLang="ja-JP" sz="1000" b="0" i="0" baseline="0">
                <a:solidFill>
                  <a:schemeClr val="tx1"/>
                </a:solidFill>
                <a:effectLst/>
                <a:latin typeface="+mn-lt"/>
                <a:ea typeface="+mn-ea"/>
                <a:cs typeface="+mn-cs"/>
              </a:rPr>
              <a:t>百万円</a:t>
            </a:r>
            <a:br>
              <a:rPr lang="en-US" altLang="ja-JP" sz="1000" b="0" i="0" baseline="0">
                <a:solidFill>
                  <a:schemeClr val="tx1"/>
                </a:solidFill>
                <a:effectLst/>
                <a:latin typeface="+mn-lt"/>
                <a:ea typeface="+mn-ea"/>
                <a:cs typeface="+mn-cs"/>
              </a:rPr>
            </a:br>
            <a:r>
              <a:rPr lang="ja-JP" altLang="en-US" sz="1000" b="0" i="0" baseline="0">
                <a:solidFill>
                  <a:schemeClr val="tx1"/>
                </a:solidFill>
                <a:effectLst/>
                <a:latin typeface="+mn-lt"/>
                <a:ea typeface="+mn-ea"/>
                <a:cs typeface="+mn-cs"/>
              </a:rPr>
              <a:t>公租公課　　　　　 </a:t>
            </a:r>
            <a:r>
              <a:rPr lang="en-US" altLang="ja-JP" sz="1000" b="0" i="0" baseline="0">
                <a:solidFill>
                  <a:schemeClr val="tx1"/>
                </a:solidFill>
                <a:effectLst/>
                <a:latin typeface="+mn-lt"/>
                <a:ea typeface="+mn-ea"/>
                <a:cs typeface="+mn-cs"/>
              </a:rPr>
              <a:t>61</a:t>
            </a:r>
            <a:r>
              <a:rPr lang="ja-JP" altLang="en-US"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旅費</a:t>
            </a:r>
            <a:r>
              <a:rPr lang="ja-JP" altLang="en-US" sz="1000" b="0" i="0" baseline="0">
                <a:solidFill>
                  <a:schemeClr val="tx1"/>
                </a:solidFill>
                <a:effectLst/>
                <a:latin typeface="+mn-lt"/>
                <a:ea typeface="+mn-ea"/>
                <a:cs typeface="+mn-cs"/>
              </a:rPr>
              <a:t>　　　　　　　　 </a:t>
            </a:r>
            <a:r>
              <a:rPr lang="en-US" altLang="ja-JP" sz="1000" b="0" i="0" baseline="0">
                <a:solidFill>
                  <a:schemeClr val="tx1"/>
                </a:solidFill>
                <a:effectLst/>
                <a:latin typeface="+mn-lt"/>
                <a:ea typeface="+mn-ea"/>
                <a:cs typeface="+mn-cs"/>
              </a:rPr>
              <a:t>92</a:t>
            </a:r>
            <a:r>
              <a:rPr lang="ja-JP" altLang="ja-JP"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海外事務所経費　</a:t>
            </a:r>
            <a:r>
              <a:rPr lang="en-US" altLang="ja-JP" sz="1000" b="0" i="0" baseline="0">
                <a:solidFill>
                  <a:schemeClr val="tx1"/>
                </a:solidFill>
                <a:effectLst/>
                <a:latin typeface="+mn-lt"/>
                <a:ea typeface="+mn-ea"/>
                <a:cs typeface="+mn-cs"/>
              </a:rPr>
              <a:t>56</a:t>
            </a:r>
            <a:r>
              <a:rPr lang="ja-JP" altLang="en-US" sz="1000" b="0" i="0" baseline="0">
                <a:solidFill>
                  <a:schemeClr val="tx1"/>
                </a:solidFill>
                <a:effectLst/>
                <a:latin typeface="+mn-lt"/>
                <a:ea typeface="+mn-ea"/>
                <a:cs typeface="+mn-cs"/>
              </a:rPr>
              <a:t>百万円</a:t>
            </a:r>
            <a:br>
              <a:rPr lang="en-US" altLang="ja-JP" sz="1000" b="0" i="0" baseline="0">
                <a:solidFill>
                  <a:schemeClr val="tx1"/>
                </a:solidFill>
                <a:effectLst/>
                <a:latin typeface="+mn-lt"/>
                <a:ea typeface="+mn-ea"/>
                <a:cs typeface="+mn-cs"/>
              </a:rPr>
            </a:br>
            <a:r>
              <a:rPr lang="ja-JP" altLang="ja-JP" sz="1000" b="0" i="0" baseline="0">
                <a:solidFill>
                  <a:schemeClr val="tx1"/>
                </a:solidFill>
                <a:effectLst/>
                <a:latin typeface="+mn-lt"/>
                <a:ea typeface="+mn-ea"/>
                <a:cs typeface="+mn-cs"/>
              </a:rPr>
              <a:t>その他経費</a:t>
            </a:r>
            <a:r>
              <a:rPr lang="ja-JP" altLang="en-US" sz="1000" b="0" i="0" baseline="0">
                <a:solidFill>
                  <a:schemeClr val="tx1"/>
                </a:solidFill>
                <a:effectLst/>
                <a:latin typeface="+mn-lt"/>
                <a:ea typeface="+mn-ea"/>
                <a:cs typeface="+mn-cs"/>
              </a:rPr>
              <a:t>　　　　 ２</a:t>
            </a:r>
            <a:r>
              <a:rPr lang="ja-JP" altLang="ja-JP"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6" zoomScaleNormal="70" zoomScaleSheetLayoutView="86"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250</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33" customHeight="1" x14ac:dyDescent="0.15">
      <c r="A4" s="733" t="s">
        <v>25</v>
      </c>
      <c r="B4" s="734"/>
      <c r="C4" s="734"/>
      <c r="D4" s="734"/>
      <c r="E4" s="734"/>
      <c r="F4" s="734"/>
      <c r="G4" s="709" t="s">
        <v>552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58" t="s">
        <v>73</v>
      </c>
      <c r="H5" s="559"/>
      <c r="I5" s="559"/>
      <c r="J5" s="559"/>
      <c r="K5" s="559"/>
      <c r="L5" s="559"/>
      <c r="M5" s="560" t="s">
        <v>66</v>
      </c>
      <c r="N5" s="561"/>
      <c r="O5" s="561"/>
      <c r="P5" s="561"/>
      <c r="Q5" s="561"/>
      <c r="R5" s="562"/>
      <c r="S5" s="563" t="s">
        <v>131</v>
      </c>
      <c r="T5" s="559"/>
      <c r="U5" s="559"/>
      <c r="V5" s="559"/>
      <c r="W5" s="559"/>
      <c r="X5" s="564"/>
      <c r="Y5" s="725" t="s">
        <v>3</v>
      </c>
      <c r="Z5" s="726"/>
      <c r="AA5" s="726"/>
      <c r="AB5" s="726"/>
      <c r="AC5" s="726"/>
      <c r="AD5" s="727"/>
      <c r="AE5" s="728" t="s">
        <v>554</v>
      </c>
      <c r="AF5" s="728"/>
      <c r="AG5" s="728"/>
      <c r="AH5" s="728"/>
      <c r="AI5" s="728"/>
      <c r="AJ5" s="728"/>
      <c r="AK5" s="728"/>
      <c r="AL5" s="728"/>
      <c r="AM5" s="728"/>
      <c r="AN5" s="728"/>
      <c r="AO5" s="728"/>
      <c r="AP5" s="729"/>
      <c r="AQ5" s="730" t="s">
        <v>652</v>
      </c>
      <c r="AR5" s="731"/>
      <c r="AS5" s="731"/>
      <c r="AT5" s="731"/>
      <c r="AU5" s="731"/>
      <c r="AV5" s="731"/>
      <c r="AW5" s="731"/>
      <c r="AX5" s="732"/>
    </row>
    <row r="6" spans="1:50" ht="39" customHeight="1" x14ac:dyDescent="0.15">
      <c r="A6" s="735" t="s">
        <v>4</v>
      </c>
      <c r="B6" s="736"/>
      <c r="C6" s="736"/>
      <c r="D6" s="736"/>
      <c r="E6" s="736"/>
      <c r="F6" s="736"/>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92.25" customHeight="1" x14ac:dyDescent="0.15">
      <c r="A7" s="852" t="s">
        <v>22</v>
      </c>
      <c r="B7" s="853"/>
      <c r="C7" s="853"/>
      <c r="D7" s="853"/>
      <c r="E7" s="853"/>
      <c r="F7" s="854"/>
      <c r="G7" s="855" t="s">
        <v>555</v>
      </c>
      <c r="H7" s="856"/>
      <c r="I7" s="856"/>
      <c r="J7" s="856"/>
      <c r="K7" s="856"/>
      <c r="L7" s="856"/>
      <c r="M7" s="856"/>
      <c r="N7" s="856"/>
      <c r="O7" s="856"/>
      <c r="P7" s="856"/>
      <c r="Q7" s="856"/>
      <c r="R7" s="856"/>
      <c r="S7" s="856"/>
      <c r="T7" s="856"/>
      <c r="U7" s="856"/>
      <c r="V7" s="856"/>
      <c r="W7" s="856"/>
      <c r="X7" s="857"/>
      <c r="Y7" s="394" t="s">
        <v>547</v>
      </c>
      <c r="Z7" s="294"/>
      <c r="AA7" s="294"/>
      <c r="AB7" s="294"/>
      <c r="AC7" s="294"/>
      <c r="AD7" s="395"/>
      <c r="AE7" s="382" t="s">
        <v>644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2" t="s">
        <v>389</v>
      </c>
      <c r="B8" s="853"/>
      <c r="C8" s="853"/>
      <c r="D8" s="853"/>
      <c r="E8" s="853"/>
      <c r="F8" s="854"/>
      <c r="G8" s="221" t="str">
        <f>入力規則等!A26</f>
        <v>医療分野の研究開発関連、科学技術・イノベーション、高齢社会対策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2.75" customHeight="1" x14ac:dyDescent="0.15">
      <c r="A10" s="750" t="s">
        <v>30</v>
      </c>
      <c r="B10" s="751"/>
      <c r="C10" s="751"/>
      <c r="D10" s="751"/>
      <c r="E10" s="751"/>
      <c r="F10" s="75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50" t="s">
        <v>5</v>
      </c>
      <c r="B11" s="751"/>
      <c r="C11" s="751"/>
      <c r="D11" s="751"/>
      <c r="E11" s="751"/>
      <c r="F11" s="767"/>
      <c r="G11" s="722" t="str">
        <f>入力規則等!P10</f>
        <v>交付</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2"/>
    </row>
    <row r="13" spans="1:50" ht="21" customHeight="1" x14ac:dyDescent="0.15">
      <c r="A13" s="139"/>
      <c r="B13" s="140"/>
      <c r="C13" s="140"/>
      <c r="D13" s="140"/>
      <c r="E13" s="140"/>
      <c r="F13" s="141"/>
      <c r="G13" s="753" t="s">
        <v>6</v>
      </c>
      <c r="H13" s="754"/>
      <c r="I13" s="635" t="s">
        <v>7</v>
      </c>
      <c r="J13" s="636"/>
      <c r="K13" s="636"/>
      <c r="L13" s="636"/>
      <c r="M13" s="636"/>
      <c r="N13" s="636"/>
      <c r="O13" s="637"/>
      <c r="P13" s="97">
        <v>4910</v>
      </c>
      <c r="Q13" s="98"/>
      <c r="R13" s="98"/>
      <c r="S13" s="98"/>
      <c r="T13" s="98"/>
      <c r="U13" s="98"/>
      <c r="V13" s="99"/>
      <c r="W13" s="97">
        <v>5024</v>
      </c>
      <c r="X13" s="98"/>
      <c r="Y13" s="98"/>
      <c r="Z13" s="98"/>
      <c r="AA13" s="98"/>
      <c r="AB13" s="98"/>
      <c r="AC13" s="99"/>
      <c r="AD13" s="97">
        <v>5592</v>
      </c>
      <c r="AE13" s="98"/>
      <c r="AF13" s="98"/>
      <c r="AG13" s="98"/>
      <c r="AH13" s="98"/>
      <c r="AI13" s="98"/>
      <c r="AJ13" s="99"/>
      <c r="AK13" s="97">
        <v>5663</v>
      </c>
      <c r="AL13" s="98"/>
      <c r="AM13" s="98"/>
      <c r="AN13" s="98"/>
      <c r="AO13" s="98"/>
      <c r="AP13" s="98"/>
      <c r="AQ13" s="99"/>
      <c r="AR13" s="94">
        <v>6321</v>
      </c>
      <c r="AS13" s="95"/>
      <c r="AT13" s="95"/>
      <c r="AU13" s="95"/>
      <c r="AV13" s="95"/>
      <c r="AW13" s="95"/>
      <c r="AX13" s="393"/>
    </row>
    <row r="14" spans="1:50" ht="21" customHeight="1" x14ac:dyDescent="0.15">
      <c r="A14" s="139"/>
      <c r="B14" s="140"/>
      <c r="C14" s="140"/>
      <c r="D14" s="140"/>
      <c r="E14" s="140"/>
      <c r="F14" s="141"/>
      <c r="G14" s="755"/>
      <c r="H14" s="756"/>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55"/>
      <c r="H15" s="756"/>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55"/>
      <c r="H16" s="756"/>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55"/>
      <c r="H17" s="756"/>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7"/>
      <c r="H18" s="758"/>
      <c r="I18" s="745" t="s">
        <v>20</v>
      </c>
      <c r="J18" s="746"/>
      <c r="K18" s="746"/>
      <c r="L18" s="746"/>
      <c r="M18" s="746"/>
      <c r="N18" s="746"/>
      <c r="O18" s="747"/>
      <c r="P18" s="103">
        <f>SUM(P13:V17)</f>
        <v>4910</v>
      </c>
      <c r="Q18" s="104"/>
      <c r="R18" s="104"/>
      <c r="S18" s="104"/>
      <c r="T18" s="104"/>
      <c r="U18" s="104"/>
      <c r="V18" s="105"/>
      <c r="W18" s="103">
        <f>SUM(W13:AC17)</f>
        <v>5024</v>
      </c>
      <c r="X18" s="104"/>
      <c r="Y18" s="104"/>
      <c r="Z18" s="104"/>
      <c r="AA18" s="104"/>
      <c r="AB18" s="104"/>
      <c r="AC18" s="105"/>
      <c r="AD18" s="103">
        <f>SUM(AD13:AJ17)</f>
        <v>5592</v>
      </c>
      <c r="AE18" s="104"/>
      <c r="AF18" s="104"/>
      <c r="AG18" s="104"/>
      <c r="AH18" s="104"/>
      <c r="AI18" s="104"/>
      <c r="AJ18" s="105"/>
      <c r="AK18" s="103">
        <f>SUM(AK13:AQ17)</f>
        <v>5663</v>
      </c>
      <c r="AL18" s="104"/>
      <c r="AM18" s="104"/>
      <c r="AN18" s="104"/>
      <c r="AO18" s="104"/>
      <c r="AP18" s="104"/>
      <c r="AQ18" s="105"/>
      <c r="AR18" s="103">
        <f>SUM(AR13:AX17)</f>
        <v>6321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4910</v>
      </c>
      <c r="Q19" s="98"/>
      <c r="R19" s="98"/>
      <c r="S19" s="98"/>
      <c r="T19" s="98"/>
      <c r="U19" s="98"/>
      <c r="V19" s="99"/>
      <c r="W19" s="97">
        <v>5024</v>
      </c>
      <c r="X19" s="98"/>
      <c r="Y19" s="98"/>
      <c r="Z19" s="98"/>
      <c r="AA19" s="98"/>
      <c r="AB19" s="98"/>
      <c r="AC19" s="99"/>
      <c r="AD19" s="97">
        <v>5592</v>
      </c>
      <c r="AE19" s="98"/>
      <c r="AF19" s="98"/>
      <c r="AG19" s="98"/>
      <c r="AH19" s="98"/>
      <c r="AI19" s="98"/>
      <c r="AJ19" s="99"/>
      <c r="AK19" s="485"/>
      <c r="AL19" s="485"/>
      <c r="AM19" s="485"/>
      <c r="AN19" s="485"/>
      <c r="AO19" s="485"/>
      <c r="AP19" s="485"/>
      <c r="AQ19" s="485"/>
      <c r="AR19" s="485"/>
      <c r="AS19" s="485"/>
      <c r="AT19" s="485"/>
      <c r="AU19" s="485"/>
      <c r="AV19" s="485"/>
      <c r="AW19" s="485"/>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5"/>
      <c r="AL20" s="485"/>
      <c r="AM20" s="485"/>
      <c r="AN20" s="485"/>
      <c r="AO20" s="485"/>
      <c r="AP20" s="485"/>
      <c r="AQ20" s="486"/>
      <c r="AR20" s="486"/>
      <c r="AS20" s="486"/>
      <c r="AT20" s="486"/>
      <c r="AU20" s="485"/>
      <c r="AV20" s="485"/>
      <c r="AW20" s="485"/>
      <c r="AX20" s="538"/>
    </row>
    <row r="21" spans="1:50" ht="25.5" customHeight="1" x14ac:dyDescent="0.15">
      <c r="A21" s="142"/>
      <c r="B21" s="143"/>
      <c r="C21" s="143"/>
      <c r="D21" s="143"/>
      <c r="E21" s="143"/>
      <c r="F21" s="144"/>
      <c r="G21" s="949" t="s">
        <v>497</v>
      </c>
      <c r="H21" s="950"/>
      <c r="I21" s="950"/>
      <c r="J21" s="950"/>
      <c r="K21" s="950"/>
      <c r="L21" s="950"/>
      <c r="M21" s="950"/>
      <c r="N21" s="950"/>
      <c r="O21" s="95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5"/>
      <c r="AL21" s="485"/>
      <c r="AM21" s="485"/>
      <c r="AN21" s="485"/>
      <c r="AO21" s="485"/>
      <c r="AP21" s="485"/>
      <c r="AQ21" s="486"/>
      <c r="AR21" s="486"/>
      <c r="AS21" s="486"/>
      <c r="AT21" s="486"/>
      <c r="AU21" s="485"/>
      <c r="AV21" s="485"/>
      <c r="AW21" s="485"/>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4.75" customHeight="1" x14ac:dyDescent="0.15">
      <c r="A23" s="198"/>
      <c r="B23" s="199"/>
      <c r="C23" s="199"/>
      <c r="D23" s="199"/>
      <c r="E23" s="199"/>
      <c r="F23" s="200"/>
      <c r="G23" s="183" t="s">
        <v>565</v>
      </c>
      <c r="H23" s="184"/>
      <c r="I23" s="184"/>
      <c r="J23" s="184"/>
      <c r="K23" s="184"/>
      <c r="L23" s="184"/>
      <c r="M23" s="184"/>
      <c r="N23" s="184"/>
      <c r="O23" s="185"/>
      <c r="P23" s="94">
        <v>5663</v>
      </c>
      <c r="Q23" s="95"/>
      <c r="R23" s="95"/>
      <c r="S23" s="95"/>
      <c r="T23" s="95"/>
      <c r="U23" s="95"/>
      <c r="V23" s="96"/>
      <c r="W23" s="94">
        <v>6321</v>
      </c>
      <c r="X23" s="95"/>
      <c r="Y23" s="95"/>
      <c r="Z23" s="95"/>
      <c r="AA23" s="95"/>
      <c r="AB23" s="95"/>
      <c r="AC23" s="96"/>
      <c r="AD23" s="206" t="s">
        <v>653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5663</v>
      </c>
      <c r="Q29" s="226"/>
      <c r="R29" s="226"/>
      <c r="S29" s="226"/>
      <c r="T29" s="226"/>
      <c r="U29" s="226"/>
      <c r="V29" s="227"/>
      <c r="W29" s="225">
        <f>AR13</f>
        <v>6321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491</v>
      </c>
      <c r="B30" s="509"/>
      <c r="C30" s="509"/>
      <c r="D30" s="509"/>
      <c r="E30" s="509"/>
      <c r="F30" s="510"/>
      <c r="G30" s="647" t="s">
        <v>265</v>
      </c>
      <c r="H30" s="389"/>
      <c r="I30" s="389"/>
      <c r="J30" s="389"/>
      <c r="K30" s="389"/>
      <c r="L30" s="389"/>
      <c r="M30" s="389"/>
      <c r="N30" s="389"/>
      <c r="O30" s="579"/>
      <c r="P30" s="578" t="s">
        <v>59</v>
      </c>
      <c r="Q30" s="389"/>
      <c r="R30" s="389"/>
      <c r="S30" s="389"/>
      <c r="T30" s="389"/>
      <c r="U30" s="389"/>
      <c r="V30" s="389"/>
      <c r="W30" s="389"/>
      <c r="X30" s="579"/>
      <c r="Y30" s="464"/>
      <c r="Z30" s="465"/>
      <c r="AA30" s="466"/>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1"/>
      <c r="B31" s="512"/>
      <c r="C31" s="512"/>
      <c r="D31" s="512"/>
      <c r="E31" s="512"/>
      <c r="F31" s="513"/>
      <c r="G31" s="567"/>
      <c r="H31" s="378"/>
      <c r="I31" s="378"/>
      <c r="J31" s="378"/>
      <c r="K31" s="378"/>
      <c r="L31" s="378"/>
      <c r="M31" s="378"/>
      <c r="N31" s="378"/>
      <c r="O31" s="568"/>
      <c r="P31" s="580"/>
      <c r="Q31" s="378"/>
      <c r="R31" s="378"/>
      <c r="S31" s="378"/>
      <c r="T31" s="378"/>
      <c r="U31" s="378"/>
      <c r="V31" s="378"/>
      <c r="W31" s="378"/>
      <c r="X31" s="568"/>
      <c r="Y31" s="467"/>
      <c r="Z31" s="468"/>
      <c r="AA31" s="469"/>
      <c r="AB31" s="330"/>
      <c r="AC31" s="331"/>
      <c r="AD31" s="332"/>
      <c r="AE31" s="330"/>
      <c r="AF31" s="331"/>
      <c r="AG31" s="331"/>
      <c r="AH31" s="332"/>
      <c r="AI31" s="330"/>
      <c r="AJ31" s="331"/>
      <c r="AK31" s="331"/>
      <c r="AL31" s="332"/>
      <c r="AM31" s="375"/>
      <c r="AN31" s="375"/>
      <c r="AO31" s="375"/>
      <c r="AP31" s="330"/>
      <c r="AQ31" s="215" t="s">
        <v>568</v>
      </c>
      <c r="AR31" s="133"/>
      <c r="AS31" s="134" t="s">
        <v>356</v>
      </c>
      <c r="AT31" s="169"/>
      <c r="AU31" s="269">
        <v>31</v>
      </c>
      <c r="AV31" s="269"/>
      <c r="AW31" s="378" t="s">
        <v>300</v>
      </c>
      <c r="AX31" s="379"/>
    </row>
    <row r="32" spans="1:50" ht="23.25" customHeight="1" x14ac:dyDescent="0.15">
      <c r="A32" s="514"/>
      <c r="B32" s="512"/>
      <c r="C32" s="512"/>
      <c r="D32" s="512"/>
      <c r="E32" s="512"/>
      <c r="F32" s="513"/>
      <c r="G32" s="540" t="s">
        <v>603</v>
      </c>
      <c r="H32" s="759"/>
      <c r="I32" s="759"/>
      <c r="J32" s="759"/>
      <c r="K32" s="759"/>
      <c r="L32" s="759"/>
      <c r="M32" s="759"/>
      <c r="N32" s="759"/>
      <c r="O32" s="760"/>
      <c r="P32" s="158" t="s">
        <v>658</v>
      </c>
      <c r="Q32" s="679"/>
      <c r="R32" s="679"/>
      <c r="S32" s="679"/>
      <c r="T32" s="679"/>
      <c r="U32" s="679"/>
      <c r="V32" s="679"/>
      <c r="W32" s="679"/>
      <c r="X32" s="680"/>
      <c r="Y32" s="336" t="s">
        <v>12</v>
      </c>
      <c r="Z32" s="549"/>
      <c r="AA32" s="550"/>
      <c r="AB32" s="521" t="s">
        <v>566</v>
      </c>
      <c r="AC32" s="522"/>
      <c r="AD32" s="522"/>
      <c r="AE32" s="363">
        <v>100</v>
      </c>
      <c r="AF32" s="364"/>
      <c r="AG32" s="364"/>
      <c r="AH32" s="364"/>
      <c r="AI32" s="363">
        <v>100</v>
      </c>
      <c r="AJ32" s="364"/>
      <c r="AK32" s="364"/>
      <c r="AL32" s="364"/>
      <c r="AM32" s="363">
        <v>100</v>
      </c>
      <c r="AN32" s="364"/>
      <c r="AO32" s="364"/>
      <c r="AP32" s="364"/>
      <c r="AQ32" s="100" t="s">
        <v>569</v>
      </c>
      <c r="AR32" s="101"/>
      <c r="AS32" s="101"/>
      <c r="AT32" s="102"/>
      <c r="AU32" s="364" t="s">
        <v>568</v>
      </c>
      <c r="AV32" s="364"/>
      <c r="AW32" s="364"/>
      <c r="AX32" s="366"/>
    </row>
    <row r="33" spans="1:50" ht="23.25" customHeight="1" x14ac:dyDescent="0.15">
      <c r="A33" s="515"/>
      <c r="B33" s="516"/>
      <c r="C33" s="516"/>
      <c r="D33" s="516"/>
      <c r="E33" s="516"/>
      <c r="F33" s="517"/>
      <c r="G33" s="761"/>
      <c r="H33" s="762"/>
      <c r="I33" s="762"/>
      <c r="J33" s="762"/>
      <c r="K33" s="762"/>
      <c r="L33" s="762"/>
      <c r="M33" s="762"/>
      <c r="N33" s="762"/>
      <c r="O33" s="763"/>
      <c r="P33" s="681"/>
      <c r="Q33" s="681"/>
      <c r="R33" s="681"/>
      <c r="S33" s="681"/>
      <c r="T33" s="681"/>
      <c r="U33" s="681"/>
      <c r="V33" s="681"/>
      <c r="W33" s="681"/>
      <c r="X33" s="682"/>
      <c r="Y33" s="301" t="s">
        <v>54</v>
      </c>
      <c r="Z33" s="296"/>
      <c r="AA33" s="297"/>
      <c r="AB33" s="521" t="s">
        <v>567</v>
      </c>
      <c r="AC33" s="522"/>
      <c r="AD33" s="522"/>
      <c r="AE33" s="363">
        <v>100</v>
      </c>
      <c r="AF33" s="364"/>
      <c r="AG33" s="364"/>
      <c r="AH33" s="364"/>
      <c r="AI33" s="363">
        <v>100</v>
      </c>
      <c r="AJ33" s="364"/>
      <c r="AK33" s="364"/>
      <c r="AL33" s="364"/>
      <c r="AM33" s="363">
        <v>100</v>
      </c>
      <c r="AN33" s="364"/>
      <c r="AO33" s="364"/>
      <c r="AP33" s="364"/>
      <c r="AQ33" s="100" t="s">
        <v>604</v>
      </c>
      <c r="AR33" s="101"/>
      <c r="AS33" s="101"/>
      <c r="AT33" s="102"/>
      <c r="AU33" s="364">
        <v>100</v>
      </c>
      <c r="AV33" s="364"/>
      <c r="AW33" s="364"/>
      <c r="AX33" s="366"/>
    </row>
    <row r="34" spans="1:50" ht="61.5" customHeight="1" x14ac:dyDescent="0.15">
      <c r="A34" s="514"/>
      <c r="B34" s="512"/>
      <c r="C34" s="512"/>
      <c r="D34" s="512"/>
      <c r="E34" s="512"/>
      <c r="F34" s="513"/>
      <c r="G34" s="764"/>
      <c r="H34" s="765"/>
      <c r="I34" s="765"/>
      <c r="J34" s="765"/>
      <c r="K34" s="765"/>
      <c r="L34" s="765"/>
      <c r="M34" s="765"/>
      <c r="N34" s="765"/>
      <c r="O34" s="766"/>
      <c r="P34" s="683"/>
      <c r="Q34" s="683"/>
      <c r="R34" s="683"/>
      <c r="S34" s="683"/>
      <c r="T34" s="683"/>
      <c r="U34" s="683"/>
      <c r="V34" s="683"/>
      <c r="W34" s="683"/>
      <c r="X34" s="684"/>
      <c r="Y34" s="301" t="s">
        <v>13</v>
      </c>
      <c r="Z34" s="296"/>
      <c r="AA34" s="297"/>
      <c r="AB34" s="496" t="s">
        <v>301</v>
      </c>
      <c r="AC34" s="496"/>
      <c r="AD34" s="496"/>
      <c r="AE34" s="363">
        <v>100</v>
      </c>
      <c r="AF34" s="364"/>
      <c r="AG34" s="364"/>
      <c r="AH34" s="364"/>
      <c r="AI34" s="363">
        <v>100</v>
      </c>
      <c r="AJ34" s="364"/>
      <c r="AK34" s="364"/>
      <c r="AL34" s="364"/>
      <c r="AM34" s="363">
        <v>100</v>
      </c>
      <c r="AN34" s="364"/>
      <c r="AO34" s="364"/>
      <c r="AP34" s="364"/>
      <c r="AQ34" s="100" t="s">
        <v>570</v>
      </c>
      <c r="AR34" s="101"/>
      <c r="AS34" s="101"/>
      <c r="AT34" s="102"/>
      <c r="AU34" s="364" t="s">
        <v>569</v>
      </c>
      <c r="AV34" s="364"/>
      <c r="AW34" s="364"/>
      <c r="AX34" s="366"/>
    </row>
    <row r="35" spans="1:50" ht="23.25" customHeight="1" x14ac:dyDescent="0.15">
      <c r="A35" s="920" t="s">
        <v>527</v>
      </c>
      <c r="B35" s="921"/>
      <c r="C35" s="921"/>
      <c r="D35" s="921"/>
      <c r="E35" s="921"/>
      <c r="F35" s="922"/>
      <c r="G35" s="926" t="s">
        <v>602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1"/>
      <c r="B38" s="512"/>
      <c r="C38" s="512"/>
      <c r="D38" s="512"/>
      <c r="E38" s="512"/>
      <c r="F38" s="513"/>
      <c r="G38" s="567"/>
      <c r="H38" s="378"/>
      <c r="I38" s="378"/>
      <c r="J38" s="378"/>
      <c r="K38" s="378"/>
      <c r="L38" s="378"/>
      <c r="M38" s="378"/>
      <c r="N38" s="378"/>
      <c r="O38" s="568"/>
      <c r="P38" s="580"/>
      <c r="Q38" s="378"/>
      <c r="R38" s="378"/>
      <c r="S38" s="378"/>
      <c r="T38" s="378"/>
      <c r="U38" s="378"/>
      <c r="V38" s="378"/>
      <c r="W38" s="378"/>
      <c r="X38" s="568"/>
      <c r="Y38" s="467"/>
      <c r="Z38" s="468"/>
      <c r="AA38" s="469"/>
      <c r="AB38" s="330"/>
      <c r="AC38" s="331"/>
      <c r="AD38" s="332"/>
      <c r="AE38" s="330"/>
      <c r="AF38" s="331"/>
      <c r="AG38" s="331"/>
      <c r="AH38" s="332"/>
      <c r="AI38" s="330"/>
      <c r="AJ38" s="331"/>
      <c r="AK38" s="331"/>
      <c r="AL38" s="332"/>
      <c r="AM38" s="375"/>
      <c r="AN38" s="375"/>
      <c r="AO38" s="375"/>
      <c r="AP38" s="330"/>
      <c r="AQ38" s="215"/>
      <c r="AR38" s="133"/>
      <c r="AS38" s="134" t="s">
        <v>356</v>
      </c>
      <c r="AT38" s="169"/>
      <c r="AU38" s="269"/>
      <c r="AV38" s="269"/>
      <c r="AW38" s="378" t="s">
        <v>300</v>
      </c>
      <c r="AX38" s="379"/>
    </row>
    <row r="39" spans="1:50" ht="23.25" hidden="1" customHeight="1" x14ac:dyDescent="0.15">
      <c r="A39" s="514"/>
      <c r="B39" s="512"/>
      <c r="C39" s="512"/>
      <c r="D39" s="512"/>
      <c r="E39" s="512"/>
      <c r="F39" s="513"/>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5"/>
      <c r="B40" s="516"/>
      <c r="C40" s="516"/>
      <c r="D40" s="516"/>
      <c r="E40" s="516"/>
      <c r="F40" s="517"/>
      <c r="G40" s="543"/>
      <c r="H40" s="544"/>
      <c r="I40" s="544"/>
      <c r="J40" s="544"/>
      <c r="K40" s="544"/>
      <c r="L40" s="544"/>
      <c r="M40" s="544"/>
      <c r="N40" s="544"/>
      <c r="O40" s="545"/>
      <c r="P40" s="231"/>
      <c r="Q40" s="231"/>
      <c r="R40" s="231"/>
      <c r="S40" s="231"/>
      <c r="T40" s="231"/>
      <c r="U40" s="231"/>
      <c r="V40" s="231"/>
      <c r="W40" s="231"/>
      <c r="X40" s="232"/>
      <c r="Y40" s="301" t="s">
        <v>54</v>
      </c>
      <c r="Z40" s="296"/>
      <c r="AA40" s="297"/>
      <c r="AB40" s="687"/>
      <c r="AC40" s="687"/>
      <c r="AD40" s="68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6" t="s">
        <v>301</v>
      </c>
      <c r="AC41" s="496"/>
      <c r="AD41" s="49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20" t="s">
        <v>527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1"/>
      <c r="B45" s="512"/>
      <c r="C45" s="512"/>
      <c r="D45" s="512"/>
      <c r="E45" s="512"/>
      <c r="F45" s="513"/>
      <c r="G45" s="567"/>
      <c r="H45" s="378"/>
      <c r="I45" s="378"/>
      <c r="J45" s="378"/>
      <c r="K45" s="378"/>
      <c r="L45" s="378"/>
      <c r="M45" s="378"/>
      <c r="N45" s="378"/>
      <c r="O45" s="568"/>
      <c r="P45" s="580"/>
      <c r="Q45" s="378"/>
      <c r="R45" s="378"/>
      <c r="S45" s="378"/>
      <c r="T45" s="378"/>
      <c r="U45" s="378"/>
      <c r="V45" s="378"/>
      <c r="W45" s="378"/>
      <c r="X45" s="568"/>
      <c r="Y45" s="467"/>
      <c r="Z45" s="468"/>
      <c r="AA45" s="469"/>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14"/>
      <c r="B46" s="512"/>
      <c r="C46" s="512"/>
      <c r="D46" s="512"/>
      <c r="E46" s="512"/>
      <c r="F46" s="513"/>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5"/>
      <c r="B47" s="516"/>
      <c r="C47" s="516"/>
      <c r="D47" s="516"/>
      <c r="E47" s="516"/>
      <c r="F47" s="517"/>
      <c r="G47" s="543"/>
      <c r="H47" s="544"/>
      <c r="I47" s="544"/>
      <c r="J47" s="544"/>
      <c r="K47" s="544"/>
      <c r="L47" s="544"/>
      <c r="M47" s="544"/>
      <c r="N47" s="544"/>
      <c r="O47" s="545"/>
      <c r="P47" s="231"/>
      <c r="Q47" s="231"/>
      <c r="R47" s="231"/>
      <c r="S47" s="231"/>
      <c r="T47" s="231"/>
      <c r="U47" s="231"/>
      <c r="V47" s="231"/>
      <c r="W47" s="231"/>
      <c r="X47" s="232"/>
      <c r="Y47" s="301" t="s">
        <v>54</v>
      </c>
      <c r="Z47" s="296"/>
      <c r="AA47" s="297"/>
      <c r="AB47" s="687"/>
      <c r="AC47" s="687"/>
      <c r="AD47" s="68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6" t="s">
        <v>301</v>
      </c>
      <c r="AC48" s="496"/>
      <c r="AD48" s="49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20" t="s">
        <v>527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1" t="s">
        <v>491</v>
      </c>
      <c r="B51" s="512"/>
      <c r="C51" s="512"/>
      <c r="D51" s="512"/>
      <c r="E51" s="512"/>
      <c r="F51" s="513"/>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1"/>
      <c r="B52" s="512"/>
      <c r="C52" s="512"/>
      <c r="D52" s="512"/>
      <c r="E52" s="512"/>
      <c r="F52" s="513"/>
      <c r="G52" s="567"/>
      <c r="H52" s="378"/>
      <c r="I52" s="378"/>
      <c r="J52" s="378"/>
      <c r="K52" s="378"/>
      <c r="L52" s="378"/>
      <c r="M52" s="378"/>
      <c r="N52" s="378"/>
      <c r="O52" s="568"/>
      <c r="P52" s="580"/>
      <c r="Q52" s="378"/>
      <c r="R52" s="378"/>
      <c r="S52" s="378"/>
      <c r="T52" s="378"/>
      <c r="U52" s="378"/>
      <c r="V52" s="378"/>
      <c r="W52" s="378"/>
      <c r="X52" s="568"/>
      <c r="Y52" s="467"/>
      <c r="Z52" s="468"/>
      <c r="AA52" s="469"/>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14"/>
      <c r="B53" s="512"/>
      <c r="C53" s="512"/>
      <c r="D53" s="512"/>
      <c r="E53" s="512"/>
      <c r="F53" s="513"/>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5"/>
      <c r="B54" s="516"/>
      <c r="C54" s="516"/>
      <c r="D54" s="516"/>
      <c r="E54" s="516"/>
      <c r="F54" s="517"/>
      <c r="G54" s="543"/>
      <c r="H54" s="544"/>
      <c r="I54" s="544"/>
      <c r="J54" s="544"/>
      <c r="K54" s="544"/>
      <c r="L54" s="544"/>
      <c r="M54" s="544"/>
      <c r="N54" s="544"/>
      <c r="O54" s="545"/>
      <c r="P54" s="231"/>
      <c r="Q54" s="231"/>
      <c r="R54" s="231"/>
      <c r="S54" s="231"/>
      <c r="T54" s="231"/>
      <c r="U54" s="231"/>
      <c r="V54" s="231"/>
      <c r="W54" s="231"/>
      <c r="X54" s="232"/>
      <c r="Y54" s="301" t="s">
        <v>54</v>
      </c>
      <c r="Z54" s="296"/>
      <c r="AA54" s="297"/>
      <c r="AB54" s="687"/>
      <c r="AC54" s="687"/>
      <c r="AD54" s="68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0" t="s">
        <v>14</v>
      </c>
      <c r="AC55" s="460"/>
      <c r="AD55" s="46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20" t="s">
        <v>527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1" t="s">
        <v>491</v>
      </c>
      <c r="B58" s="512"/>
      <c r="C58" s="512"/>
      <c r="D58" s="512"/>
      <c r="E58" s="512"/>
      <c r="F58" s="513"/>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1"/>
      <c r="B59" s="512"/>
      <c r="C59" s="512"/>
      <c r="D59" s="512"/>
      <c r="E59" s="512"/>
      <c r="F59" s="513"/>
      <c r="G59" s="567"/>
      <c r="H59" s="378"/>
      <c r="I59" s="378"/>
      <c r="J59" s="378"/>
      <c r="K59" s="378"/>
      <c r="L59" s="378"/>
      <c r="M59" s="378"/>
      <c r="N59" s="378"/>
      <c r="O59" s="568"/>
      <c r="P59" s="580"/>
      <c r="Q59" s="378"/>
      <c r="R59" s="378"/>
      <c r="S59" s="378"/>
      <c r="T59" s="378"/>
      <c r="U59" s="378"/>
      <c r="V59" s="378"/>
      <c r="W59" s="378"/>
      <c r="X59" s="568"/>
      <c r="Y59" s="467"/>
      <c r="Z59" s="468"/>
      <c r="AA59" s="469"/>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14"/>
      <c r="B60" s="512"/>
      <c r="C60" s="512"/>
      <c r="D60" s="512"/>
      <c r="E60" s="512"/>
      <c r="F60" s="513"/>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5"/>
      <c r="B61" s="516"/>
      <c r="C61" s="516"/>
      <c r="D61" s="516"/>
      <c r="E61" s="516"/>
      <c r="F61" s="517"/>
      <c r="G61" s="543"/>
      <c r="H61" s="544"/>
      <c r="I61" s="544"/>
      <c r="J61" s="544"/>
      <c r="K61" s="544"/>
      <c r="L61" s="544"/>
      <c r="M61" s="544"/>
      <c r="N61" s="544"/>
      <c r="O61" s="545"/>
      <c r="P61" s="231"/>
      <c r="Q61" s="231"/>
      <c r="R61" s="231"/>
      <c r="S61" s="231"/>
      <c r="T61" s="231"/>
      <c r="U61" s="231"/>
      <c r="V61" s="231"/>
      <c r="W61" s="231"/>
      <c r="X61" s="232"/>
      <c r="Y61" s="301" t="s">
        <v>54</v>
      </c>
      <c r="Z61" s="296"/>
      <c r="AA61" s="297"/>
      <c r="AB61" s="687"/>
      <c r="AC61" s="687"/>
      <c r="AD61" s="68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5"/>
      <c r="B62" s="516"/>
      <c r="C62" s="516"/>
      <c r="D62" s="516"/>
      <c r="E62" s="516"/>
      <c r="F62" s="517"/>
      <c r="G62" s="546"/>
      <c r="H62" s="547"/>
      <c r="I62" s="547"/>
      <c r="J62" s="547"/>
      <c r="K62" s="547"/>
      <c r="L62" s="547"/>
      <c r="M62" s="547"/>
      <c r="N62" s="547"/>
      <c r="O62" s="548"/>
      <c r="P62" s="161"/>
      <c r="Q62" s="161"/>
      <c r="R62" s="161"/>
      <c r="S62" s="161"/>
      <c r="T62" s="161"/>
      <c r="U62" s="161"/>
      <c r="V62" s="161"/>
      <c r="W62" s="161"/>
      <c r="X62" s="234"/>
      <c r="Y62" s="301" t="s">
        <v>13</v>
      </c>
      <c r="Z62" s="296"/>
      <c r="AA62" s="297"/>
      <c r="AB62" s="496" t="s">
        <v>14</v>
      </c>
      <c r="AC62" s="496"/>
      <c r="AD62" s="49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20" t="s">
        <v>527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4" t="s">
        <v>492</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487</v>
      </c>
      <c r="X65" s="896"/>
      <c r="Y65" s="899"/>
      <c r="Z65" s="899"/>
      <c r="AA65" s="900"/>
      <c r="AB65" s="893" t="s">
        <v>11</v>
      </c>
      <c r="AC65" s="889"/>
      <c r="AD65" s="890"/>
      <c r="AE65" s="367" t="s">
        <v>357</v>
      </c>
      <c r="AF65" s="368"/>
      <c r="AG65" s="368"/>
      <c r="AH65" s="369"/>
      <c r="AI65" s="367" t="s">
        <v>363</v>
      </c>
      <c r="AJ65" s="368"/>
      <c r="AK65" s="368"/>
      <c r="AL65" s="369"/>
      <c r="AM65" s="374" t="s">
        <v>472</v>
      </c>
      <c r="AN65" s="374"/>
      <c r="AO65" s="374"/>
      <c r="AP65" s="367"/>
      <c r="AQ65" s="893" t="s">
        <v>355</v>
      </c>
      <c r="AR65" s="889"/>
      <c r="AS65" s="889"/>
      <c r="AT65" s="890"/>
      <c r="AU65" s="999" t="s">
        <v>253</v>
      </c>
      <c r="AV65" s="999"/>
      <c r="AW65" s="999"/>
      <c r="AX65" s="1000"/>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0"/>
      <c r="AF66" s="331"/>
      <c r="AG66" s="331"/>
      <c r="AH66" s="332"/>
      <c r="AI66" s="330"/>
      <c r="AJ66" s="331"/>
      <c r="AK66" s="331"/>
      <c r="AL66" s="332"/>
      <c r="AM66" s="375"/>
      <c r="AN66" s="375"/>
      <c r="AO66" s="375"/>
      <c r="AP66" s="330"/>
      <c r="AQ66" s="268"/>
      <c r="AR66" s="269"/>
      <c r="AS66" s="891" t="s">
        <v>356</v>
      </c>
      <c r="AT66" s="892"/>
      <c r="AU66" s="269"/>
      <c r="AV66" s="269"/>
      <c r="AW66" s="891" t="s">
        <v>490</v>
      </c>
      <c r="AX66" s="1001"/>
    </row>
    <row r="67" spans="1:50" ht="23.25" hidden="1" customHeight="1" x14ac:dyDescent="0.15">
      <c r="A67" s="877"/>
      <c r="B67" s="878"/>
      <c r="C67" s="878"/>
      <c r="D67" s="878"/>
      <c r="E67" s="878"/>
      <c r="F67" s="879"/>
      <c r="G67" s="1002" t="s">
        <v>364</v>
      </c>
      <c r="H67" s="985"/>
      <c r="I67" s="986"/>
      <c r="J67" s="986"/>
      <c r="K67" s="986"/>
      <c r="L67" s="986"/>
      <c r="M67" s="986"/>
      <c r="N67" s="986"/>
      <c r="O67" s="987"/>
      <c r="P67" s="985"/>
      <c r="Q67" s="986"/>
      <c r="R67" s="986"/>
      <c r="S67" s="986"/>
      <c r="T67" s="986"/>
      <c r="U67" s="986"/>
      <c r="V67" s="987"/>
      <c r="W67" s="991"/>
      <c r="X67" s="992"/>
      <c r="Y67" s="972" t="s">
        <v>12</v>
      </c>
      <c r="Z67" s="972"/>
      <c r="AA67" s="973"/>
      <c r="AB67" s="974" t="s">
        <v>517</v>
      </c>
      <c r="AC67" s="974"/>
      <c r="AD67" s="97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7"/>
      <c r="B68" s="878"/>
      <c r="C68" s="878"/>
      <c r="D68" s="878"/>
      <c r="E68" s="878"/>
      <c r="F68" s="879"/>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517</v>
      </c>
      <c r="AC68" s="997"/>
      <c r="AD68" s="99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7"/>
      <c r="B69" s="878"/>
      <c r="C69" s="878"/>
      <c r="D69" s="878"/>
      <c r="E69" s="878"/>
      <c r="F69" s="879"/>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518</v>
      </c>
      <c r="AC69" s="998"/>
      <c r="AD69" s="998"/>
      <c r="AE69" s="840"/>
      <c r="AF69" s="841"/>
      <c r="AG69" s="841"/>
      <c r="AH69" s="841"/>
      <c r="AI69" s="840"/>
      <c r="AJ69" s="841"/>
      <c r="AK69" s="841"/>
      <c r="AL69" s="841"/>
      <c r="AM69" s="840"/>
      <c r="AN69" s="841"/>
      <c r="AO69" s="841"/>
      <c r="AP69" s="841"/>
      <c r="AQ69" s="363"/>
      <c r="AR69" s="364"/>
      <c r="AS69" s="364"/>
      <c r="AT69" s="365"/>
      <c r="AU69" s="364"/>
      <c r="AV69" s="364"/>
      <c r="AW69" s="364"/>
      <c r="AX69" s="366"/>
    </row>
    <row r="70" spans="1:50" ht="23.25" hidden="1" customHeight="1" x14ac:dyDescent="0.15">
      <c r="A70" s="877" t="s">
        <v>498</v>
      </c>
      <c r="B70" s="878"/>
      <c r="C70" s="878"/>
      <c r="D70" s="878"/>
      <c r="E70" s="878"/>
      <c r="F70" s="879"/>
      <c r="G70" s="962" t="s">
        <v>365</v>
      </c>
      <c r="H70" s="963"/>
      <c r="I70" s="963"/>
      <c r="J70" s="963"/>
      <c r="K70" s="963"/>
      <c r="L70" s="963"/>
      <c r="M70" s="963"/>
      <c r="N70" s="963"/>
      <c r="O70" s="963"/>
      <c r="P70" s="963"/>
      <c r="Q70" s="963"/>
      <c r="R70" s="963"/>
      <c r="S70" s="963"/>
      <c r="T70" s="963"/>
      <c r="U70" s="963"/>
      <c r="V70" s="963"/>
      <c r="W70" s="966" t="s">
        <v>516</v>
      </c>
      <c r="X70" s="967"/>
      <c r="Y70" s="972" t="s">
        <v>12</v>
      </c>
      <c r="Z70" s="972"/>
      <c r="AA70" s="973"/>
      <c r="AB70" s="974" t="s">
        <v>517</v>
      </c>
      <c r="AC70" s="974"/>
      <c r="AD70" s="97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7"/>
      <c r="B71" s="878"/>
      <c r="C71" s="878"/>
      <c r="D71" s="878"/>
      <c r="E71" s="878"/>
      <c r="F71" s="879"/>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517</v>
      </c>
      <c r="AC71" s="997"/>
      <c r="AD71" s="99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80"/>
      <c r="B72" s="881"/>
      <c r="C72" s="881"/>
      <c r="D72" s="881"/>
      <c r="E72" s="881"/>
      <c r="F72" s="882"/>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518</v>
      </c>
      <c r="AC72" s="998"/>
      <c r="AD72" s="99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3" t="s">
        <v>492</v>
      </c>
      <c r="B73" s="864"/>
      <c r="C73" s="864"/>
      <c r="D73" s="864"/>
      <c r="E73" s="864"/>
      <c r="F73" s="865"/>
      <c r="G73" s="832"/>
      <c r="H73" s="166" t="s">
        <v>265</v>
      </c>
      <c r="I73" s="166"/>
      <c r="J73" s="166"/>
      <c r="K73" s="166"/>
      <c r="L73" s="166"/>
      <c r="M73" s="166"/>
      <c r="N73" s="166"/>
      <c r="O73" s="167"/>
      <c r="P73" s="173" t="s">
        <v>59</v>
      </c>
      <c r="Q73" s="166"/>
      <c r="R73" s="166"/>
      <c r="S73" s="166"/>
      <c r="T73" s="166"/>
      <c r="U73" s="166"/>
      <c r="V73" s="166"/>
      <c r="W73" s="166"/>
      <c r="X73" s="167"/>
      <c r="Y73" s="834"/>
      <c r="Z73" s="835"/>
      <c r="AA73" s="83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66"/>
      <c r="B74" s="867"/>
      <c r="C74" s="867"/>
      <c r="D74" s="867"/>
      <c r="E74" s="867"/>
      <c r="F74" s="868"/>
      <c r="G74" s="83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66"/>
      <c r="B75" s="867"/>
      <c r="C75" s="867"/>
      <c r="D75" s="867"/>
      <c r="E75" s="867"/>
      <c r="F75" s="868"/>
      <c r="G75" s="80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6"/>
      <c r="B76" s="867"/>
      <c r="C76" s="867"/>
      <c r="D76" s="867"/>
      <c r="E76" s="867"/>
      <c r="F76" s="868"/>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6"/>
      <c r="B77" s="867"/>
      <c r="C77" s="867"/>
      <c r="D77" s="867"/>
      <c r="E77" s="867"/>
      <c r="F77" s="868"/>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4" t="s">
        <v>530</v>
      </c>
      <c r="B78" s="935"/>
      <c r="C78" s="935"/>
      <c r="D78" s="935"/>
      <c r="E78" s="932" t="s">
        <v>465</v>
      </c>
      <c r="F78" s="933"/>
      <c r="G78" s="57" t="s">
        <v>365</v>
      </c>
      <c r="H78" s="813"/>
      <c r="I78" s="242"/>
      <c r="J78" s="242"/>
      <c r="K78" s="242"/>
      <c r="L78" s="242"/>
      <c r="M78" s="242"/>
      <c r="N78" s="242"/>
      <c r="O78" s="814"/>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5" t="s">
        <v>486</v>
      </c>
      <c r="AP79" s="146"/>
      <c r="AQ79" s="146"/>
      <c r="AR79" s="81" t="s">
        <v>484</v>
      </c>
      <c r="AS79" s="145"/>
      <c r="AT79" s="146"/>
      <c r="AU79" s="146"/>
      <c r="AV79" s="146"/>
      <c r="AW79" s="146"/>
      <c r="AX79" s="147"/>
    </row>
    <row r="80" spans="1:50" ht="18.75" hidden="1" customHeight="1" x14ac:dyDescent="0.15">
      <c r="A80" s="518" t="s">
        <v>266</v>
      </c>
      <c r="B80" s="872" t="s">
        <v>483</v>
      </c>
      <c r="C80" s="873"/>
      <c r="D80" s="873"/>
      <c r="E80" s="873"/>
      <c r="F80" s="874"/>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8"/>
    </row>
    <row r="81" spans="1:60" ht="22.5" hidden="1" customHeight="1" x14ac:dyDescent="0.15">
      <c r="A81" s="519"/>
      <c r="B81" s="875"/>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75"/>
      <c r="C82" s="552"/>
      <c r="D82" s="552"/>
      <c r="E82" s="552"/>
      <c r="F82" s="553"/>
      <c r="G82" s="500"/>
      <c r="H82" s="500"/>
      <c r="I82" s="500"/>
      <c r="J82" s="500"/>
      <c r="K82" s="500"/>
      <c r="L82" s="500"/>
      <c r="M82" s="500"/>
      <c r="N82" s="500"/>
      <c r="O82" s="500"/>
      <c r="P82" s="500"/>
      <c r="Q82" s="500"/>
      <c r="R82" s="500"/>
      <c r="S82" s="500"/>
      <c r="T82" s="500"/>
      <c r="U82" s="500"/>
      <c r="V82" s="500"/>
      <c r="W82" s="500"/>
      <c r="X82" s="500"/>
      <c r="Y82" s="500"/>
      <c r="Z82" s="500"/>
      <c r="AA82" s="77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75"/>
      <c r="C83" s="552"/>
      <c r="D83" s="552"/>
      <c r="E83" s="552"/>
      <c r="F83" s="553"/>
      <c r="G83" s="503"/>
      <c r="H83" s="503"/>
      <c r="I83" s="503"/>
      <c r="J83" s="503"/>
      <c r="K83" s="503"/>
      <c r="L83" s="503"/>
      <c r="M83" s="503"/>
      <c r="N83" s="503"/>
      <c r="O83" s="503"/>
      <c r="P83" s="503"/>
      <c r="Q83" s="503"/>
      <c r="R83" s="503"/>
      <c r="S83" s="503"/>
      <c r="T83" s="503"/>
      <c r="U83" s="503"/>
      <c r="V83" s="503"/>
      <c r="W83" s="503"/>
      <c r="X83" s="503"/>
      <c r="Y83" s="503"/>
      <c r="Z83" s="503"/>
      <c r="AA83" s="77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76"/>
      <c r="C84" s="554"/>
      <c r="D84" s="554"/>
      <c r="E84" s="554"/>
      <c r="F84" s="555"/>
      <c r="G84" s="506"/>
      <c r="H84" s="506"/>
      <c r="I84" s="506"/>
      <c r="J84" s="506"/>
      <c r="K84" s="506"/>
      <c r="L84" s="506"/>
      <c r="M84" s="506"/>
      <c r="N84" s="506"/>
      <c r="O84" s="506"/>
      <c r="P84" s="506"/>
      <c r="Q84" s="506"/>
      <c r="R84" s="506"/>
      <c r="S84" s="506"/>
      <c r="T84" s="506"/>
      <c r="U84" s="506"/>
      <c r="V84" s="506"/>
      <c r="W84" s="506"/>
      <c r="X84" s="506"/>
      <c r="Y84" s="506"/>
      <c r="Z84" s="506"/>
      <c r="AA84" s="77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2" t="s">
        <v>264</v>
      </c>
      <c r="C85" s="552"/>
      <c r="D85" s="552"/>
      <c r="E85" s="552"/>
      <c r="F85" s="553"/>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57" t="s">
        <v>11</v>
      </c>
      <c r="AC85" s="458"/>
      <c r="AD85" s="459"/>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19"/>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19"/>
      <c r="B87" s="552"/>
      <c r="C87" s="552"/>
      <c r="D87" s="552"/>
      <c r="E87" s="552"/>
      <c r="F87" s="553"/>
      <c r="G87" s="228"/>
      <c r="H87" s="158"/>
      <c r="I87" s="158"/>
      <c r="J87" s="158"/>
      <c r="K87" s="158"/>
      <c r="L87" s="158"/>
      <c r="M87" s="158"/>
      <c r="N87" s="158"/>
      <c r="O87" s="229"/>
      <c r="P87" s="158"/>
      <c r="Q87" s="825"/>
      <c r="R87" s="825"/>
      <c r="S87" s="825"/>
      <c r="T87" s="825"/>
      <c r="U87" s="825"/>
      <c r="V87" s="825"/>
      <c r="W87" s="825"/>
      <c r="X87" s="826"/>
      <c r="Y87" s="774" t="s">
        <v>62</v>
      </c>
      <c r="Z87" s="775"/>
      <c r="AA87" s="776"/>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9"/>
      <c r="B88" s="552"/>
      <c r="C88" s="552"/>
      <c r="D88" s="552"/>
      <c r="E88" s="552"/>
      <c r="F88" s="553"/>
      <c r="G88" s="230"/>
      <c r="H88" s="231"/>
      <c r="I88" s="231"/>
      <c r="J88" s="231"/>
      <c r="K88" s="231"/>
      <c r="L88" s="231"/>
      <c r="M88" s="231"/>
      <c r="N88" s="231"/>
      <c r="O88" s="232"/>
      <c r="P88" s="827"/>
      <c r="Q88" s="827"/>
      <c r="R88" s="827"/>
      <c r="S88" s="827"/>
      <c r="T88" s="827"/>
      <c r="U88" s="827"/>
      <c r="V88" s="827"/>
      <c r="W88" s="827"/>
      <c r="X88" s="828"/>
      <c r="Y88" s="740" t="s">
        <v>54</v>
      </c>
      <c r="Z88" s="741"/>
      <c r="AA88" s="742"/>
      <c r="AB88" s="687"/>
      <c r="AC88" s="687"/>
      <c r="AD88" s="68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19"/>
      <c r="B89" s="554"/>
      <c r="C89" s="554"/>
      <c r="D89" s="554"/>
      <c r="E89" s="554"/>
      <c r="F89" s="555"/>
      <c r="G89" s="233"/>
      <c r="H89" s="161"/>
      <c r="I89" s="161"/>
      <c r="J89" s="161"/>
      <c r="K89" s="161"/>
      <c r="L89" s="161"/>
      <c r="M89" s="161"/>
      <c r="N89" s="161"/>
      <c r="O89" s="234"/>
      <c r="P89" s="302"/>
      <c r="Q89" s="302"/>
      <c r="R89" s="302"/>
      <c r="S89" s="302"/>
      <c r="T89" s="302"/>
      <c r="U89" s="302"/>
      <c r="V89" s="302"/>
      <c r="W89" s="302"/>
      <c r="X89" s="829"/>
      <c r="Y89" s="740" t="s">
        <v>13</v>
      </c>
      <c r="Z89" s="741"/>
      <c r="AA89" s="742"/>
      <c r="AB89" s="460" t="s">
        <v>14</v>
      </c>
      <c r="AC89" s="460"/>
      <c r="AD89" s="460"/>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9"/>
      <c r="B90" s="552" t="s">
        <v>264</v>
      </c>
      <c r="C90" s="552"/>
      <c r="D90" s="552"/>
      <c r="E90" s="552"/>
      <c r="F90" s="553"/>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57" t="s">
        <v>11</v>
      </c>
      <c r="AC90" s="458"/>
      <c r="AD90" s="459"/>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19"/>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19"/>
      <c r="B92" s="552"/>
      <c r="C92" s="552"/>
      <c r="D92" s="552"/>
      <c r="E92" s="552"/>
      <c r="F92" s="553"/>
      <c r="G92" s="228"/>
      <c r="H92" s="158"/>
      <c r="I92" s="158"/>
      <c r="J92" s="158"/>
      <c r="K92" s="158"/>
      <c r="L92" s="158"/>
      <c r="M92" s="158"/>
      <c r="N92" s="158"/>
      <c r="O92" s="229"/>
      <c r="P92" s="158"/>
      <c r="Q92" s="825"/>
      <c r="R92" s="825"/>
      <c r="S92" s="825"/>
      <c r="T92" s="825"/>
      <c r="U92" s="825"/>
      <c r="V92" s="825"/>
      <c r="W92" s="825"/>
      <c r="X92" s="826"/>
      <c r="Y92" s="774" t="s">
        <v>62</v>
      </c>
      <c r="Z92" s="775"/>
      <c r="AA92" s="776"/>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9"/>
      <c r="B93" s="552"/>
      <c r="C93" s="552"/>
      <c r="D93" s="552"/>
      <c r="E93" s="552"/>
      <c r="F93" s="553"/>
      <c r="G93" s="230"/>
      <c r="H93" s="231"/>
      <c r="I93" s="231"/>
      <c r="J93" s="231"/>
      <c r="K93" s="231"/>
      <c r="L93" s="231"/>
      <c r="M93" s="231"/>
      <c r="N93" s="231"/>
      <c r="O93" s="232"/>
      <c r="P93" s="827"/>
      <c r="Q93" s="827"/>
      <c r="R93" s="827"/>
      <c r="S93" s="827"/>
      <c r="T93" s="827"/>
      <c r="U93" s="827"/>
      <c r="V93" s="827"/>
      <c r="W93" s="827"/>
      <c r="X93" s="828"/>
      <c r="Y93" s="740" t="s">
        <v>54</v>
      </c>
      <c r="Z93" s="741"/>
      <c r="AA93" s="742"/>
      <c r="AB93" s="687"/>
      <c r="AC93" s="687"/>
      <c r="AD93" s="68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9"/>
      <c r="B94" s="554"/>
      <c r="C94" s="554"/>
      <c r="D94" s="554"/>
      <c r="E94" s="554"/>
      <c r="F94" s="555"/>
      <c r="G94" s="233"/>
      <c r="H94" s="161"/>
      <c r="I94" s="161"/>
      <c r="J94" s="161"/>
      <c r="K94" s="161"/>
      <c r="L94" s="161"/>
      <c r="M94" s="161"/>
      <c r="N94" s="161"/>
      <c r="O94" s="234"/>
      <c r="P94" s="302"/>
      <c r="Q94" s="302"/>
      <c r="R94" s="302"/>
      <c r="S94" s="302"/>
      <c r="T94" s="302"/>
      <c r="U94" s="302"/>
      <c r="V94" s="302"/>
      <c r="W94" s="302"/>
      <c r="X94" s="829"/>
      <c r="Y94" s="740" t="s">
        <v>13</v>
      </c>
      <c r="Z94" s="741"/>
      <c r="AA94" s="742"/>
      <c r="AB94" s="460" t="s">
        <v>14</v>
      </c>
      <c r="AC94" s="460"/>
      <c r="AD94" s="460"/>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9"/>
      <c r="B95" s="552" t="s">
        <v>264</v>
      </c>
      <c r="C95" s="552"/>
      <c r="D95" s="552"/>
      <c r="E95" s="552"/>
      <c r="F95" s="553"/>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57" t="s">
        <v>11</v>
      </c>
      <c r="AC95" s="458"/>
      <c r="AD95" s="459"/>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9"/>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19"/>
      <c r="B97" s="552"/>
      <c r="C97" s="552"/>
      <c r="D97" s="552"/>
      <c r="E97" s="552"/>
      <c r="F97" s="553"/>
      <c r="G97" s="228"/>
      <c r="H97" s="158"/>
      <c r="I97" s="158"/>
      <c r="J97" s="158"/>
      <c r="K97" s="158"/>
      <c r="L97" s="158"/>
      <c r="M97" s="158"/>
      <c r="N97" s="158"/>
      <c r="O97" s="229"/>
      <c r="P97" s="158"/>
      <c r="Q97" s="825"/>
      <c r="R97" s="825"/>
      <c r="S97" s="825"/>
      <c r="T97" s="825"/>
      <c r="U97" s="825"/>
      <c r="V97" s="825"/>
      <c r="W97" s="825"/>
      <c r="X97" s="826"/>
      <c r="Y97" s="774" t="s">
        <v>62</v>
      </c>
      <c r="Z97" s="775"/>
      <c r="AA97" s="776"/>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9"/>
      <c r="B98" s="552"/>
      <c r="C98" s="552"/>
      <c r="D98" s="552"/>
      <c r="E98" s="552"/>
      <c r="F98" s="553"/>
      <c r="G98" s="230"/>
      <c r="H98" s="231"/>
      <c r="I98" s="231"/>
      <c r="J98" s="231"/>
      <c r="K98" s="231"/>
      <c r="L98" s="231"/>
      <c r="M98" s="231"/>
      <c r="N98" s="231"/>
      <c r="O98" s="232"/>
      <c r="P98" s="827"/>
      <c r="Q98" s="827"/>
      <c r="R98" s="827"/>
      <c r="S98" s="827"/>
      <c r="T98" s="827"/>
      <c r="U98" s="827"/>
      <c r="V98" s="827"/>
      <c r="W98" s="827"/>
      <c r="X98" s="828"/>
      <c r="Y98" s="740" t="s">
        <v>54</v>
      </c>
      <c r="Z98" s="741"/>
      <c r="AA98" s="742"/>
      <c r="AB98" s="822"/>
      <c r="AC98" s="823"/>
      <c r="AD98" s="82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0"/>
      <c r="B99" s="906"/>
      <c r="C99" s="906"/>
      <c r="D99" s="906"/>
      <c r="E99" s="906"/>
      <c r="F99" s="907"/>
      <c r="G99" s="830"/>
      <c r="H99" s="245"/>
      <c r="I99" s="245"/>
      <c r="J99" s="245"/>
      <c r="K99" s="245"/>
      <c r="L99" s="245"/>
      <c r="M99" s="245"/>
      <c r="N99" s="245"/>
      <c r="O99" s="831"/>
      <c r="P99" s="869"/>
      <c r="Q99" s="869"/>
      <c r="R99" s="869"/>
      <c r="S99" s="869"/>
      <c r="T99" s="869"/>
      <c r="U99" s="869"/>
      <c r="V99" s="869"/>
      <c r="W99" s="869"/>
      <c r="X99" s="870"/>
      <c r="Y99" s="479" t="s">
        <v>13</v>
      </c>
      <c r="Z99" s="480"/>
      <c r="AA99" s="481"/>
      <c r="AB99" s="461" t="s">
        <v>14</v>
      </c>
      <c r="AC99" s="462"/>
      <c r="AD99" s="463"/>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493</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64"/>
      <c r="Z100" s="465"/>
      <c r="AA100" s="466"/>
      <c r="AB100" s="883" t="s">
        <v>11</v>
      </c>
      <c r="AC100" s="883"/>
      <c r="AD100" s="883"/>
      <c r="AE100" s="849" t="s">
        <v>357</v>
      </c>
      <c r="AF100" s="850"/>
      <c r="AG100" s="850"/>
      <c r="AH100" s="851"/>
      <c r="AI100" s="849" t="s">
        <v>363</v>
      </c>
      <c r="AJ100" s="850"/>
      <c r="AK100" s="850"/>
      <c r="AL100" s="851"/>
      <c r="AM100" s="849" t="s">
        <v>472</v>
      </c>
      <c r="AN100" s="850"/>
      <c r="AO100" s="850"/>
      <c r="AP100" s="851"/>
      <c r="AQ100" s="951" t="s">
        <v>494</v>
      </c>
      <c r="AR100" s="952"/>
      <c r="AS100" s="952"/>
      <c r="AT100" s="953"/>
      <c r="AU100" s="951" t="s">
        <v>540</v>
      </c>
      <c r="AV100" s="952"/>
      <c r="AW100" s="952"/>
      <c r="AX100" s="954"/>
    </row>
    <row r="101" spans="1:60" ht="23.25" customHeight="1" x14ac:dyDescent="0.15">
      <c r="A101" s="490"/>
      <c r="B101" s="491"/>
      <c r="C101" s="491"/>
      <c r="D101" s="491"/>
      <c r="E101" s="491"/>
      <c r="F101" s="492"/>
      <c r="G101" s="158" t="s">
        <v>600</v>
      </c>
      <c r="H101" s="679"/>
      <c r="I101" s="679"/>
      <c r="J101" s="679"/>
      <c r="K101" s="679"/>
      <c r="L101" s="679"/>
      <c r="M101" s="679"/>
      <c r="N101" s="679"/>
      <c r="O101" s="679"/>
      <c r="P101" s="679"/>
      <c r="Q101" s="679"/>
      <c r="R101" s="679"/>
      <c r="S101" s="679"/>
      <c r="T101" s="679"/>
      <c r="U101" s="679"/>
      <c r="V101" s="679"/>
      <c r="W101" s="679"/>
      <c r="X101" s="680"/>
      <c r="Y101" s="839" t="s">
        <v>55</v>
      </c>
      <c r="Z101" s="726"/>
      <c r="AA101" s="727"/>
      <c r="AB101" s="551" t="s">
        <v>571</v>
      </c>
      <c r="AC101" s="551"/>
      <c r="AD101" s="551"/>
      <c r="AE101" s="357">
        <v>8</v>
      </c>
      <c r="AF101" s="357"/>
      <c r="AG101" s="357"/>
      <c r="AH101" s="357"/>
      <c r="AI101" s="363">
        <v>9</v>
      </c>
      <c r="AJ101" s="364"/>
      <c r="AK101" s="364"/>
      <c r="AL101" s="365"/>
      <c r="AM101" s="363">
        <v>9</v>
      </c>
      <c r="AN101" s="364"/>
      <c r="AO101" s="364"/>
      <c r="AP101" s="365"/>
      <c r="AQ101" s="363" t="s">
        <v>599</v>
      </c>
      <c r="AR101" s="364"/>
      <c r="AS101" s="364"/>
      <c r="AT101" s="365"/>
      <c r="AU101" s="363" t="s">
        <v>598</v>
      </c>
      <c r="AV101" s="364"/>
      <c r="AW101" s="364"/>
      <c r="AX101" s="365"/>
    </row>
    <row r="102" spans="1:60" ht="23.25" customHeight="1" x14ac:dyDescent="0.15">
      <c r="A102" s="493"/>
      <c r="B102" s="494"/>
      <c r="C102" s="494"/>
      <c r="D102" s="494"/>
      <c r="E102" s="494"/>
      <c r="F102" s="495"/>
      <c r="G102" s="683"/>
      <c r="H102" s="683"/>
      <c r="I102" s="683"/>
      <c r="J102" s="683"/>
      <c r="K102" s="683"/>
      <c r="L102" s="683"/>
      <c r="M102" s="683"/>
      <c r="N102" s="683"/>
      <c r="O102" s="683"/>
      <c r="P102" s="683"/>
      <c r="Q102" s="683"/>
      <c r="R102" s="683"/>
      <c r="S102" s="683"/>
      <c r="T102" s="683"/>
      <c r="U102" s="683"/>
      <c r="V102" s="683"/>
      <c r="W102" s="683"/>
      <c r="X102" s="684"/>
      <c r="Y102" s="473" t="s">
        <v>56</v>
      </c>
      <c r="Z102" s="337"/>
      <c r="AA102" s="338"/>
      <c r="AB102" s="551" t="s">
        <v>571</v>
      </c>
      <c r="AC102" s="551"/>
      <c r="AD102" s="551"/>
      <c r="AE102" s="357">
        <v>10</v>
      </c>
      <c r="AF102" s="357"/>
      <c r="AG102" s="357"/>
      <c r="AH102" s="357"/>
      <c r="AI102" s="363">
        <v>10</v>
      </c>
      <c r="AJ102" s="364"/>
      <c r="AK102" s="364"/>
      <c r="AL102" s="365"/>
      <c r="AM102" s="357">
        <v>10</v>
      </c>
      <c r="AN102" s="357"/>
      <c r="AO102" s="357"/>
      <c r="AP102" s="357"/>
      <c r="AQ102" s="840">
        <v>12</v>
      </c>
      <c r="AR102" s="841"/>
      <c r="AS102" s="841"/>
      <c r="AT102" s="842"/>
      <c r="AU102" s="840">
        <v>13</v>
      </c>
      <c r="AV102" s="841"/>
      <c r="AW102" s="841"/>
      <c r="AX102" s="842"/>
    </row>
    <row r="103" spans="1:60" ht="31.5" customHeight="1" x14ac:dyDescent="0.15">
      <c r="A103" s="487" t="s">
        <v>493</v>
      </c>
      <c r="B103" s="488"/>
      <c r="C103" s="488"/>
      <c r="D103" s="488"/>
      <c r="E103" s="488"/>
      <c r="F103" s="489"/>
      <c r="G103" s="741" t="s">
        <v>60</v>
      </c>
      <c r="H103" s="741"/>
      <c r="I103" s="741"/>
      <c r="J103" s="741"/>
      <c r="K103" s="741"/>
      <c r="L103" s="741"/>
      <c r="M103" s="741"/>
      <c r="N103" s="741"/>
      <c r="O103" s="741"/>
      <c r="P103" s="741"/>
      <c r="Q103" s="741"/>
      <c r="R103" s="741"/>
      <c r="S103" s="741"/>
      <c r="T103" s="741"/>
      <c r="U103" s="741"/>
      <c r="V103" s="741"/>
      <c r="W103" s="741"/>
      <c r="X103" s="742"/>
      <c r="Y103" s="467"/>
      <c r="Z103" s="468"/>
      <c r="AA103" s="469"/>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customHeight="1" x14ac:dyDescent="0.15">
      <c r="A104" s="490"/>
      <c r="B104" s="491"/>
      <c r="C104" s="491"/>
      <c r="D104" s="491"/>
      <c r="E104" s="491"/>
      <c r="F104" s="492"/>
      <c r="G104" s="158" t="s">
        <v>572</v>
      </c>
      <c r="H104" s="679"/>
      <c r="I104" s="679"/>
      <c r="J104" s="679"/>
      <c r="K104" s="679"/>
      <c r="L104" s="679"/>
      <c r="M104" s="679"/>
      <c r="N104" s="679"/>
      <c r="O104" s="679"/>
      <c r="P104" s="679"/>
      <c r="Q104" s="679"/>
      <c r="R104" s="679"/>
      <c r="S104" s="679"/>
      <c r="T104" s="679"/>
      <c r="U104" s="679"/>
      <c r="V104" s="679"/>
      <c r="W104" s="679"/>
      <c r="X104" s="680"/>
      <c r="Y104" s="476" t="s">
        <v>55</v>
      </c>
      <c r="Z104" s="477"/>
      <c r="AA104" s="478"/>
      <c r="AB104" s="470" t="s">
        <v>571</v>
      </c>
      <c r="AC104" s="471"/>
      <c r="AD104" s="472"/>
      <c r="AE104" s="357">
        <v>31</v>
      </c>
      <c r="AF104" s="357"/>
      <c r="AG104" s="357"/>
      <c r="AH104" s="357"/>
      <c r="AI104" s="357">
        <v>24</v>
      </c>
      <c r="AJ104" s="357"/>
      <c r="AK104" s="357"/>
      <c r="AL104" s="357"/>
      <c r="AM104" s="363">
        <v>33</v>
      </c>
      <c r="AN104" s="364"/>
      <c r="AO104" s="364"/>
      <c r="AP104" s="365"/>
      <c r="AQ104" s="363" t="s">
        <v>601</v>
      </c>
      <c r="AR104" s="364"/>
      <c r="AS104" s="364"/>
      <c r="AT104" s="365"/>
      <c r="AU104" s="363" t="s">
        <v>601</v>
      </c>
      <c r="AV104" s="364"/>
      <c r="AW104" s="364"/>
      <c r="AX104" s="365"/>
    </row>
    <row r="105" spans="1:60" ht="23.25" customHeight="1" x14ac:dyDescent="0.15">
      <c r="A105" s="493"/>
      <c r="B105" s="494"/>
      <c r="C105" s="494"/>
      <c r="D105" s="494"/>
      <c r="E105" s="494"/>
      <c r="F105" s="495"/>
      <c r="G105" s="683"/>
      <c r="H105" s="683"/>
      <c r="I105" s="683"/>
      <c r="J105" s="683"/>
      <c r="K105" s="683"/>
      <c r="L105" s="683"/>
      <c r="M105" s="683"/>
      <c r="N105" s="683"/>
      <c r="O105" s="683"/>
      <c r="P105" s="683"/>
      <c r="Q105" s="683"/>
      <c r="R105" s="683"/>
      <c r="S105" s="683"/>
      <c r="T105" s="683"/>
      <c r="U105" s="683"/>
      <c r="V105" s="683"/>
      <c r="W105" s="683"/>
      <c r="X105" s="684"/>
      <c r="Y105" s="473" t="s">
        <v>56</v>
      </c>
      <c r="Z105" s="474"/>
      <c r="AA105" s="475"/>
      <c r="AB105" s="405" t="s">
        <v>571</v>
      </c>
      <c r="AC105" s="406"/>
      <c r="AD105" s="407"/>
      <c r="AE105" s="357">
        <v>21</v>
      </c>
      <c r="AF105" s="357"/>
      <c r="AG105" s="357"/>
      <c r="AH105" s="357"/>
      <c r="AI105" s="357">
        <v>25</v>
      </c>
      <c r="AJ105" s="357"/>
      <c r="AK105" s="357"/>
      <c r="AL105" s="357"/>
      <c r="AM105" s="357">
        <v>29</v>
      </c>
      <c r="AN105" s="357"/>
      <c r="AO105" s="357"/>
      <c r="AP105" s="357"/>
      <c r="AQ105" s="363">
        <v>33</v>
      </c>
      <c r="AR105" s="364"/>
      <c r="AS105" s="364"/>
      <c r="AT105" s="365"/>
      <c r="AU105" s="840">
        <v>37</v>
      </c>
      <c r="AV105" s="841"/>
      <c r="AW105" s="841"/>
      <c r="AX105" s="842"/>
    </row>
    <row r="106" spans="1:60" ht="31.5" hidden="1" customHeight="1" x14ac:dyDescent="0.15">
      <c r="A106" s="487" t="s">
        <v>493</v>
      </c>
      <c r="B106" s="488"/>
      <c r="C106" s="488"/>
      <c r="D106" s="488"/>
      <c r="E106" s="488"/>
      <c r="F106" s="489"/>
      <c r="G106" s="741" t="s">
        <v>60</v>
      </c>
      <c r="H106" s="741"/>
      <c r="I106" s="741"/>
      <c r="J106" s="741"/>
      <c r="K106" s="741"/>
      <c r="L106" s="741"/>
      <c r="M106" s="741"/>
      <c r="N106" s="741"/>
      <c r="O106" s="741"/>
      <c r="P106" s="741"/>
      <c r="Q106" s="741"/>
      <c r="R106" s="741"/>
      <c r="S106" s="741"/>
      <c r="T106" s="741"/>
      <c r="U106" s="741"/>
      <c r="V106" s="741"/>
      <c r="W106" s="741"/>
      <c r="X106" s="742"/>
      <c r="Y106" s="467"/>
      <c r="Z106" s="468"/>
      <c r="AA106" s="469"/>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40"/>
      <c r="AV108" s="841"/>
      <c r="AW108" s="841"/>
      <c r="AX108" s="842"/>
    </row>
    <row r="109" spans="1:60" ht="31.5" hidden="1" customHeight="1" x14ac:dyDescent="0.15">
      <c r="A109" s="487" t="s">
        <v>493</v>
      </c>
      <c r="B109" s="488"/>
      <c r="C109" s="488"/>
      <c r="D109" s="488"/>
      <c r="E109" s="488"/>
      <c r="F109" s="489"/>
      <c r="G109" s="741" t="s">
        <v>60</v>
      </c>
      <c r="H109" s="741"/>
      <c r="I109" s="741"/>
      <c r="J109" s="741"/>
      <c r="K109" s="741"/>
      <c r="L109" s="741"/>
      <c r="M109" s="741"/>
      <c r="N109" s="741"/>
      <c r="O109" s="741"/>
      <c r="P109" s="741"/>
      <c r="Q109" s="741"/>
      <c r="R109" s="741"/>
      <c r="S109" s="741"/>
      <c r="T109" s="741"/>
      <c r="U109" s="741"/>
      <c r="V109" s="741"/>
      <c r="W109" s="741"/>
      <c r="X109" s="742"/>
      <c r="Y109" s="467"/>
      <c r="Z109" s="468"/>
      <c r="AA109" s="469"/>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40"/>
      <c r="AV111" s="841"/>
      <c r="AW111" s="841"/>
      <c r="AX111" s="842"/>
    </row>
    <row r="112" spans="1:60" ht="31.5" hidden="1" customHeight="1" x14ac:dyDescent="0.15">
      <c r="A112" s="487" t="s">
        <v>493</v>
      </c>
      <c r="B112" s="488"/>
      <c r="C112" s="488"/>
      <c r="D112" s="488"/>
      <c r="E112" s="488"/>
      <c r="F112" s="489"/>
      <c r="G112" s="741" t="s">
        <v>60</v>
      </c>
      <c r="H112" s="741"/>
      <c r="I112" s="741"/>
      <c r="J112" s="741"/>
      <c r="K112" s="741"/>
      <c r="L112" s="741"/>
      <c r="M112" s="741"/>
      <c r="N112" s="741"/>
      <c r="O112" s="741"/>
      <c r="P112" s="741"/>
      <c r="Q112" s="741"/>
      <c r="R112" s="741"/>
      <c r="S112" s="741"/>
      <c r="T112" s="741"/>
      <c r="U112" s="741"/>
      <c r="V112" s="741"/>
      <c r="W112" s="741"/>
      <c r="X112" s="742"/>
      <c r="Y112" s="467"/>
      <c r="Z112" s="468"/>
      <c r="AA112" s="469"/>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654" t="s">
        <v>573</v>
      </c>
      <c r="H116" s="654"/>
      <c r="I116" s="654"/>
      <c r="J116" s="654"/>
      <c r="K116" s="654"/>
      <c r="L116" s="654"/>
      <c r="M116" s="654"/>
      <c r="N116" s="654"/>
      <c r="O116" s="654"/>
      <c r="P116" s="654"/>
      <c r="Q116" s="654"/>
      <c r="R116" s="654"/>
      <c r="S116" s="654"/>
      <c r="T116" s="654"/>
      <c r="U116" s="654"/>
      <c r="V116" s="654"/>
      <c r="W116" s="654"/>
      <c r="X116" s="654"/>
      <c r="Y116" s="354" t="s">
        <v>15</v>
      </c>
      <c r="Z116" s="355"/>
      <c r="AA116" s="356"/>
      <c r="AB116" s="298" t="s">
        <v>574</v>
      </c>
      <c r="AC116" s="299"/>
      <c r="AD116" s="300"/>
      <c r="AE116" s="357" t="s">
        <v>575</v>
      </c>
      <c r="AF116" s="357"/>
      <c r="AG116" s="357"/>
      <c r="AH116" s="357"/>
      <c r="AI116" s="357" t="s">
        <v>575</v>
      </c>
      <c r="AJ116" s="357"/>
      <c r="AK116" s="357"/>
      <c r="AL116" s="357"/>
      <c r="AM116" s="357" t="s">
        <v>575</v>
      </c>
      <c r="AN116" s="357"/>
      <c r="AO116" s="357"/>
      <c r="AP116" s="357"/>
      <c r="AQ116" s="363" t="s">
        <v>575</v>
      </c>
      <c r="AR116" s="364"/>
      <c r="AS116" s="364"/>
      <c r="AT116" s="364"/>
      <c r="AU116" s="364"/>
      <c r="AV116" s="364"/>
      <c r="AW116" s="364"/>
      <c r="AX116" s="366"/>
    </row>
    <row r="117" spans="1:50" ht="46.5" customHeight="1" thickBot="1" x14ac:dyDescent="0.2">
      <c r="A117" s="293"/>
      <c r="B117" s="294"/>
      <c r="C117" s="294"/>
      <c r="D117" s="294"/>
      <c r="E117" s="294"/>
      <c r="F117" s="295"/>
      <c r="G117" s="655"/>
      <c r="H117" s="655"/>
      <c r="I117" s="655"/>
      <c r="J117" s="655"/>
      <c r="K117" s="655"/>
      <c r="L117" s="655"/>
      <c r="M117" s="655"/>
      <c r="N117" s="655"/>
      <c r="O117" s="655"/>
      <c r="P117" s="655"/>
      <c r="Q117" s="655"/>
      <c r="R117" s="655"/>
      <c r="S117" s="655"/>
      <c r="T117" s="655"/>
      <c r="U117" s="655"/>
      <c r="V117" s="655"/>
      <c r="W117" s="655"/>
      <c r="X117" s="655"/>
      <c r="Y117" s="336" t="s">
        <v>49</v>
      </c>
      <c r="Z117" s="337"/>
      <c r="AA117" s="338"/>
      <c r="AB117" s="339" t="s">
        <v>502</v>
      </c>
      <c r="AC117" s="340"/>
      <c r="AD117" s="341"/>
      <c r="AE117" s="304" t="s">
        <v>575</v>
      </c>
      <c r="AF117" s="304"/>
      <c r="AG117" s="304"/>
      <c r="AH117" s="304"/>
      <c r="AI117" s="304" t="s">
        <v>576</v>
      </c>
      <c r="AJ117" s="304"/>
      <c r="AK117" s="304"/>
      <c r="AL117" s="304"/>
      <c r="AM117" s="304" t="s">
        <v>575</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6" t="s">
        <v>369</v>
      </c>
      <c r="B130" s="1014"/>
      <c r="C130" s="1013" t="s">
        <v>366</v>
      </c>
      <c r="D130" s="1014"/>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569</v>
      </c>
      <c r="AV133" s="133"/>
      <c r="AW133" s="134" t="s">
        <v>300</v>
      </c>
      <c r="AX133" s="135"/>
    </row>
    <row r="134" spans="1:50" ht="39.75" customHeight="1" x14ac:dyDescent="0.15">
      <c r="A134" s="1017"/>
      <c r="B134" s="250"/>
      <c r="C134" s="249"/>
      <c r="D134" s="250"/>
      <c r="E134" s="249"/>
      <c r="F134" s="312"/>
      <c r="G134" s="228" t="s">
        <v>657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883</v>
      </c>
      <c r="AF134" s="349"/>
      <c r="AG134" s="349"/>
      <c r="AH134" s="349"/>
      <c r="AI134" s="264">
        <v>951</v>
      </c>
      <c r="AJ134" s="101"/>
      <c r="AK134" s="101"/>
      <c r="AL134" s="101"/>
      <c r="AM134" s="264">
        <v>803</v>
      </c>
      <c r="AN134" s="101"/>
      <c r="AO134" s="101"/>
      <c r="AP134" s="101"/>
      <c r="AQ134" s="264" t="s">
        <v>568</v>
      </c>
      <c r="AR134" s="101"/>
      <c r="AS134" s="101"/>
      <c r="AT134" s="101"/>
      <c r="AU134" s="264" t="s">
        <v>568</v>
      </c>
      <c r="AV134" s="101"/>
      <c r="AW134" s="101"/>
      <c r="AX134" s="220"/>
    </row>
    <row r="135" spans="1:50" ht="39.75"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569</v>
      </c>
      <c r="AF135" s="101"/>
      <c r="AG135" s="101"/>
      <c r="AH135" s="101"/>
      <c r="AI135" s="264" t="s">
        <v>569</v>
      </c>
      <c r="AJ135" s="101"/>
      <c r="AK135" s="101"/>
      <c r="AL135" s="101"/>
      <c r="AM135" s="264" t="s">
        <v>569</v>
      </c>
      <c r="AN135" s="101"/>
      <c r="AO135" s="101"/>
      <c r="AP135" s="101"/>
      <c r="AQ135" s="264" t="s">
        <v>579</v>
      </c>
      <c r="AR135" s="101"/>
      <c r="AS135" s="101"/>
      <c r="AT135" s="101"/>
      <c r="AU135" s="264" t="s">
        <v>568</v>
      </c>
      <c r="AV135" s="101"/>
      <c r="AW135" s="101"/>
      <c r="AX135" s="220"/>
    </row>
    <row r="136" spans="1:50" ht="18.75" hidden="1" customHeight="1" x14ac:dyDescent="0.15">
      <c r="A136" s="101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349"/>
      <c r="AG138" s="349"/>
      <c r="AH138" s="349"/>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349"/>
      <c r="AG139" s="349"/>
      <c r="AH139" s="349"/>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349"/>
      <c r="AG142" s="349"/>
      <c r="AH142" s="349"/>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349"/>
      <c r="AG143" s="349"/>
      <c r="AH143" s="349"/>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7"/>
      <c r="B155" s="250"/>
      <c r="C155" s="249"/>
      <c r="D155" s="250"/>
      <c r="E155" s="249"/>
      <c r="F155" s="312"/>
      <c r="G155" s="230"/>
      <c r="H155" s="231"/>
      <c r="I155" s="231"/>
      <c r="J155" s="231"/>
      <c r="K155" s="231"/>
      <c r="L155" s="231"/>
      <c r="M155" s="231"/>
      <c r="N155" s="231"/>
      <c r="O155" s="231"/>
      <c r="P155" s="232"/>
      <c r="Q155" s="796"/>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7"/>
      <c r="B156" s="250"/>
      <c r="C156" s="249"/>
      <c r="D156" s="250"/>
      <c r="E156" s="249"/>
      <c r="F156" s="312"/>
      <c r="G156" s="230"/>
      <c r="H156" s="231"/>
      <c r="I156" s="231"/>
      <c r="J156" s="231"/>
      <c r="K156" s="231"/>
      <c r="L156" s="231"/>
      <c r="M156" s="231"/>
      <c r="N156" s="231"/>
      <c r="O156" s="231"/>
      <c r="P156" s="232"/>
      <c r="Q156" s="796"/>
      <c r="R156" s="231"/>
      <c r="S156" s="231"/>
      <c r="T156" s="231"/>
      <c r="U156" s="231"/>
      <c r="V156" s="231"/>
      <c r="W156" s="231"/>
      <c r="X156" s="231"/>
      <c r="Y156" s="231"/>
      <c r="Z156" s="231"/>
      <c r="AA156" s="94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7"/>
      <c r="B157" s="250"/>
      <c r="C157" s="249"/>
      <c r="D157" s="250"/>
      <c r="E157" s="249"/>
      <c r="F157" s="312"/>
      <c r="G157" s="230"/>
      <c r="H157" s="231"/>
      <c r="I157" s="231"/>
      <c r="J157" s="231"/>
      <c r="K157" s="231"/>
      <c r="L157" s="231"/>
      <c r="M157" s="231"/>
      <c r="N157" s="231"/>
      <c r="O157" s="231"/>
      <c r="P157" s="232"/>
      <c r="Q157" s="796"/>
      <c r="R157" s="231"/>
      <c r="S157" s="231"/>
      <c r="T157" s="231"/>
      <c r="U157" s="231"/>
      <c r="V157" s="231"/>
      <c r="W157" s="231"/>
      <c r="X157" s="231"/>
      <c r="Y157" s="231"/>
      <c r="Z157" s="231"/>
      <c r="AA157" s="94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7"/>
      <c r="B162" s="250"/>
      <c r="C162" s="249"/>
      <c r="D162" s="250"/>
      <c r="E162" s="249"/>
      <c r="F162" s="312"/>
      <c r="G162" s="230"/>
      <c r="H162" s="231"/>
      <c r="I162" s="231"/>
      <c r="J162" s="231"/>
      <c r="K162" s="231"/>
      <c r="L162" s="231"/>
      <c r="M162" s="231"/>
      <c r="N162" s="231"/>
      <c r="O162" s="231"/>
      <c r="P162" s="232"/>
      <c r="Q162" s="796"/>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796"/>
      <c r="R163" s="231"/>
      <c r="S163" s="231"/>
      <c r="T163" s="231"/>
      <c r="U163" s="231"/>
      <c r="V163" s="231"/>
      <c r="W163" s="231"/>
      <c r="X163" s="231"/>
      <c r="Y163" s="231"/>
      <c r="Z163" s="231"/>
      <c r="AA163" s="94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7"/>
      <c r="B164" s="250"/>
      <c r="C164" s="249"/>
      <c r="D164" s="250"/>
      <c r="E164" s="249"/>
      <c r="F164" s="312"/>
      <c r="G164" s="230"/>
      <c r="H164" s="231"/>
      <c r="I164" s="231"/>
      <c r="J164" s="231"/>
      <c r="K164" s="231"/>
      <c r="L164" s="231"/>
      <c r="M164" s="231"/>
      <c r="N164" s="231"/>
      <c r="O164" s="231"/>
      <c r="P164" s="232"/>
      <c r="Q164" s="796"/>
      <c r="R164" s="231"/>
      <c r="S164" s="231"/>
      <c r="T164" s="231"/>
      <c r="U164" s="231"/>
      <c r="V164" s="231"/>
      <c r="W164" s="231"/>
      <c r="X164" s="231"/>
      <c r="Y164" s="231"/>
      <c r="Z164" s="231"/>
      <c r="AA164" s="94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7"/>
      <c r="B169" s="250"/>
      <c r="C169" s="249"/>
      <c r="D169" s="250"/>
      <c r="E169" s="249"/>
      <c r="F169" s="312"/>
      <c r="G169" s="230"/>
      <c r="H169" s="231"/>
      <c r="I169" s="231"/>
      <c r="J169" s="231"/>
      <c r="K169" s="231"/>
      <c r="L169" s="231"/>
      <c r="M169" s="231"/>
      <c r="N169" s="231"/>
      <c r="O169" s="231"/>
      <c r="P169" s="232"/>
      <c r="Q169" s="796"/>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796"/>
      <c r="R170" s="231"/>
      <c r="S170" s="231"/>
      <c r="T170" s="231"/>
      <c r="U170" s="231"/>
      <c r="V170" s="231"/>
      <c r="W170" s="231"/>
      <c r="X170" s="231"/>
      <c r="Y170" s="231"/>
      <c r="Z170" s="231"/>
      <c r="AA170" s="94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7"/>
      <c r="B171" s="250"/>
      <c r="C171" s="249"/>
      <c r="D171" s="250"/>
      <c r="E171" s="249"/>
      <c r="F171" s="312"/>
      <c r="G171" s="230"/>
      <c r="H171" s="231"/>
      <c r="I171" s="231"/>
      <c r="J171" s="231"/>
      <c r="K171" s="231"/>
      <c r="L171" s="231"/>
      <c r="M171" s="231"/>
      <c r="N171" s="231"/>
      <c r="O171" s="231"/>
      <c r="P171" s="232"/>
      <c r="Q171" s="796"/>
      <c r="R171" s="231"/>
      <c r="S171" s="231"/>
      <c r="T171" s="231"/>
      <c r="U171" s="231"/>
      <c r="V171" s="231"/>
      <c r="W171" s="231"/>
      <c r="X171" s="231"/>
      <c r="Y171" s="231"/>
      <c r="Z171" s="231"/>
      <c r="AA171" s="94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7"/>
      <c r="B176" s="250"/>
      <c r="C176" s="249"/>
      <c r="D176" s="250"/>
      <c r="E176" s="249"/>
      <c r="F176" s="312"/>
      <c r="G176" s="230"/>
      <c r="H176" s="231"/>
      <c r="I176" s="231"/>
      <c r="J176" s="231"/>
      <c r="K176" s="231"/>
      <c r="L176" s="231"/>
      <c r="M176" s="231"/>
      <c r="N176" s="231"/>
      <c r="O176" s="231"/>
      <c r="P176" s="232"/>
      <c r="Q176" s="796"/>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796"/>
      <c r="R177" s="231"/>
      <c r="S177" s="231"/>
      <c r="T177" s="231"/>
      <c r="U177" s="231"/>
      <c r="V177" s="231"/>
      <c r="W177" s="231"/>
      <c r="X177" s="231"/>
      <c r="Y177" s="231"/>
      <c r="Z177" s="231"/>
      <c r="AA177" s="94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7"/>
      <c r="B178" s="250"/>
      <c r="C178" s="249"/>
      <c r="D178" s="250"/>
      <c r="E178" s="249"/>
      <c r="F178" s="312"/>
      <c r="G178" s="230"/>
      <c r="H178" s="231"/>
      <c r="I178" s="231"/>
      <c r="J178" s="231"/>
      <c r="K178" s="231"/>
      <c r="L178" s="231"/>
      <c r="M178" s="231"/>
      <c r="N178" s="231"/>
      <c r="O178" s="231"/>
      <c r="P178" s="232"/>
      <c r="Q178" s="796"/>
      <c r="R178" s="231"/>
      <c r="S178" s="231"/>
      <c r="T178" s="231"/>
      <c r="U178" s="231"/>
      <c r="V178" s="231"/>
      <c r="W178" s="231"/>
      <c r="X178" s="231"/>
      <c r="Y178" s="231"/>
      <c r="Z178" s="231"/>
      <c r="AA178" s="94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7"/>
      <c r="B183" s="250"/>
      <c r="C183" s="249"/>
      <c r="D183" s="250"/>
      <c r="E183" s="249"/>
      <c r="F183" s="312"/>
      <c r="G183" s="230"/>
      <c r="H183" s="231"/>
      <c r="I183" s="231"/>
      <c r="J183" s="231"/>
      <c r="K183" s="231"/>
      <c r="L183" s="231"/>
      <c r="M183" s="231"/>
      <c r="N183" s="231"/>
      <c r="O183" s="231"/>
      <c r="P183" s="232"/>
      <c r="Q183" s="796"/>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796"/>
      <c r="R184" s="231"/>
      <c r="S184" s="231"/>
      <c r="T184" s="231"/>
      <c r="U184" s="231"/>
      <c r="V184" s="231"/>
      <c r="W184" s="231"/>
      <c r="X184" s="231"/>
      <c r="Y184" s="231"/>
      <c r="Z184" s="231"/>
      <c r="AA184" s="94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7"/>
      <c r="B185" s="250"/>
      <c r="C185" s="249"/>
      <c r="D185" s="250"/>
      <c r="E185" s="249"/>
      <c r="F185" s="312"/>
      <c r="G185" s="230"/>
      <c r="H185" s="231"/>
      <c r="I185" s="231"/>
      <c r="J185" s="231"/>
      <c r="K185" s="231"/>
      <c r="L185" s="231"/>
      <c r="M185" s="231"/>
      <c r="N185" s="231"/>
      <c r="O185" s="231"/>
      <c r="P185" s="232"/>
      <c r="Q185" s="796"/>
      <c r="R185" s="231"/>
      <c r="S185" s="231"/>
      <c r="T185" s="231"/>
      <c r="U185" s="231"/>
      <c r="V185" s="231"/>
      <c r="W185" s="231"/>
      <c r="X185" s="231"/>
      <c r="Y185" s="231"/>
      <c r="Z185" s="231"/>
      <c r="AA185" s="94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79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97"/>
    </row>
    <row r="250" spans="1:50" ht="45" hidden="1" customHeight="1" x14ac:dyDescent="0.15">
      <c r="A250" s="101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79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97"/>
    </row>
    <row r="370" spans="1:50" ht="45" hidden="1" customHeight="1" x14ac:dyDescent="0.15">
      <c r="A370" s="101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645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647</v>
      </c>
      <c r="AF432" s="133"/>
      <c r="AG432" s="134" t="s">
        <v>356</v>
      </c>
      <c r="AH432" s="169"/>
      <c r="AI432" s="179"/>
      <c r="AJ432" s="179"/>
      <c r="AK432" s="179"/>
      <c r="AL432" s="174"/>
      <c r="AM432" s="179"/>
      <c r="AN432" s="179"/>
      <c r="AO432" s="179"/>
      <c r="AP432" s="174"/>
      <c r="AQ432" s="215" t="s">
        <v>648</v>
      </c>
      <c r="AR432" s="133"/>
      <c r="AS432" s="134" t="s">
        <v>356</v>
      </c>
      <c r="AT432" s="169"/>
      <c r="AU432" s="133" t="s">
        <v>648</v>
      </c>
      <c r="AV432" s="133"/>
      <c r="AW432" s="134" t="s">
        <v>300</v>
      </c>
      <c r="AX432" s="135"/>
    </row>
    <row r="433" spans="1:50" x14ac:dyDescent="0.15">
      <c r="A433" s="1017"/>
      <c r="B433" s="250"/>
      <c r="C433" s="249"/>
      <c r="D433" s="250"/>
      <c r="E433" s="163"/>
      <c r="F433" s="164"/>
      <c r="G433" s="228" t="s">
        <v>646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647</v>
      </c>
      <c r="AC433" s="130"/>
      <c r="AD433" s="130"/>
      <c r="AE433" s="100" t="s">
        <v>645</v>
      </c>
      <c r="AF433" s="101"/>
      <c r="AG433" s="101"/>
      <c r="AH433" s="101"/>
      <c r="AI433" s="100" t="s">
        <v>648</v>
      </c>
      <c r="AJ433" s="101"/>
      <c r="AK433" s="101"/>
      <c r="AL433" s="101"/>
      <c r="AM433" s="100" t="s">
        <v>647</v>
      </c>
      <c r="AN433" s="101"/>
      <c r="AO433" s="101"/>
      <c r="AP433" s="102"/>
      <c r="AQ433" s="100" t="s">
        <v>646</v>
      </c>
      <c r="AR433" s="101"/>
      <c r="AS433" s="101"/>
      <c r="AT433" s="102"/>
      <c r="AU433" s="101" t="s">
        <v>646</v>
      </c>
      <c r="AV433" s="101"/>
      <c r="AW433" s="101"/>
      <c r="AX433" s="220"/>
    </row>
    <row r="434" spans="1:50"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647</v>
      </c>
      <c r="AC434" s="219"/>
      <c r="AD434" s="219"/>
      <c r="AE434" s="100" t="s">
        <v>649</v>
      </c>
      <c r="AF434" s="101"/>
      <c r="AG434" s="101"/>
      <c r="AH434" s="102"/>
      <c r="AI434" s="100" t="s">
        <v>649</v>
      </c>
      <c r="AJ434" s="101"/>
      <c r="AK434" s="101"/>
      <c r="AL434" s="101"/>
      <c r="AM434" s="100" t="s">
        <v>647</v>
      </c>
      <c r="AN434" s="101"/>
      <c r="AO434" s="101"/>
      <c r="AP434" s="102"/>
      <c r="AQ434" s="100" t="s">
        <v>649</v>
      </c>
      <c r="AR434" s="101"/>
      <c r="AS434" s="101"/>
      <c r="AT434" s="102"/>
      <c r="AU434" s="101" t="s">
        <v>650</v>
      </c>
      <c r="AV434" s="101"/>
      <c r="AW434" s="101"/>
      <c r="AX434" s="220"/>
    </row>
    <row r="435" spans="1:50"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651</v>
      </c>
      <c r="AF435" s="101"/>
      <c r="AG435" s="101"/>
      <c r="AH435" s="102"/>
      <c r="AI435" s="100" t="s">
        <v>649</v>
      </c>
      <c r="AJ435" s="101"/>
      <c r="AK435" s="101"/>
      <c r="AL435" s="101"/>
      <c r="AM435" s="100" t="s">
        <v>647</v>
      </c>
      <c r="AN435" s="101"/>
      <c r="AO435" s="101"/>
      <c r="AP435" s="102"/>
      <c r="AQ435" s="100" t="s">
        <v>647</v>
      </c>
      <c r="AR435" s="101"/>
      <c r="AS435" s="101"/>
      <c r="AT435" s="102"/>
      <c r="AU435" s="101" t="s">
        <v>649</v>
      </c>
      <c r="AV435" s="101"/>
      <c r="AW435" s="101"/>
      <c r="AX435" s="220"/>
    </row>
    <row r="436" spans="1:50" ht="18.75" hidden="1" customHeight="1" x14ac:dyDescent="0.15">
      <c r="A436" s="101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647</v>
      </c>
      <c r="AF457" s="133"/>
      <c r="AG457" s="134" t="s">
        <v>356</v>
      </c>
      <c r="AH457" s="169"/>
      <c r="AI457" s="179"/>
      <c r="AJ457" s="179"/>
      <c r="AK457" s="179"/>
      <c r="AL457" s="174"/>
      <c r="AM457" s="179"/>
      <c r="AN457" s="179"/>
      <c r="AO457" s="179"/>
      <c r="AP457" s="174"/>
      <c r="AQ457" s="215" t="s">
        <v>649</v>
      </c>
      <c r="AR457" s="133"/>
      <c r="AS457" s="134" t="s">
        <v>356</v>
      </c>
      <c r="AT457" s="169"/>
      <c r="AU457" s="133" t="s">
        <v>646</v>
      </c>
      <c r="AV457" s="133"/>
      <c r="AW457" s="134" t="s">
        <v>300</v>
      </c>
      <c r="AX457" s="135"/>
    </row>
    <row r="458" spans="1:50" x14ac:dyDescent="0.15">
      <c r="A458" s="1017"/>
      <c r="B458" s="250"/>
      <c r="C458" s="249"/>
      <c r="D458" s="250"/>
      <c r="E458" s="163"/>
      <c r="F458" s="164"/>
      <c r="G458" s="228" t="s">
        <v>649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649</v>
      </c>
      <c r="AC458" s="130"/>
      <c r="AD458" s="130"/>
      <c r="AE458" s="100" t="s">
        <v>649</v>
      </c>
      <c r="AF458" s="101"/>
      <c r="AG458" s="101"/>
      <c r="AH458" s="101"/>
      <c r="AI458" s="100" t="s">
        <v>649</v>
      </c>
      <c r="AJ458" s="101"/>
      <c r="AK458" s="101"/>
      <c r="AL458" s="101"/>
      <c r="AM458" s="100" t="s">
        <v>649</v>
      </c>
      <c r="AN458" s="101"/>
      <c r="AO458" s="101"/>
      <c r="AP458" s="102"/>
      <c r="AQ458" s="100" t="s">
        <v>647</v>
      </c>
      <c r="AR458" s="101"/>
      <c r="AS458" s="101"/>
      <c r="AT458" s="102"/>
      <c r="AU458" s="101" t="s">
        <v>651</v>
      </c>
      <c r="AV458" s="101"/>
      <c r="AW458" s="101"/>
      <c r="AX458" s="220"/>
    </row>
    <row r="459" spans="1:50"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649</v>
      </c>
      <c r="AC459" s="219"/>
      <c r="AD459" s="219"/>
      <c r="AE459" s="100" t="s">
        <v>649</v>
      </c>
      <c r="AF459" s="101"/>
      <c r="AG459" s="101"/>
      <c r="AH459" s="102"/>
      <c r="AI459" s="100" t="s">
        <v>646</v>
      </c>
      <c r="AJ459" s="101"/>
      <c r="AK459" s="101"/>
      <c r="AL459" s="101"/>
      <c r="AM459" s="100" t="s">
        <v>647</v>
      </c>
      <c r="AN459" s="101"/>
      <c r="AO459" s="101"/>
      <c r="AP459" s="102"/>
      <c r="AQ459" s="100" t="s">
        <v>649</v>
      </c>
      <c r="AR459" s="101"/>
      <c r="AS459" s="101"/>
      <c r="AT459" s="102"/>
      <c r="AU459" s="101" t="s">
        <v>649</v>
      </c>
      <c r="AV459" s="101"/>
      <c r="AW459" s="101"/>
      <c r="AX459" s="220"/>
    </row>
    <row r="460" spans="1:50"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649</v>
      </c>
      <c r="AF460" s="101"/>
      <c r="AG460" s="101"/>
      <c r="AH460" s="102"/>
      <c r="AI460" s="100" t="s">
        <v>649</v>
      </c>
      <c r="AJ460" s="101"/>
      <c r="AK460" s="101"/>
      <c r="AL460" s="101"/>
      <c r="AM460" s="100" t="s">
        <v>649</v>
      </c>
      <c r="AN460" s="101"/>
      <c r="AO460" s="101"/>
      <c r="AP460" s="102"/>
      <c r="AQ460" s="100" t="s">
        <v>649</v>
      </c>
      <c r="AR460" s="101"/>
      <c r="AS460" s="101"/>
      <c r="AT460" s="102"/>
      <c r="AU460" s="101" t="s">
        <v>649</v>
      </c>
      <c r="AV460" s="101"/>
      <c r="AW460" s="101"/>
      <c r="AX460" s="220"/>
    </row>
    <row r="461" spans="1:50" ht="18.75" hidden="1" customHeight="1" x14ac:dyDescent="0.15">
      <c r="A461" s="101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x14ac:dyDescent="0.15">
      <c r="A482" s="1017"/>
      <c r="B482" s="250"/>
      <c r="C482" s="249"/>
      <c r="D482" s="250"/>
      <c r="E482" s="157" t="s">
        <v>649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thickBot="1" x14ac:dyDescent="0.2">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1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8" t="s">
        <v>550</v>
      </c>
      <c r="AE702" s="919"/>
      <c r="AF702" s="919"/>
      <c r="AG702" s="594" t="s">
        <v>582</v>
      </c>
      <c r="AH702" s="595"/>
      <c r="AI702" s="595"/>
      <c r="AJ702" s="595"/>
      <c r="AK702" s="595"/>
      <c r="AL702" s="595"/>
      <c r="AM702" s="595"/>
      <c r="AN702" s="595"/>
      <c r="AO702" s="595"/>
      <c r="AP702" s="595"/>
      <c r="AQ702" s="595"/>
      <c r="AR702" s="595"/>
      <c r="AS702" s="595"/>
      <c r="AT702" s="595"/>
      <c r="AU702" s="595"/>
      <c r="AV702" s="595"/>
      <c r="AW702" s="595"/>
      <c r="AX702" s="596"/>
    </row>
    <row r="703" spans="1:50" ht="7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594" t="s">
        <v>583</v>
      </c>
      <c r="AH703" s="595"/>
      <c r="AI703" s="595"/>
      <c r="AJ703" s="595"/>
      <c r="AK703" s="595"/>
      <c r="AL703" s="595"/>
      <c r="AM703" s="595"/>
      <c r="AN703" s="595"/>
      <c r="AO703" s="595"/>
      <c r="AP703" s="595"/>
      <c r="AQ703" s="595"/>
      <c r="AR703" s="595"/>
      <c r="AS703" s="595"/>
      <c r="AT703" s="595"/>
      <c r="AU703" s="595"/>
      <c r="AV703" s="595"/>
      <c r="AW703" s="595"/>
      <c r="AX703" s="59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594" t="s">
        <v>584</v>
      </c>
      <c r="AH704" s="595"/>
      <c r="AI704" s="595"/>
      <c r="AJ704" s="595"/>
      <c r="AK704" s="595"/>
      <c r="AL704" s="595"/>
      <c r="AM704" s="595"/>
      <c r="AN704" s="595"/>
      <c r="AO704" s="595"/>
      <c r="AP704" s="595"/>
      <c r="AQ704" s="595"/>
      <c r="AR704" s="595"/>
      <c r="AS704" s="595"/>
      <c r="AT704" s="595"/>
      <c r="AU704" s="595"/>
      <c r="AV704" s="595"/>
      <c r="AW704" s="595"/>
      <c r="AX704" s="596"/>
    </row>
    <row r="705" spans="1:50" ht="27" customHeight="1" x14ac:dyDescent="0.15">
      <c r="A705" s="621" t="s">
        <v>39</v>
      </c>
      <c r="B705" s="78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3" t="s">
        <v>550</v>
      </c>
      <c r="AE705" s="744"/>
      <c r="AF705" s="744"/>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89"/>
      <c r="C706" s="614"/>
      <c r="D706" s="615"/>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581</v>
      </c>
      <c r="AE706" s="152"/>
      <c r="AF706" s="153"/>
      <c r="AG706" s="796"/>
      <c r="AH706" s="231"/>
      <c r="AI706" s="231"/>
      <c r="AJ706" s="231"/>
      <c r="AK706" s="231"/>
      <c r="AL706" s="231"/>
      <c r="AM706" s="231"/>
      <c r="AN706" s="231"/>
      <c r="AO706" s="231"/>
      <c r="AP706" s="231"/>
      <c r="AQ706" s="231"/>
      <c r="AR706" s="231"/>
      <c r="AS706" s="231"/>
      <c r="AT706" s="231"/>
      <c r="AU706" s="231"/>
      <c r="AV706" s="231"/>
      <c r="AW706" s="231"/>
      <c r="AX706" s="797"/>
    </row>
    <row r="707" spans="1:50" ht="153.75" customHeight="1" x14ac:dyDescent="0.15">
      <c r="A707" s="657"/>
      <c r="B707" s="789"/>
      <c r="C707" s="616"/>
      <c r="D707" s="617"/>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3" t="s">
        <v>581</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49.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550</v>
      </c>
      <c r="AE708" s="669"/>
      <c r="AF708" s="669"/>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586</v>
      </c>
      <c r="AE709" s="152"/>
      <c r="AF709" s="152"/>
      <c r="AG709" s="526" t="s">
        <v>588</v>
      </c>
      <c r="AH709" s="666"/>
      <c r="AI709" s="666"/>
      <c r="AJ709" s="666"/>
      <c r="AK709" s="666"/>
      <c r="AL709" s="666"/>
      <c r="AM709" s="666"/>
      <c r="AN709" s="666"/>
      <c r="AO709" s="666"/>
      <c r="AP709" s="666"/>
      <c r="AQ709" s="666"/>
      <c r="AR709" s="666"/>
      <c r="AS709" s="666"/>
      <c r="AT709" s="666"/>
      <c r="AU709" s="666"/>
      <c r="AV709" s="666"/>
      <c r="AW709" s="666"/>
      <c r="AX709" s="667"/>
    </row>
    <row r="710" spans="1:50" ht="49.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526" t="s">
        <v>589</v>
      </c>
      <c r="AH710" s="666"/>
      <c r="AI710" s="666"/>
      <c r="AJ710" s="666"/>
      <c r="AK710" s="666"/>
      <c r="AL710" s="666"/>
      <c r="AM710" s="666"/>
      <c r="AN710" s="666"/>
      <c r="AO710" s="666"/>
      <c r="AP710" s="666"/>
      <c r="AQ710" s="666"/>
      <c r="AR710" s="666"/>
      <c r="AS710" s="666"/>
      <c r="AT710" s="666"/>
      <c r="AU710" s="666"/>
      <c r="AV710" s="666"/>
      <c r="AW710" s="666"/>
      <c r="AX710" s="667"/>
    </row>
    <row r="711" spans="1:50" ht="53.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526" t="s">
        <v>589</v>
      </c>
      <c r="AH711" s="527"/>
      <c r="AI711" s="527"/>
      <c r="AJ711" s="527"/>
      <c r="AK711" s="527"/>
      <c r="AL711" s="527"/>
      <c r="AM711" s="527"/>
      <c r="AN711" s="527"/>
      <c r="AO711" s="527"/>
      <c r="AP711" s="527"/>
      <c r="AQ711" s="527"/>
      <c r="AR711" s="527"/>
      <c r="AS711" s="527"/>
      <c r="AT711" s="527"/>
      <c r="AU711" s="527"/>
      <c r="AV711" s="527"/>
      <c r="AW711" s="527"/>
      <c r="AX711" s="52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594" t="s">
        <v>576</v>
      </c>
      <c r="AH713" s="1019"/>
      <c r="AI713" s="1019"/>
      <c r="AJ713" s="1019"/>
      <c r="AK713" s="1019"/>
      <c r="AL713" s="1019"/>
      <c r="AM713" s="1019"/>
      <c r="AN713" s="1019"/>
      <c r="AO713" s="1019"/>
      <c r="AP713" s="1019"/>
      <c r="AQ713" s="1019"/>
      <c r="AR713" s="1019"/>
      <c r="AS713" s="1019"/>
      <c r="AT713" s="1019"/>
      <c r="AU713" s="1019"/>
      <c r="AV713" s="1019"/>
      <c r="AW713" s="1019"/>
      <c r="AX713" s="1020"/>
    </row>
    <row r="714" spans="1:50" ht="62.25" customHeight="1" x14ac:dyDescent="0.15">
      <c r="A714" s="659"/>
      <c r="B714" s="660"/>
      <c r="C714" s="790" t="s">
        <v>461</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1" t="s">
        <v>550</v>
      </c>
      <c r="AE714" s="592"/>
      <c r="AF714" s="593"/>
      <c r="AG714" s="697" t="s">
        <v>590</v>
      </c>
      <c r="AH714" s="698"/>
      <c r="AI714" s="698"/>
      <c r="AJ714" s="698"/>
      <c r="AK714" s="698"/>
      <c r="AL714" s="698"/>
      <c r="AM714" s="698"/>
      <c r="AN714" s="698"/>
      <c r="AO714" s="698"/>
      <c r="AP714" s="698"/>
      <c r="AQ714" s="698"/>
      <c r="AR714" s="698"/>
      <c r="AS714" s="698"/>
      <c r="AT714" s="698"/>
      <c r="AU714" s="698"/>
      <c r="AV714" s="698"/>
      <c r="AW714" s="698"/>
      <c r="AX714" s="699"/>
    </row>
    <row r="715" spans="1:50" ht="42.75"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8" t="s">
        <v>550</v>
      </c>
      <c r="AE715" s="669"/>
      <c r="AF715" s="798"/>
      <c r="AG715" s="700" t="s">
        <v>591</v>
      </c>
      <c r="AH715" s="701"/>
      <c r="AI715" s="701"/>
      <c r="AJ715" s="701"/>
      <c r="AK715" s="701"/>
      <c r="AL715" s="701"/>
      <c r="AM715" s="701"/>
      <c r="AN715" s="701"/>
      <c r="AO715" s="701"/>
      <c r="AP715" s="701"/>
      <c r="AQ715" s="701"/>
      <c r="AR715" s="701"/>
      <c r="AS715" s="701"/>
      <c r="AT715" s="701"/>
      <c r="AU715" s="701"/>
      <c r="AV715" s="701"/>
      <c r="AW715" s="701"/>
      <c r="AX715" s="702"/>
    </row>
    <row r="716" spans="1:50" ht="35.25" customHeight="1" x14ac:dyDescent="0.15">
      <c r="A716" s="657"/>
      <c r="B716" s="658"/>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7" t="s">
        <v>550</v>
      </c>
      <c r="AE716" s="778"/>
      <c r="AF716" s="778"/>
      <c r="AG716" s="526" t="s">
        <v>592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586</v>
      </c>
      <c r="AE717" s="152"/>
      <c r="AF717" s="152"/>
      <c r="AG717" s="526" t="s">
        <v>593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586</v>
      </c>
      <c r="AE718" s="152"/>
      <c r="AF718" s="152"/>
      <c r="AG718" s="526" t="s">
        <v>575</v>
      </c>
      <c r="AH718" s="666"/>
      <c r="AI718" s="666"/>
      <c r="AJ718" s="666"/>
      <c r="AK718" s="666"/>
      <c r="AL718" s="666"/>
      <c r="AM718" s="666"/>
      <c r="AN718" s="666"/>
      <c r="AO718" s="666"/>
      <c r="AP718" s="666"/>
      <c r="AQ718" s="666"/>
      <c r="AR718" s="666"/>
      <c r="AS718" s="666"/>
      <c r="AT718" s="666"/>
      <c r="AU718" s="666"/>
      <c r="AV718" s="666"/>
      <c r="AW718" s="666"/>
      <c r="AX718" s="667"/>
    </row>
    <row r="719" spans="1:50" ht="41.25" customHeight="1" x14ac:dyDescent="0.15">
      <c r="A719" s="648" t="s">
        <v>58</v>
      </c>
      <c r="B719" s="649"/>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06"/>
      <c r="AD719" s="668" t="s">
        <v>550</v>
      </c>
      <c r="AE719" s="669"/>
      <c r="AF719" s="669"/>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8" t="s">
        <v>480</v>
      </c>
      <c r="D720" s="956"/>
      <c r="E720" s="956"/>
      <c r="F720" s="959"/>
      <c r="G720" s="955" t="s">
        <v>481</v>
      </c>
      <c r="H720" s="956"/>
      <c r="I720" s="956"/>
      <c r="J720" s="956"/>
      <c r="K720" s="956"/>
      <c r="L720" s="956"/>
      <c r="M720" s="956"/>
      <c r="N720" s="955" t="s">
        <v>485</v>
      </c>
      <c r="O720" s="956"/>
      <c r="P720" s="956"/>
      <c r="Q720" s="956"/>
      <c r="R720" s="956"/>
      <c r="S720" s="956"/>
      <c r="T720" s="956"/>
      <c r="U720" s="956"/>
      <c r="V720" s="956"/>
      <c r="W720" s="956"/>
      <c r="X720" s="956"/>
      <c r="Y720" s="956"/>
      <c r="Z720" s="956"/>
      <c r="AA720" s="956"/>
      <c r="AB720" s="956"/>
      <c r="AC720" s="956"/>
      <c r="AD720" s="956"/>
      <c r="AE720" s="956"/>
      <c r="AF720" s="957"/>
      <c r="AG720" s="796"/>
      <c r="AH720" s="231"/>
      <c r="AI720" s="231"/>
      <c r="AJ720" s="231"/>
      <c r="AK720" s="231"/>
      <c r="AL720" s="231"/>
      <c r="AM720" s="231"/>
      <c r="AN720" s="231"/>
      <c r="AO720" s="231"/>
      <c r="AP720" s="231"/>
      <c r="AQ720" s="231"/>
      <c r="AR720" s="231"/>
      <c r="AS720" s="231"/>
      <c r="AT720" s="231"/>
      <c r="AU720" s="231"/>
      <c r="AV720" s="231"/>
      <c r="AW720" s="231"/>
      <c r="AX720" s="797"/>
    </row>
    <row r="721" spans="1:50" ht="24.75" customHeight="1" x14ac:dyDescent="0.15">
      <c r="A721" s="650"/>
      <c r="B721" s="651"/>
      <c r="C721" s="940" t="s">
        <v>549</v>
      </c>
      <c r="D721" s="941"/>
      <c r="E721" s="941"/>
      <c r="F721" s="942"/>
      <c r="G721" s="960"/>
      <c r="H721" s="961"/>
      <c r="I721" s="83" t="str">
        <f>IF(OR(G721="　", G721=""), "", "-")</f>
        <v/>
      </c>
      <c r="J721" s="939">
        <v>249</v>
      </c>
      <c r="K721" s="939"/>
      <c r="L721" s="83" t="str">
        <f>IF(M721="","","-")</f>
        <v/>
      </c>
      <c r="M721" s="84"/>
      <c r="N721" s="936" t="s">
        <v>595</v>
      </c>
      <c r="O721" s="937"/>
      <c r="P721" s="937"/>
      <c r="Q721" s="937"/>
      <c r="R721" s="937"/>
      <c r="S721" s="937"/>
      <c r="T721" s="937"/>
      <c r="U721" s="937"/>
      <c r="V721" s="937"/>
      <c r="W721" s="937"/>
      <c r="X721" s="937"/>
      <c r="Y721" s="937"/>
      <c r="Z721" s="937"/>
      <c r="AA721" s="937"/>
      <c r="AB721" s="937"/>
      <c r="AC721" s="937"/>
      <c r="AD721" s="937"/>
      <c r="AE721" s="937"/>
      <c r="AF721" s="938"/>
      <c r="AG721" s="796"/>
      <c r="AH721" s="231"/>
      <c r="AI721" s="231"/>
      <c r="AJ721" s="231"/>
      <c r="AK721" s="231"/>
      <c r="AL721" s="231"/>
      <c r="AM721" s="231"/>
      <c r="AN721" s="231"/>
      <c r="AO721" s="231"/>
      <c r="AP721" s="231"/>
      <c r="AQ721" s="231"/>
      <c r="AR721" s="231"/>
      <c r="AS721" s="231"/>
      <c r="AT721" s="231"/>
      <c r="AU721" s="231"/>
      <c r="AV721" s="231"/>
      <c r="AW721" s="231"/>
      <c r="AX721" s="797"/>
    </row>
    <row r="722" spans="1:50" ht="24.75" customHeight="1" x14ac:dyDescent="0.15">
      <c r="A722" s="650"/>
      <c r="B722" s="651"/>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796"/>
      <c r="AH722" s="231"/>
      <c r="AI722" s="231"/>
      <c r="AJ722" s="231"/>
      <c r="AK722" s="231"/>
      <c r="AL722" s="231"/>
      <c r="AM722" s="231"/>
      <c r="AN722" s="231"/>
      <c r="AO722" s="231"/>
      <c r="AP722" s="231"/>
      <c r="AQ722" s="231"/>
      <c r="AR722" s="231"/>
      <c r="AS722" s="231"/>
      <c r="AT722" s="231"/>
      <c r="AU722" s="231"/>
      <c r="AV722" s="231"/>
      <c r="AW722" s="231"/>
      <c r="AX722" s="797"/>
    </row>
    <row r="723" spans="1:50" ht="24.75" customHeight="1" x14ac:dyDescent="0.15">
      <c r="A723" s="650"/>
      <c r="B723" s="651"/>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796"/>
      <c r="AH723" s="231"/>
      <c r="AI723" s="231"/>
      <c r="AJ723" s="231"/>
      <c r="AK723" s="231"/>
      <c r="AL723" s="231"/>
      <c r="AM723" s="231"/>
      <c r="AN723" s="231"/>
      <c r="AO723" s="231"/>
      <c r="AP723" s="231"/>
      <c r="AQ723" s="231"/>
      <c r="AR723" s="231"/>
      <c r="AS723" s="231"/>
      <c r="AT723" s="231"/>
      <c r="AU723" s="231"/>
      <c r="AV723" s="231"/>
      <c r="AW723" s="231"/>
      <c r="AX723" s="797"/>
    </row>
    <row r="724" spans="1:50" ht="24.75" customHeight="1" x14ac:dyDescent="0.15">
      <c r="A724" s="650"/>
      <c r="B724" s="651"/>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796"/>
      <c r="AH724" s="231"/>
      <c r="AI724" s="231"/>
      <c r="AJ724" s="231"/>
      <c r="AK724" s="231"/>
      <c r="AL724" s="231"/>
      <c r="AM724" s="231"/>
      <c r="AN724" s="231"/>
      <c r="AO724" s="231"/>
      <c r="AP724" s="231"/>
      <c r="AQ724" s="231"/>
      <c r="AR724" s="231"/>
      <c r="AS724" s="231"/>
      <c r="AT724" s="231"/>
      <c r="AU724" s="231"/>
      <c r="AV724" s="231"/>
      <c r="AW724" s="231"/>
      <c r="AX724" s="797"/>
    </row>
    <row r="725" spans="1:50" ht="24.75" customHeight="1" x14ac:dyDescent="0.15">
      <c r="A725" s="652"/>
      <c r="B725" s="653"/>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3" t="s">
        <v>53</v>
      </c>
      <c r="D726" s="581"/>
      <c r="E726" s="581"/>
      <c r="F726" s="582"/>
      <c r="G726" s="819" t="s">
        <v>596</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23"/>
      <c r="B727" s="624"/>
      <c r="C727" s="706" t="s">
        <v>57</v>
      </c>
      <c r="D727" s="707"/>
      <c r="E727" s="707"/>
      <c r="F727" s="708"/>
      <c r="G727" s="816" t="s">
        <v>597</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2.25" customHeight="1" thickBot="1" x14ac:dyDescent="0.2">
      <c r="A729" s="784" t="s">
        <v>656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1.75" customHeight="1" thickBot="1" x14ac:dyDescent="0.2">
      <c r="A731" s="618" t="s">
        <v>256</v>
      </c>
      <c r="B731" s="619"/>
      <c r="C731" s="619"/>
      <c r="D731" s="619"/>
      <c r="E731" s="620"/>
      <c r="F731" s="688" t="s">
        <v>654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68" t="s">
        <v>532</v>
      </c>
      <c r="B733" s="769"/>
      <c r="C733" s="769"/>
      <c r="D733" s="769"/>
      <c r="E733" s="770"/>
      <c r="F733" s="785" t="s">
        <v>655</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93" t="s">
        <v>495</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533</v>
      </c>
      <c r="B779" s="780"/>
      <c r="C779" s="780"/>
      <c r="D779" s="780"/>
      <c r="E779" s="780"/>
      <c r="F779" s="781"/>
      <c r="G779" s="439" t="s">
        <v>605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82"/>
      <c r="C780" s="782"/>
      <c r="D780" s="782"/>
      <c r="E780" s="782"/>
      <c r="F780" s="78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82"/>
      <c r="C781" s="782"/>
      <c r="D781" s="782"/>
      <c r="E781" s="782"/>
      <c r="F781" s="783"/>
      <c r="G781" s="448" t="s">
        <v>606</v>
      </c>
      <c r="H781" s="449"/>
      <c r="I781" s="449"/>
      <c r="J781" s="449"/>
      <c r="K781" s="450"/>
      <c r="L781" s="451" t="s">
        <v>607</v>
      </c>
      <c r="M781" s="452"/>
      <c r="N781" s="452"/>
      <c r="O781" s="452"/>
      <c r="P781" s="452"/>
      <c r="Q781" s="452"/>
      <c r="R781" s="452"/>
      <c r="S781" s="452"/>
      <c r="T781" s="452"/>
      <c r="U781" s="452"/>
      <c r="V781" s="452"/>
      <c r="W781" s="452"/>
      <c r="X781" s="453"/>
      <c r="Y781" s="454">
        <v>5592</v>
      </c>
      <c r="Z781" s="455"/>
      <c r="AA781" s="455"/>
      <c r="AB781" s="557"/>
      <c r="AC781" s="448" t="s">
        <v>609</v>
      </c>
      <c r="AD781" s="449"/>
      <c r="AE781" s="449"/>
      <c r="AF781" s="449"/>
      <c r="AG781" s="450"/>
      <c r="AH781" s="451" t="s">
        <v>610</v>
      </c>
      <c r="AI781" s="452"/>
      <c r="AJ781" s="452"/>
      <c r="AK781" s="452"/>
      <c r="AL781" s="452"/>
      <c r="AM781" s="452"/>
      <c r="AN781" s="452"/>
      <c r="AO781" s="452"/>
      <c r="AP781" s="452"/>
      <c r="AQ781" s="452"/>
      <c r="AR781" s="452"/>
      <c r="AS781" s="452"/>
      <c r="AT781" s="453"/>
      <c r="AU781" s="454">
        <v>536</v>
      </c>
      <c r="AV781" s="455"/>
      <c r="AW781" s="455"/>
      <c r="AX781" s="456"/>
    </row>
    <row r="782" spans="1:50" ht="24.75" customHeight="1" x14ac:dyDescent="0.15">
      <c r="A782" s="556"/>
      <c r="B782" s="782"/>
      <c r="C782" s="782"/>
      <c r="D782" s="782"/>
      <c r="E782" s="782"/>
      <c r="F782" s="783"/>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t="s">
        <v>611</v>
      </c>
      <c r="AD782" s="347"/>
      <c r="AE782" s="347"/>
      <c r="AF782" s="347"/>
      <c r="AG782" s="348"/>
      <c r="AH782" s="400" t="s">
        <v>612</v>
      </c>
      <c r="AI782" s="401"/>
      <c r="AJ782" s="401"/>
      <c r="AK782" s="401"/>
      <c r="AL782" s="401"/>
      <c r="AM782" s="401"/>
      <c r="AN782" s="401"/>
      <c r="AO782" s="401"/>
      <c r="AP782" s="401"/>
      <c r="AQ782" s="401"/>
      <c r="AR782" s="401"/>
      <c r="AS782" s="401"/>
      <c r="AT782" s="402"/>
      <c r="AU782" s="397">
        <v>0.2</v>
      </c>
      <c r="AV782" s="398"/>
      <c r="AW782" s="398"/>
      <c r="AX782" s="399"/>
    </row>
    <row r="783" spans="1:50" ht="24.75" customHeight="1" x14ac:dyDescent="0.15">
      <c r="A783" s="556"/>
      <c r="B783" s="782"/>
      <c r="C783" s="782"/>
      <c r="D783" s="782"/>
      <c r="E783" s="782"/>
      <c r="F783" s="783"/>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t="s">
        <v>613</v>
      </c>
      <c r="AD783" s="347"/>
      <c r="AE783" s="347"/>
      <c r="AF783" s="347"/>
      <c r="AG783" s="348"/>
      <c r="AH783" s="400" t="s">
        <v>614</v>
      </c>
      <c r="AI783" s="401"/>
      <c r="AJ783" s="401"/>
      <c r="AK783" s="401"/>
      <c r="AL783" s="401"/>
      <c r="AM783" s="401"/>
      <c r="AN783" s="401"/>
      <c r="AO783" s="401"/>
      <c r="AP783" s="401"/>
      <c r="AQ783" s="401"/>
      <c r="AR783" s="401"/>
      <c r="AS783" s="401"/>
      <c r="AT783" s="402"/>
      <c r="AU783" s="397">
        <v>0.2</v>
      </c>
      <c r="AV783" s="398"/>
      <c r="AW783" s="398"/>
      <c r="AX783" s="399"/>
    </row>
    <row r="784" spans="1:50" ht="24.75" hidden="1" customHeight="1" x14ac:dyDescent="0.15">
      <c r="A784" s="556"/>
      <c r="B784" s="782"/>
      <c r="C784" s="782"/>
      <c r="D784" s="782"/>
      <c r="E784" s="782"/>
      <c r="F784" s="783"/>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82"/>
      <c r="C785" s="782"/>
      <c r="D785" s="782"/>
      <c r="E785" s="782"/>
      <c r="F785" s="783"/>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82"/>
      <c r="C786" s="782"/>
      <c r="D786" s="782"/>
      <c r="E786" s="782"/>
      <c r="F786" s="783"/>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82"/>
      <c r="C787" s="782"/>
      <c r="D787" s="782"/>
      <c r="E787" s="782"/>
      <c r="F787" s="783"/>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82"/>
      <c r="C788" s="782"/>
      <c r="D788" s="782"/>
      <c r="E788" s="782"/>
      <c r="F788" s="783"/>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82"/>
      <c r="C789" s="782"/>
      <c r="D789" s="782"/>
      <c r="E789" s="782"/>
      <c r="F789" s="783"/>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82"/>
      <c r="C790" s="782"/>
      <c r="D790" s="782"/>
      <c r="E790" s="782"/>
      <c r="F790" s="783"/>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82"/>
      <c r="C791" s="782"/>
      <c r="D791" s="782"/>
      <c r="E791" s="782"/>
      <c r="F791" s="783"/>
      <c r="G791" s="408" t="s">
        <v>20</v>
      </c>
      <c r="H791" s="409"/>
      <c r="I791" s="409"/>
      <c r="J791" s="409"/>
      <c r="K791" s="409"/>
      <c r="L791" s="410"/>
      <c r="M791" s="411"/>
      <c r="N791" s="411"/>
      <c r="O791" s="411"/>
      <c r="P791" s="411"/>
      <c r="Q791" s="411"/>
      <c r="R791" s="411"/>
      <c r="S791" s="411"/>
      <c r="T791" s="411"/>
      <c r="U791" s="411"/>
      <c r="V791" s="411"/>
      <c r="W791" s="411"/>
      <c r="X791" s="412"/>
      <c r="Y791" s="413">
        <f>SUM(Y781:AB790)</f>
        <v>5592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536.40000000000009</v>
      </c>
      <c r="AV791" s="414"/>
      <c r="AW791" s="414"/>
      <c r="AX791" s="416"/>
    </row>
    <row r="792" spans="1:50" ht="24.75" hidden="1" customHeight="1" x14ac:dyDescent="0.15">
      <c r="A792" s="556"/>
      <c r="B792" s="782"/>
      <c r="C792" s="782"/>
      <c r="D792" s="782"/>
      <c r="E792" s="782"/>
      <c r="F792" s="783"/>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82"/>
      <c r="C793" s="782"/>
      <c r="D793" s="782"/>
      <c r="E793" s="782"/>
      <c r="F793" s="78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82"/>
      <c r="C794" s="782"/>
      <c r="D794" s="782"/>
      <c r="E794" s="782"/>
      <c r="F794" s="78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7"/>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6"/>
      <c r="B795" s="782"/>
      <c r="C795" s="782"/>
      <c r="D795" s="782"/>
      <c r="E795" s="782"/>
      <c r="F795" s="783"/>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82"/>
      <c r="C796" s="782"/>
      <c r="D796" s="782"/>
      <c r="E796" s="782"/>
      <c r="F796" s="783"/>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82"/>
      <c r="C797" s="782"/>
      <c r="D797" s="782"/>
      <c r="E797" s="782"/>
      <c r="F797" s="783"/>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82"/>
      <c r="C798" s="782"/>
      <c r="D798" s="782"/>
      <c r="E798" s="782"/>
      <c r="F798" s="783"/>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82"/>
      <c r="C799" s="782"/>
      <c r="D799" s="782"/>
      <c r="E799" s="782"/>
      <c r="F799" s="783"/>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82"/>
      <c r="C800" s="782"/>
      <c r="D800" s="782"/>
      <c r="E800" s="782"/>
      <c r="F800" s="783"/>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82"/>
      <c r="C801" s="782"/>
      <c r="D801" s="782"/>
      <c r="E801" s="782"/>
      <c r="F801" s="783"/>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82"/>
      <c r="C802" s="782"/>
      <c r="D802" s="782"/>
      <c r="E802" s="782"/>
      <c r="F802" s="783"/>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82"/>
      <c r="C803" s="782"/>
      <c r="D803" s="782"/>
      <c r="E803" s="782"/>
      <c r="F803" s="783"/>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82"/>
      <c r="C804" s="782"/>
      <c r="D804" s="782"/>
      <c r="E804" s="782"/>
      <c r="F804" s="78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82"/>
      <c r="C805" s="782"/>
      <c r="D805" s="782"/>
      <c r="E805" s="782"/>
      <c r="F805" s="783"/>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82"/>
      <c r="C806" s="782"/>
      <c r="D806" s="782"/>
      <c r="E806" s="782"/>
      <c r="F806" s="78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82"/>
      <c r="C807" s="782"/>
      <c r="D807" s="782"/>
      <c r="E807" s="782"/>
      <c r="F807" s="78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7"/>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6"/>
      <c r="B808" s="782"/>
      <c r="C808" s="782"/>
      <c r="D808" s="782"/>
      <c r="E808" s="782"/>
      <c r="F808" s="783"/>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82"/>
      <c r="C809" s="782"/>
      <c r="D809" s="782"/>
      <c r="E809" s="782"/>
      <c r="F809" s="783"/>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82"/>
      <c r="C810" s="782"/>
      <c r="D810" s="782"/>
      <c r="E810" s="782"/>
      <c r="F810" s="783"/>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82"/>
      <c r="C811" s="782"/>
      <c r="D811" s="782"/>
      <c r="E811" s="782"/>
      <c r="F811" s="783"/>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82"/>
      <c r="C812" s="782"/>
      <c r="D812" s="782"/>
      <c r="E812" s="782"/>
      <c r="F812" s="783"/>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82"/>
      <c r="C813" s="782"/>
      <c r="D813" s="782"/>
      <c r="E813" s="782"/>
      <c r="F813" s="783"/>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82"/>
      <c r="C814" s="782"/>
      <c r="D814" s="782"/>
      <c r="E814" s="782"/>
      <c r="F814" s="783"/>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82"/>
      <c r="C815" s="782"/>
      <c r="D815" s="782"/>
      <c r="E815" s="782"/>
      <c r="F815" s="783"/>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82"/>
      <c r="C816" s="782"/>
      <c r="D816" s="782"/>
      <c r="E816" s="782"/>
      <c r="F816" s="783"/>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82"/>
      <c r="C817" s="782"/>
      <c r="D817" s="782"/>
      <c r="E817" s="782"/>
      <c r="F817" s="78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82"/>
      <c r="C818" s="782"/>
      <c r="D818" s="782"/>
      <c r="E818" s="782"/>
      <c r="F818" s="78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82"/>
      <c r="C819" s="782"/>
      <c r="D819" s="782"/>
      <c r="E819" s="782"/>
      <c r="F819" s="78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82"/>
      <c r="C820" s="782"/>
      <c r="D820" s="782"/>
      <c r="E820" s="782"/>
      <c r="F820" s="78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7"/>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6"/>
      <c r="B821" s="782"/>
      <c r="C821" s="782"/>
      <c r="D821" s="782"/>
      <c r="E821" s="782"/>
      <c r="F821" s="783"/>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82"/>
      <c r="C822" s="782"/>
      <c r="D822" s="782"/>
      <c r="E822" s="782"/>
      <c r="F822" s="783"/>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82"/>
      <c r="C823" s="782"/>
      <c r="D823" s="782"/>
      <c r="E823" s="782"/>
      <c r="F823" s="783"/>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82"/>
      <c r="C824" s="782"/>
      <c r="D824" s="782"/>
      <c r="E824" s="782"/>
      <c r="F824" s="783"/>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82"/>
      <c r="C825" s="782"/>
      <c r="D825" s="782"/>
      <c r="E825" s="782"/>
      <c r="F825" s="783"/>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82"/>
      <c r="C826" s="782"/>
      <c r="D826" s="782"/>
      <c r="E826" s="782"/>
      <c r="F826" s="783"/>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82"/>
      <c r="C827" s="782"/>
      <c r="D827" s="782"/>
      <c r="E827" s="782"/>
      <c r="F827" s="783"/>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82"/>
      <c r="C828" s="782"/>
      <c r="D828" s="782"/>
      <c r="E828" s="782"/>
      <c r="F828" s="783"/>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82"/>
      <c r="C829" s="782"/>
      <c r="D829" s="782"/>
      <c r="E829" s="782"/>
      <c r="F829" s="783"/>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82"/>
      <c r="C830" s="782"/>
      <c r="D830" s="782"/>
      <c r="E830" s="782"/>
      <c r="F830" s="78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8" t="s">
        <v>486</v>
      </c>
      <c r="AM831" s="979"/>
      <c r="AN831" s="97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60" customHeight="1" x14ac:dyDescent="0.15">
      <c r="A837" s="403">
        <v>1</v>
      </c>
      <c r="B837" s="403">
        <v>1</v>
      </c>
      <c r="C837" s="417" t="s">
        <v>615</v>
      </c>
      <c r="D837" s="417"/>
      <c r="E837" s="417"/>
      <c r="F837" s="417"/>
      <c r="G837" s="417"/>
      <c r="H837" s="417"/>
      <c r="I837" s="417"/>
      <c r="J837" s="418">
        <v>9010005023796</v>
      </c>
      <c r="K837" s="419"/>
      <c r="L837" s="419"/>
      <c r="M837" s="419"/>
      <c r="N837" s="419"/>
      <c r="O837" s="419"/>
      <c r="P837" s="315" t="s">
        <v>616</v>
      </c>
      <c r="Q837" s="315"/>
      <c r="R837" s="315"/>
      <c r="S837" s="315"/>
      <c r="T837" s="315"/>
      <c r="U837" s="315"/>
      <c r="V837" s="315"/>
      <c r="W837" s="315"/>
      <c r="X837" s="315"/>
      <c r="Y837" s="316">
        <v>5592</v>
      </c>
      <c r="Z837" s="317"/>
      <c r="AA837" s="317"/>
      <c r="AB837" s="318"/>
      <c r="AC837" s="326" t="s">
        <v>617</v>
      </c>
      <c r="AD837" s="425"/>
      <c r="AE837" s="425"/>
      <c r="AF837" s="425"/>
      <c r="AG837" s="425"/>
      <c r="AH837" s="420" t="s">
        <v>558</v>
      </c>
      <c r="AI837" s="421"/>
      <c r="AJ837" s="421"/>
      <c r="AK837" s="421"/>
      <c r="AL837" s="323" t="s">
        <v>558</v>
      </c>
      <c r="AM837" s="324"/>
      <c r="AN837" s="324"/>
      <c r="AO837" s="325"/>
      <c r="AP837" s="319" t="s">
        <v>618</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5"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17" t="s">
        <v>619</v>
      </c>
      <c r="D870" s="417"/>
      <c r="E870" s="417"/>
      <c r="F870" s="417"/>
      <c r="G870" s="417"/>
      <c r="H870" s="417"/>
      <c r="I870" s="417"/>
      <c r="J870" s="418">
        <v>8010001079224</v>
      </c>
      <c r="K870" s="419"/>
      <c r="L870" s="419"/>
      <c r="M870" s="419"/>
      <c r="N870" s="419"/>
      <c r="O870" s="419"/>
      <c r="P870" s="315" t="s">
        <v>620</v>
      </c>
      <c r="Q870" s="315"/>
      <c r="R870" s="315"/>
      <c r="S870" s="315"/>
      <c r="T870" s="315"/>
      <c r="U870" s="315"/>
      <c r="V870" s="315"/>
      <c r="W870" s="315"/>
      <c r="X870" s="315"/>
      <c r="Y870" s="316">
        <v>536</v>
      </c>
      <c r="Z870" s="317"/>
      <c r="AA870" s="317"/>
      <c r="AB870" s="318"/>
      <c r="AC870" s="326" t="s">
        <v>526</v>
      </c>
      <c r="AD870" s="425"/>
      <c r="AE870" s="425"/>
      <c r="AF870" s="425"/>
      <c r="AG870" s="425"/>
      <c r="AH870" s="420" t="s">
        <v>558</v>
      </c>
      <c r="AI870" s="421"/>
      <c r="AJ870" s="421"/>
      <c r="AK870" s="421"/>
      <c r="AL870" s="323" t="s">
        <v>558</v>
      </c>
      <c r="AM870" s="324"/>
      <c r="AN870" s="324"/>
      <c r="AO870" s="325"/>
      <c r="AP870" s="319" t="s">
        <v>558</v>
      </c>
      <c r="AQ870" s="319"/>
      <c r="AR870" s="319"/>
      <c r="AS870" s="319"/>
      <c r="AT870" s="319"/>
      <c r="AU870" s="319"/>
      <c r="AV870" s="319"/>
      <c r="AW870" s="319"/>
      <c r="AX870" s="319"/>
    </row>
    <row r="871" spans="1:50" ht="30" customHeight="1" x14ac:dyDescent="0.15">
      <c r="A871" s="403">
        <v>2</v>
      </c>
      <c r="B871" s="403">
        <v>1</v>
      </c>
      <c r="C871" s="417" t="s">
        <v>621</v>
      </c>
      <c r="D871" s="417"/>
      <c r="E871" s="417"/>
      <c r="F871" s="417"/>
      <c r="G871" s="417"/>
      <c r="H871" s="417"/>
      <c r="I871" s="417"/>
      <c r="J871" s="418">
        <v>1020001071491</v>
      </c>
      <c r="K871" s="419"/>
      <c r="L871" s="419"/>
      <c r="M871" s="419"/>
      <c r="N871" s="419"/>
      <c r="O871" s="419"/>
      <c r="P871" s="315" t="s">
        <v>622</v>
      </c>
      <c r="Q871" s="315"/>
      <c r="R871" s="315"/>
      <c r="S871" s="315"/>
      <c r="T871" s="315"/>
      <c r="U871" s="315"/>
      <c r="V871" s="315"/>
      <c r="W871" s="315"/>
      <c r="X871" s="315"/>
      <c r="Y871" s="316">
        <v>378</v>
      </c>
      <c r="Z871" s="317"/>
      <c r="AA871" s="317"/>
      <c r="AB871" s="318"/>
      <c r="AC871" s="326" t="s">
        <v>519</v>
      </c>
      <c r="AD871" s="326"/>
      <c r="AE871" s="326"/>
      <c r="AF871" s="326"/>
      <c r="AG871" s="326"/>
      <c r="AH871" s="420">
        <v>1</v>
      </c>
      <c r="AI871" s="421"/>
      <c r="AJ871" s="421"/>
      <c r="AK871" s="421"/>
      <c r="AL871" s="422">
        <v>99.8</v>
      </c>
      <c r="AM871" s="423"/>
      <c r="AN871" s="423"/>
      <c r="AO871" s="424"/>
      <c r="AP871" s="319" t="s">
        <v>558</v>
      </c>
      <c r="AQ871" s="319"/>
      <c r="AR871" s="319"/>
      <c r="AS871" s="319"/>
      <c r="AT871" s="319"/>
      <c r="AU871" s="319"/>
      <c r="AV871" s="319"/>
      <c r="AW871" s="319"/>
      <c r="AX871" s="319"/>
    </row>
    <row r="872" spans="1:50" ht="96.75" customHeight="1" x14ac:dyDescent="0.15">
      <c r="A872" s="403">
        <v>3</v>
      </c>
      <c r="B872" s="403">
        <v>1</v>
      </c>
      <c r="C872" s="426" t="s">
        <v>623</v>
      </c>
      <c r="D872" s="417"/>
      <c r="E872" s="417"/>
      <c r="F872" s="417"/>
      <c r="G872" s="417"/>
      <c r="H872" s="417"/>
      <c r="I872" s="417"/>
      <c r="J872" s="418">
        <v>6010005007397</v>
      </c>
      <c r="K872" s="419"/>
      <c r="L872" s="419"/>
      <c r="M872" s="419"/>
      <c r="N872" s="419"/>
      <c r="O872" s="419"/>
      <c r="P872" s="427" t="s">
        <v>624</v>
      </c>
      <c r="Q872" s="315"/>
      <c r="R872" s="315"/>
      <c r="S872" s="315"/>
      <c r="T872" s="315"/>
      <c r="U872" s="315"/>
      <c r="V872" s="315"/>
      <c r="W872" s="315"/>
      <c r="X872" s="315"/>
      <c r="Y872" s="316">
        <v>60</v>
      </c>
      <c r="Z872" s="317"/>
      <c r="AA872" s="317"/>
      <c r="AB872" s="318"/>
      <c r="AC872" s="326" t="s">
        <v>526</v>
      </c>
      <c r="AD872" s="326"/>
      <c r="AE872" s="326"/>
      <c r="AF872" s="326"/>
      <c r="AG872" s="326"/>
      <c r="AH872" s="321" t="s">
        <v>558</v>
      </c>
      <c r="AI872" s="322"/>
      <c r="AJ872" s="322"/>
      <c r="AK872" s="322"/>
      <c r="AL872" s="323" t="s">
        <v>558</v>
      </c>
      <c r="AM872" s="324"/>
      <c r="AN872" s="324"/>
      <c r="AO872" s="325"/>
      <c r="AP872" s="319" t="s">
        <v>558</v>
      </c>
      <c r="AQ872" s="319"/>
      <c r="AR872" s="319"/>
      <c r="AS872" s="319"/>
      <c r="AT872" s="319"/>
      <c r="AU872" s="319"/>
      <c r="AV872" s="319"/>
      <c r="AW872" s="319"/>
      <c r="AX872" s="319"/>
    </row>
    <row r="873" spans="1:50" ht="92.25" customHeight="1" x14ac:dyDescent="0.15">
      <c r="A873" s="403">
        <v>4</v>
      </c>
      <c r="B873" s="403">
        <v>1</v>
      </c>
      <c r="C873" s="426" t="s">
        <v>625</v>
      </c>
      <c r="D873" s="417"/>
      <c r="E873" s="417"/>
      <c r="F873" s="417"/>
      <c r="G873" s="417"/>
      <c r="H873" s="417"/>
      <c r="I873" s="417"/>
      <c r="J873" s="418">
        <v>9130005006665</v>
      </c>
      <c r="K873" s="419"/>
      <c r="L873" s="419"/>
      <c r="M873" s="419"/>
      <c r="N873" s="419"/>
      <c r="O873" s="419"/>
      <c r="P873" s="427" t="s">
        <v>626</v>
      </c>
      <c r="Q873" s="315"/>
      <c r="R873" s="315"/>
      <c r="S873" s="315"/>
      <c r="T873" s="315"/>
      <c r="U873" s="315"/>
      <c r="V873" s="315"/>
      <c r="W873" s="315"/>
      <c r="X873" s="315"/>
      <c r="Y873" s="316">
        <v>60</v>
      </c>
      <c r="Z873" s="317"/>
      <c r="AA873" s="317"/>
      <c r="AB873" s="318"/>
      <c r="AC873" s="326" t="s">
        <v>526</v>
      </c>
      <c r="AD873" s="326"/>
      <c r="AE873" s="326"/>
      <c r="AF873" s="326"/>
      <c r="AG873" s="326"/>
      <c r="AH873" s="321" t="s">
        <v>558</v>
      </c>
      <c r="AI873" s="322"/>
      <c r="AJ873" s="322"/>
      <c r="AK873" s="322"/>
      <c r="AL873" s="323" t="s">
        <v>558</v>
      </c>
      <c r="AM873" s="324"/>
      <c r="AN873" s="324"/>
      <c r="AO873" s="325"/>
      <c r="AP873" s="319" t="s">
        <v>558</v>
      </c>
      <c r="AQ873" s="319"/>
      <c r="AR873" s="319"/>
      <c r="AS873" s="319"/>
      <c r="AT873" s="319"/>
      <c r="AU873" s="319"/>
      <c r="AV873" s="319"/>
      <c r="AW873" s="319"/>
      <c r="AX873" s="319"/>
    </row>
    <row r="874" spans="1:50" ht="30" customHeight="1" x14ac:dyDescent="0.15">
      <c r="A874" s="403">
        <v>5</v>
      </c>
      <c r="B874" s="403">
        <v>1</v>
      </c>
      <c r="C874" s="417" t="s">
        <v>627</v>
      </c>
      <c r="D874" s="417"/>
      <c r="E874" s="417"/>
      <c r="F874" s="417"/>
      <c r="G874" s="417"/>
      <c r="H874" s="417"/>
      <c r="I874" s="417"/>
      <c r="J874" s="418">
        <v>2010001033475</v>
      </c>
      <c r="K874" s="419"/>
      <c r="L874" s="419"/>
      <c r="M874" s="419"/>
      <c r="N874" s="419"/>
      <c r="O874" s="419"/>
      <c r="P874" s="315" t="s">
        <v>628</v>
      </c>
      <c r="Q874" s="315"/>
      <c r="R874" s="315"/>
      <c r="S874" s="315"/>
      <c r="T874" s="315"/>
      <c r="U874" s="315"/>
      <c r="V874" s="315"/>
      <c r="W874" s="315"/>
      <c r="X874" s="315"/>
      <c r="Y874" s="316">
        <v>55</v>
      </c>
      <c r="Z874" s="317"/>
      <c r="AA874" s="317"/>
      <c r="AB874" s="318"/>
      <c r="AC874" s="320" t="s">
        <v>519</v>
      </c>
      <c r="AD874" s="320"/>
      <c r="AE874" s="320"/>
      <c r="AF874" s="320"/>
      <c r="AG874" s="320"/>
      <c r="AH874" s="321">
        <v>1</v>
      </c>
      <c r="AI874" s="322"/>
      <c r="AJ874" s="322"/>
      <c r="AK874" s="322"/>
      <c r="AL874" s="323">
        <v>85.6</v>
      </c>
      <c r="AM874" s="324"/>
      <c r="AN874" s="324"/>
      <c r="AO874" s="325"/>
      <c r="AP874" s="319" t="s">
        <v>558</v>
      </c>
      <c r="AQ874" s="319"/>
      <c r="AR874" s="319"/>
      <c r="AS874" s="319"/>
      <c r="AT874" s="319"/>
      <c r="AU874" s="319"/>
      <c r="AV874" s="319"/>
      <c r="AW874" s="319"/>
      <c r="AX874" s="319"/>
    </row>
    <row r="875" spans="1:50" ht="53.25" customHeight="1" x14ac:dyDescent="0.15">
      <c r="A875" s="403">
        <v>6</v>
      </c>
      <c r="B875" s="403">
        <v>1</v>
      </c>
      <c r="C875" s="417" t="s">
        <v>629</v>
      </c>
      <c r="D875" s="417"/>
      <c r="E875" s="417"/>
      <c r="F875" s="417"/>
      <c r="G875" s="417"/>
      <c r="H875" s="417"/>
      <c r="I875" s="417"/>
      <c r="J875" s="418">
        <v>9010005017352</v>
      </c>
      <c r="K875" s="419"/>
      <c r="L875" s="419"/>
      <c r="M875" s="419"/>
      <c r="N875" s="419"/>
      <c r="O875" s="419"/>
      <c r="P875" s="315" t="s">
        <v>630</v>
      </c>
      <c r="Q875" s="315"/>
      <c r="R875" s="315"/>
      <c r="S875" s="315"/>
      <c r="T875" s="315"/>
      <c r="U875" s="315"/>
      <c r="V875" s="315"/>
      <c r="W875" s="315"/>
      <c r="X875" s="315"/>
      <c r="Y875" s="316">
        <v>53</v>
      </c>
      <c r="Z875" s="317"/>
      <c r="AA875" s="317"/>
      <c r="AB875" s="318"/>
      <c r="AC875" s="320" t="s">
        <v>520</v>
      </c>
      <c r="AD875" s="320"/>
      <c r="AE875" s="320"/>
      <c r="AF875" s="320"/>
      <c r="AG875" s="320"/>
      <c r="AH875" s="321">
        <v>2</v>
      </c>
      <c r="AI875" s="322"/>
      <c r="AJ875" s="322"/>
      <c r="AK875" s="322"/>
      <c r="AL875" s="323">
        <v>85</v>
      </c>
      <c r="AM875" s="324"/>
      <c r="AN875" s="324"/>
      <c r="AO875" s="325"/>
      <c r="AP875" s="319" t="s">
        <v>558</v>
      </c>
      <c r="AQ875" s="319"/>
      <c r="AR875" s="319"/>
      <c r="AS875" s="319"/>
      <c r="AT875" s="319"/>
      <c r="AU875" s="319"/>
      <c r="AV875" s="319"/>
      <c r="AW875" s="319"/>
      <c r="AX875" s="319"/>
    </row>
    <row r="876" spans="1:50" ht="30" customHeight="1" x14ac:dyDescent="0.15">
      <c r="A876" s="403">
        <v>7</v>
      </c>
      <c r="B876" s="403">
        <v>1</v>
      </c>
      <c r="C876" s="417" t="s">
        <v>631</v>
      </c>
      <c r="D876" s="417"/>
      <c r="E876" s="417"/>
      <c r="F876" s="417"/>
      <c r="G876" s="417"/>
      <c r="H876" s="417"/>
      <c r="I876" s="417"/>
      <c r="J876" s="418">
        <v>2020001043507</v>
      </c>
      <c r="K876" s="419"/>
      <c r="L876" s="419"/>
      <c r="M876" s="419"/>
      <c r="N876" s="419"/>
      <c r="O876" s="419"/>
      <c r="P876" s="315" t="s">
        <v>632</v>
      </c>
      <c r="Q876" s="315"/>
      <c r="R876" s="315"/>
      <c r="S876" s="315"/>
      <c r="T876" s="315"/>
      <c r="U876" s="315"/>
      <c r="V876" s="315"/>
      <c r="W876" s="315"/>
      <c r="X876" s="315"/>
      <c r="Y876" s="316">
        <v>38</v>
      </c>
      <c r="Z876" s="317"/>
      <c r="AA876" s="317"/>
      <c r="AB876" s="318"/>
      <c r="AC876" s="320" t="s">
        <v>526</v>
      </c>
      <c r="AD876" s="320"/>
      <c r="AE876" s="320"/>
      <c r="AF876" s="320"/>
      <c r="AG876" s="320"/>
      <c r="AH876" s="321" t="s">
        <v>558</v>
      </c>
      <c r="AI876" s="322"/>
      <c r="AJ876" s="322"/>
      <c r="AK876" s="322"/>
      <c r="AL876" s="323" t="s">
        <v>558</v>
      </c>
      <c r="AM876" s="324"/>
      <c r="AN876" s="324"/>
      <c r="AO876" s="325"/>
      <c r="AP876" s="319" t="s">
        <v>558</v>
      </c>
      <c r="AQ876" s="319"/>
      <c r="AR876" s="319"/>
      <c r="AS876" s="319"/>
      <c r="AT876" s="319"/>
      <c r="AU876" s="319"/>
      <c r="AV876" s="319"/>
      <c r="AW876" s="319"/>
      <c r="AX876" s="319"/>
    </row>
    <row r="877" spans="1:50" ht="30" customHeight="1" x14ac:dyDescent="0.15">
      <c r="A877" s="403">
        <v>8</v>
      </c>
      <c r="B877" s="403">
        <v>1</v>
      </c>
      <c r="C877" s="417" t="s">
        <v>633</v>
      </c>
      <c r="D877" s="417"/>
      <c r="E877" s="417"/>
      <c r="F877" s="417"/>
      <c r="G877" s="417"/>
      <c r="H877" s="417"/>
      <c r="I877" s="417"/>
      <c r="J877" s="418">
        <v>4010401087227</v>
      </c>
      <c r="K877" s="419"/>
      <c r="L877" s="419"/>
      <c r="M877" s="419"/>
      <c r="N877" s="419"/>
      <c r="O877" s="419"/>
      <c r="P877" s="315" t="s">
        <v>634</v>
      </c>
      <c r="Q877" s="315"/>
      <c r="R877" s="315"/>
      <c r="S877" s="315"/>
      <c r="T877" s="315"/>
      <c r="U877" s="315"/>
      <c r="V877" s="315"/>
      <c r="W877" s="315"/>
      <c r="X877" s="315"/>
      <c r="Y877" s="316">
        <v>34</v>
      </c>
      <c r="Z877" s="317"/>
      <c r="AA877" s="317"/>
      <c r="AB877" s="318"/>
      <c r="AC877" s="320" t="s">
        <v>526</v>
      </c>
      <c r="AD877" s="320"/>
      <c r="AE877" s="320"/>
      <c r="AF877" s="320"/>
      <c r="AG877" s="320"/>
      <c r="AH877" s="321" t="s">
        <v>558</v>
      </c>
      <c r="AI877" s="322"/>
      <c r="AJ877" s="322"/>
      <c r="AK877" s="322"/>
      <c r="AL877" s="323" t="s">
        <v>558</v>
      </c>
      <c r="AM877" s="324"/>
      <c r="AN877" s="324"/>
      <c r="AO877" s="325"/>
      <c r="AP877" s="319" t="s">
        <v>558</v>
      </c>
      <c r="AQ877" s="319"/>
      <c r="AR877" s="319"/>
      <c r="AS877" s="319"/>
      <c r="AT877" s="319"/>
      <c r="AU877" s="319"/>
      <c r="AV877" s="319"/>
      <c r="AW877" s="319"/>
      <c r="AX877" s="319"/>
    </row>
    <row r="878" spans="1:50" ht="30" customHeight="1" x14ac:dyDescent="0.15">
      <c r="A878" s="403">
        <v>9</v>
      </c>
      <c r="B878" s="403">
        <v>1</v>
      </c>
      <c r="C878" s="417" t="s">
        <v>635</v>
      </c>
      <c r="D878" s="417"/>
      <c r="E878" s="417"/>
      <c r="F878" s="417"/>
      <c r="G878" s="417"/>
      <c r="H878" s="417"/>
      <c r="I878" s="417"/>
      <c r="J878" s="418">
        <v>5010005007126</v>
      </c>
      <c r="K878" s="419"/>
      <c r="L878" s="419"/>
      <c r="M878" s="419"/>
      <c r="N878" s="419"/>
      <c r="O878" s="419"/>
      <c r="P878" s="315" t="s">
        <v>636</v>
      </c>
      <c r="Q878" s="315"/>
      <c r="R878" s="315"/>
      <c r="S878" s="315"/>
      <c r="T878" s="315"/>
      <c r="U878" s="315"/>
      <c r="V878" s="315"/>
      <c r="W878" s="315"/>
      <c r="X878" s="315"/>
      <c r="Y878" s="316">
        <v>33</v>
      </c>
      <c r="Z878" s="317"/>
      <c r="AA878" s="317"/>
      <c r="AB878" s="318"/>
      <c r="AC878" s="320" t="s">
        <v>526</v>
      </c>
      <c r="AD878" s="320"/>
      <c r="AE878" s="320"/>
      <c r="AF878" s="320"/>
      <c r="AG878" s="320"/>
      <c r="AH878" s="321" t="s">
        <v>558</v>
      </c>
      <c r="AI878" s="322"/>
      <c r="AJ878" s="322"/>
      <c r="AK878" s="322"/>
      <c r="AL878" s="323" t="s">
        <v>558</v>
      </c>
      <c r="AM878" s="324"/>
      <c r="AN878" s="324"/>
      <c r="AO878" s="325"/>
      <c r="AP878" s="319" t="s">
        <v>558</v>
      </c>
      <c r="AQ878" s="319"/>
      <c r="AR878" s="319"/>
      <c r="AS878" s="319"/>
      <c r="AT878" s="319"/>
      <c r="AU878" s="319"/>
      <c r="AV878" s="319"/>
      <c r="AW878" s="319"/>
      <c r="AX878" s="319"/>
    </row>
    <row r="879" spans="1:50" ht="40.5" customHeight="1" x14ac:dyDescent="0.15">
      <c r="A879" s="403">
        <v>10</v>
      </c>
      <c r="B879" s="403">
        <v>1</v>
      </c>
      <c r="C879" s="417" t="s">
        <v>637</v>
      </c>
      <c r="D879" s="417"/>
      <c r="E879" s="417"/>
      <c r="F879" s="417"/>
      <c r="G879" s="417"/>
      <c r="H879" s="417"/>
      <c r="I879" s="417"/>
      <c r="J879" s="418">
        <v>4010405001654</v>
      </c>
      <c r="K879" s="419"/>
      <c r="L879" s="419"/>
      <c r="M879" s="419"/>
      <c r="N879" s="419"/>
      <c r="O879" s="419"/>
      <c r="P879" s="427" t="s">
        <v>638</v>
      </c>
      <c r="Q879" s="315"/>
      <c r="R879" s="315"/>
      <c r="S879" s="315"/>
      <c r="T879" s="315"/>
      <c r="U879" s="315"/>
      <c r="V879" s="315"/>
      <c r="W879" s="315"/>
      <c r="X879" s="315"/>
      <c r="Y879" s="316">
        <v>33</v>
      </c>
      <c r="Z879" s="317"/>
      <c r="AA879" s="317"/>
      <c r="AB879" s="318"/>
      <c r="AC879" s="320" t="s">
        <v>526</v>
      </c>
      <c r="AD879" s="320"/>
      <c r="AE879" s="320"/>
      <c r="AF879" s="320"/>
      <c r="AG879" s="320"/>
      <c r="AH879" s="321" t="s">
        <v>558</v>
      </c>
      <c r="AI879" s="322"/>
      <c r="AJ879" s="322"/>
      <c r="AK879" s="322"/>
      <c r="AL879" s="323" t="s">
        <v>558</v>
      </c>
      <c r="AM879" s="324"/>
      <c r="AN879" s="324"/>
      <c r="AO879" s="325"/>
      <c r="AP879" s="319" t="s">
        <v>558</v>
      </c>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1" t="s">
        <v>467</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486</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14"/>
      <c r="E1101" s="275" t="s">
        <v>396</v>
      </c>
      <c r="F1101" s="914"/>
      <c r="G1101" s="914"/>
      <c r="H1101" s="914"/>
      <c r="I1101" s="914"/>
      <c r="J1101" s="275" t="s">
        <v>432</v>
      </c>
      <c r="K1101" s="275"/>
      <c r="L1101" s="275"/>
      <c r="M1101" s="275"/>
      <c r="N1101" s="275"/>
      <c r="O1101" s="275"/>
      <c r="P1101" s="342" t="s">
        <v>27</v>
      </c>
      <c r="Q1101" s="342"/>
      <c r="R1101" s="342"/>
      <c r="S1101" s="342"/>
      <c r="T1101" s="342"/>
      <c r="U1101" s="342"/>
      <c r="V1101" s="342"/>
      <c r="W1101" s="342"/>
      <c r="X1101" s="342"/>
      <c r="Y1101" s="275" t="s">
        <v>434</v>
      </c>
      <c r="Z1101" s="914"/>
      <c r="AA1101" s="914"/>
      <c r="AB1101" s="914"/>
      <c r="AC1101" s="275" t="s">
        <v>377</v>
      </c>
      <c r="AD1101" s="275"/>
      <c r="AE1101" s="275"/>
      <c r="AF1101" s="275"/>
      <c r="AG1101" s="275"/>
      <c r="AH1101" s="342" t="s">
        <v>391</v>
      </c>
      <c r="AI1101" s="343"/>
      <c r="AJ1101" s="343"/>
      <c r="AK1101" s="343"/>
      <c r="AL1101" s="343" t="s">
        <v>21</v>
      </c>
      <c r="AM1101" s="343"/>
      <c r="AN1101" s="343"/>
      <c r="AO1101" s="917"/>
      <c r="AP1101" s="429" t="s">
        <v>468</v>
      </c>
      <c r="AQ1101" s="429"/>
      <c r="AR1101" s="429"/>
      <c r="AS1101" s="429"/>
      <c r="AT1101" s="429"/>
      <c r="AU1101" s="429"/>
      <c r="AV1101" s="429"/>
      <c r="AW1101" s="429"/>
      <c r="AX1101" s="429"/>
    </row>
    <row r="1102" spans="1:50" ht="30" customHeight="1" x14ac:dyDescent="0.15">
      <c r="A1102" s="403">
        <v>1</v>
      </c>
      <c r="B1102" s="403">
        <v>1</v>
      </c>
      <c r="C1102" s="916"/>
      <c r="D1102" s="916"/>
      <c r="E1102" s="259" t="s">
        <v>639</v>
      </c>
      <c r="F1102" s="915"/>
      <c r="G1102" s="915"/>
      <c r="H1102" s="915"/>
      <c r="I1102" s="915"/>
      <c r="J1102" s="418" t="s">
        <v>640</v>
      </c>
      <c r="K1102" s="419"/>
      <c r="L1102" s="419"/>
      <c r="M1102" s="419"/>
      <c r="N1102" s="419"/>
      <c r="O1102" s="419"/>
      <c r="P1102" s="427" t="s">
        <v>639</v>
      </c>
      <c r="Q1102" s="315"/>
      <c r="R1102" s="315"/>
      <c r="S1102" s="315"/>
      <c r="T1102" s="315"/>
      <c r="U1102" s="315"/>
      <c r="V1102" s="315"/>
      <c r="W1102" s="315"/>
      <c r="X1102" s="315"/>
      <c r="Y1102" s="316"/>
      <c r="Z1102" s="317"/>
      <c r="AA1102" s="317"/>
      <c r="AB1102" s="318"/>
      <c r="AC1102" s="320"/>
      <c r="AD1102" s="320"/>
      <c r="AE1102" s="320"/>
      <c r="AF1102" s="320"/>
      <c r="AG1102" s="320"/>
      <c r="AH1102" s="321" t="s">
        <v>641</v>
      </c>
      <c r="AI1102" s="322"/>
      <c r="AJ1102" s="322"/>
      <c r="AK1102" s="322"/>
      <c r="AL1102" s="323" t="s">
        <v>642</v>
      </c>
      <c r="AM1102" s="324"/>
      <c r="AN1102" s="324"/>
      <c r="AO1102" s="325"/>
      <c r="AP1102" s="319" t="s">
        <v>643</v>
      </c>
      <c r="AQ1102" s="319"/>
      <c r="AR1102" s="319"/>
      <c r="AS1102" s="319"/>
      <c r="AT1102" s="319"/>
      <c r="AU1102" s="319"/>
      <c r="AV1102" s="319"/>
      <c r="AW1102" s="319"/>
      <c r="AX1102" s="319"/>
    </row>
    <row r="1103" spans="1:50" ht="30" hidden="1" customHeight="1" x14ac:dyDescent="0.15">
      <c r="A1103" s="403">
        <v>2</v>
      </c>
      <c r="B1103" s="403">
        <v>1</v>
      </c>
      <c r="C1103" s="916"/>
      <c r="D1103" s="916"/>
      <c r="E1103" s="915"/>
      <c r="F1103" s="915"/>
      <c r="G1103" s="915"/>
      <c r="H1103" s="915"/>
      <c r="I1103" s="91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6"/>
      <c r="D1104" s="916"/>
      <c r="E1104" s="915"/>
      <c r="F1104" s="915"/>
      <c r="G1104" s="915"/>
      <c r="H1104" s="915"/>
      <c r="I1104" s="91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6"/>
      <c r="D1105" s="916"/>
      <c r="E1105" s="915"/>
      <c r="F1105" s="915"/>
      <c r="G1105" s="915"/>
      <c r="H1105" s="915"/>
      <c r="I1105" s="91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6"/>
      <c r="D1106" s="916"/>
      <c r="E1106" s="915"/>
      <c r="F1106" s="915"/>
      <c r="G1106" s="915"/>
      <c r="H1106" s="915"/>
      <c r="I1106" s="91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6"/>
      <c r="D1107" s="916"/>
      <c r="E1107" s="915"/>
      <c r="F1107" s="915"/>
      <c r="G1107" s="915"/>
      <c r="H1107" s="915"/>
      <c r="I1107" s="91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6"/>
      <c r="D1108" s="916"/>
      <c r="E1108" s="915"/>
      <c r="F1108" s="915"/>
      <c r="G1108" s="915"/>
      <c r="H1108" s="915"/>
      <c r="I1108" s="91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6"/>
      <c r="D1109" s="916"/>
      <c r="E1109" s="915"/>
      <c r="F1109" s="915"/>
      <c r="G1109" s="915"/>
      <c r="H1109" s="915"/>
      <c r="I1109" s="91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6"/>
      <c r="D1110" s="916"/>
      <c r="E1110" s="915"/>
      <c r="F1110" s="915"/>
      <c r="G1110" s="915"/>
      <c r="H1110" s="915"/>
      <c r="I1110" s="91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6"/>
      <c r="D1111" s="916"/>
      <c r="E1111" s="915"/>
      <c r="F1111" s="915"/>
      <c r="G1111" s="915"/>
      <c r="H1111" s="915"/>
      <c r="I1111" s="91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6"/>
      <c r="D1112" s="916"/>
      <c r="E1112" s="915"/>
      <c r="F1112" s="915"/>
      <c r="G1112" s="915"/>
      <c r="H1112" s="915"/>
      <c r="I1112" s="91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6"/>
      <c r="D1113" s="916"/>
      <c r="E1113" s="915"/>
      <c r="F1113" s="915"/>
      <c r="G1113" s="915"/>
      <c r="H1113" s="915"/>
      <c r="I1113" s="91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6"/>
      <c r="D1114" s="916"/>
      <c r="E1114" s="915"/>
      <c r="F1114" s="915"/>
      <c r="G1114" s="915"/>
      <c r="H1114" s="915"/>
      <c r="I1114" s="91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6"/>
      <c r="D1115" s="916"/>
      <c r="E1115" s="915"/>
      <c r="F1115" s="915"/>
      <c r="G1115" s="915"/>
      <c r="H1115" s="915"/>
      <c r="I1115" s="91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6"/>
      <c r="D1116" s="916"/>
      <c r="E1116" s="915"/>
      <c r="F1116" s="915"/>
      <c r="G1116" s="915"/>
      <c r="H1116" s="915"/>
      <c r="I1116" s="91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6"/>
      <c r="D1117" s="916"/>
      <c r="E1117" s="915"/>
      <c r="F1117" s="915"/>
      <c r="G1117" s="915"/>
      <c r="H1117" s="915"/>
      <c r="I1117" s="91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6"/>
      <c r="D1118" s="916"/>
      <c r="E1118" s="915"/>
      <c r="F1118" s="915"/>
      <c r="G1118" s="915"/>
      <c r="H1118" s="915"/>
      <c r="I1118" s="91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6"/>
      <c r="D1119" s="916"/>
      <c r="E1119" s="259"/>
      <c r="F1119" s="915"/>
      <c r="G1119" s="915"/>
      <c r="H1119" s="915"/>
      <c r="I1119" s="91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6"/>
      <c r="D1120" s="916"/>
      <c r="E1120" s="915"/>
      <c r="F1120" s="915"/>
      <c r="G1120" s="915"/>
      <c r="H1120" s="915"/>
      <c r="I1120" s="91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6"/>
      <c r="D1121" s="916"/>
      <c r="E1121" s="915"/>
      <c r="F1121" s="915"/>
      <c r="G1121" s="915"/>
      <c r="H1121" s="915"/>
      <c r="I1121" s="91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6"/>
      <c r="D1122" s="916"/>
      <c r="E1122" s="915"/>
      <c r="F1122" s="915"/>
      <c r="G1122" s="915"/>
      <c r="H1122" s="915"/>
      <c r="I1122" s="91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6"/>
      <c r="D1123" s="916"/>
      <c r="E1123" s="915"/>
      <c r="F1123" s="915"/>
      <c r="G1123" s="915"/>
      <c r="H1123" s="915"/>
      <c r="I1123" s="91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6"/>
      <c r="D1124" s="916"/>
      <c r="E1124" s="915"/>
      <c r="F1124" s="915"/>
      <c r="G1124" s="915"/>
      <c r="H1124" s="915"/>
      <c r="I1124" s="91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6"/>
      <c r="D1125" s="916"/>
      <c r="E1125" s="915"/>
      <c r="F1125" s="915"/>
      <c r="G1125" s="915"/>
      <c r="H1125" s="915"/>
      <c r="I1125" s="91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6"/>
      <c r="D1126" s="916"/>
      <c r="E1126" s="915"/>
      <c r="F1126" s="915"/>
      <c r="G1126" s="915"/>
      <c r="H1126" s="915"/>
      <c r="I1126" s="91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6"/>
      <c r="D1127" s="916"/>
      <c r="E1127" s="915"/>
      <c r="F1127" s="915"/>
      <c r="G1127" s="915"/>
      <c r="H1127" s="915"/>
      <c r="I1127" s="91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6"/>
      <c r="D1128" s="916"/>
      <c r="E1128" s="915"/>
      <c r="F1128" s="915"/>
      <c r="G1128" s="915"/>
      <c r="H1128" s="915"/>
      <c r="I1128" s="91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6"/>
      <c r="D1129" s="916"/>
      <c r="E1129" s="915"/>
      <c r="F1129" s="915"/>
      <c r="G1129" s="915"/>
      <c r="H1129" s="915"/>
      <c r="I1129" s="91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6"/>
      <c r="D1130" s="916"/>
      <c r="E1130" s="915"/>
      <c r="F1130" s="915"/>
      <c r="G1130" s="915"/>
      <c r="H1130" s="915"/>
      <c r="I1130" s="91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6"/>
      <c r="D1131" s="916"/>
      <c r="E1131" s="915"/>
      <c r="F1131" s="915"/>
      <c r="G1131" s="915"/>
      <c r="H1131" s="915"/>
      <c r="I1131" s="91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9" priority="14069">
      <formula>IF(RIGHT(TEXT(P14,"0.#"),1)=".",FALSE,TRUE)</formula>
    </cfRule>
    <cfRule type="expression" dxfId="2828" priority="14070">
      <formula>IF(RIGHT(TEXT(P14,"0.#"),1)=".",TRUE,FALSE)</formula>
    </cfRule>
  </conditionalFormatting>
  <conditionalFormatting sqref="AE32">
    <cfRule type="expression" dxfId="2827" priority="14059">
      <formula>IF(RIGHT(TEXT(AE32,"0.#"),1)=".",FALSE,TRUE)</formula>
    </cfRule>
    <cfRule type="expression" dxfId="2826" priority="14060">
      <formula>IF(RIGHT(TEXT(AE32,"0.#"),1)=".",TRUE,FALSE)</formula>
    </cfRule>
  </conditionalFormatting>
  <conditionalFormatting sqref="P18:AX18">
    <cfRule type="expression" dxfId="2825" priority="13945">
      <formula>IF(RIGHT(TEXT(P18,"0.#"),1)=".",FALSE,TRUE)</formula>
    </cfRule>
    <cfRule type="expression" dxfId="2824" priority="13946">
      <formula>IF(RIGHT(TEXT(P18,"0.#"),1)=".",TRUE,FALSE)</formula>
    </cfRule>
  </conditionalFormatting>
  <conditionalFormatting sqref="Y782">
    <cfRule type="expression" dxfId="2823" priority="13941">
      <formula>IF(RIGHT(TEXT(Y782,"0.#"),1)=".",FALSE,TRUE)</formula>
    </cfRule>
    <cfRule type="expression" dxfId="2822" priority="13942">
      <formula>IF(RIGHT(TEXT(Y782,"0.#"),1)=".",TRUE,FALSE)</formula>
    </cfRule>
  </conditionalFormatting>
  <conditionalFormatting sqref="Y791">
    <cfRule type="expression" dxfId="2821" priority="13937">
      <formula>IF(RIGHT(TEXT(Y791,"0.#"),1)=".",FALSE,TRUE)</formula>
    </cfRule>
    <cfRule type="expression" dxfId="2820" priority="13938">
      <formula>IF(RIGHT(TEXT(Y791,"0.#"),1)=".",TRUE,FALSE)</formula>
    </cfRule>
  </conditionalFormatting>
  <conditionalFormatting sqref="Y822:Y829 Y820 Y809:Y816 Y807 Y796:Y803 Y794">
    <cfRule type="expression" dxfId="2819" priority="13719">
      <formula>IF(RIGHT(TEXT(Y794,"0.#"),1)=".",FALSE,TRUE)</formula>
    </cfRule>
    <cfRule type="expression" dxfId="2818" priority="13720">
      <formula>IF(RIGHT(TEXT(Y794,"0.#"),1)=".",TRUE,FALSE)</formula>
    </cfRule>
  </conditionalFormatting>
  <conditionalFormatting sqref="P16:AQ17 P15:AX15 P13:AX13">
    <cfRule type="expression" dxfId="2817" priority="13767">
      <formula>IF(RIGHT(TEXT(P13,"0.#"),1)=".",FALSE,TRUE)</formula>
    </cfRule>
    <cfRule type="expression" dxfId="2816" priority="13768">
      <formula>IF(RIGHT(TEXT(P13,"0.#"),1)=".",TRUE,FALSE)</formula>
    </cfRule>
  </conditionalFormatting>
  <conditionalFormatting sqref="P19:AJ19">
    <cfRule type="expression" dxfId="2815" priority="13765">
      <formula>IF(RIGHT(TEXT(P19,"0.#"),1)=".",FALSE,TRUE)</formula>
    </cfRule>
    <cfRule type="expression" dxfId="2814" priority="13766">
      <formula>IF(RIGHT(TEXT(P19,"0.#"),1)=".",TRUE,FALSE)</formula>
    </cfRule>
  </conditionalFormatting>
  <conditionalFormatting sqref="AQ101">
    <cfRule type="expression" dxfId="2813" priority="13757">
      <formula>IF(RIGHT(TEXT(AQ101,"0.#"),1)=".",FALSE,TRUE)</formula>
    </cfRule>
    <cfRule type="expression" dxfId="2812" priority="13758">
      <formula>IF(RIGHT(TEXT(AQ101,"0.#"),1)=".",TRUE,FALSE)</formula>
    </cfRule>
  </conditionalFormatting>
  <conditionalFormatting sqref="Y783:Y790">
    <cfRule type="expression" dxfId="2811" priority="13743">
      <formula>IF(RIGHT(TEXT(Y783,"0.#"),1)=".",FALSE,TRUE)</formula>
    </cfRule>
    <cfRule type="expression" dxfId="2810" priority="13744">
      <formula>IF(RIGHT(TEXT(Y783,"0.#"),1)=".",TRUE,FALSE)</formula>
    </cfRule>
  </conditionalFormatting>
  <conditionalFormatting sqref="AU791">
    <cfRule type="expression" dxfId="2809" priority="13739">
      <formula>IF(RIGHT(TEXT(AU791,"0.#"),1)=".",FALSE,TRUE)</formula>
    </cfRule>
    <cfRule type="expression" dxfId="2808" priority="13740">
      <formula>IF(RIGHT(TEXT(AU791,"0.#"),1)=".",TRUE,FALSE)</formula>
    </cfRule>
  </conditionalFormatting>
  <conditionalFormatting sqref="AU784:AU790">
    <cfRule type="expression" dxfId="2807" priority="13737">
      <formula>IF(RIGHT(TEXT(AU784,"0.#"),1)=".",FALSE,TRUE)</formula>
    </cfRule>
    <cfRule type="expression" dxfId="2806" priority="13738">
      <formula>IF(RIGHT(TEXT(AU784,"0.#"),1)=".",TRUE,FALSE)</formula>
    </cfRule>
  </conditionalFormatting>
  <conditionalFormatting sqref="Y821 Y808 Y795">
    <cfRule type="expression" dxfId="2805" priority="13723">
      <formula>IF(RIGHT(TEXT(Y795,"0.#"),1)=".",FALSE,TRUE)</formula>
    </cfRule>
    <cfRule type="expression" dxfId="2804" priority="13724">
      <formula>IF(RIGHT(TEXT(Y795,"0.#"),1)=".",TRUE,FALSE)</formula>
    </cfRule>
  </conditionalFormatting>
  <conditionalFormatting sqref="Y830 Y817 Y804">
    <cfRule type="expression" dxfId="2803" priority="13721">
      <formula>IF(RIGHT(TEXT(Y804,"0.#"),1)=".",FALSE,TRUE)</formula>
    </cfRule>
    <cfRule type="expression" dxfId="2802" priority="13722">
      <formula>IF(RIGHT(TEXT(Y804,"0.#"),1)=".",TRUE,FALSE)</formula>
    </cfRule>
  </conditionalFormatting>
  <conditionalFormatting sqref="AU821 AU808 AU795">
    <cfRule type="expression" dxfId="2801" priority="13717">
      <formula>IF(RIGHT(TEXT(AU795,"0.#"),1)=".",FALSE,TRUE)</formula>
    </cfRule>
    <cfRule type="expression" dxfId="2800" priority="13718">
      <formula>IF(RIGHT(TEXT(AU795,"0.#"),1)=".",TRUE,FALSE)</formula>
    </cfRule>
  </conditionalFormatting>
  <conditionalFormatting sqref="AU830 AU817 AU804">
    <cfRule type="expression" dxfId="2799" priority="13715">
      <formula>IF(RIGHT(TEXT(AU804,"0.#"),1)=".",FALSE,TRUE)</formula>
    </cfRule>
    <cfRule type="expression" dxfId="2798" priority="13716">
      <formula>IF(RIGHT(TEXT(AU804,"0.#"),1)=".",TRUE,FALSE)</formula>
    </cfRule>
  </conditionalFormatting>
  <conditionalFormatting sqref="AU822:AU829 AU820 AU809:AU816 AU807 AU796:AU803 AU794">
    <cfRule type="expression" dxfId="2797" priority="13713">
      <formula>IF(RIGHT(TEXT(AU794,"0.#"),1)=".",FALSE,TRUE)</formula>
    </cfRule>
    <cfRule type="expression" dxfId="2796" priority="13714">
      <formula>IF(RIGHT(TEXT(AU794,"0.#"),1)=".",TRUE,FALSE)</formula>
    </cfRule>
  </conditionalFormatting>
  <conditionalFormatting sqref="AM87">
    <cfRule type="expression" dxfId="2795" priority="13367">
      <formula>IF(RIGHT(TEXT(AM87,"0.#"),1)=".",FALSE,TRUE)</formula>
    </cfRule>
    <cfRule type="expression" dxfId="2794" priority="13368">
      <formula>IF(RIGHT(TEXT(AM87,"0.#"),1)=".",TRUE,FALSE)</formula>
    </cfRule>
  </conditionalFormatting>
  <conditionalFormatting sqref="AE55">
    <cfRule type="expression" dxfId="2793" priority="13435">
      <formula>IF(RIGHT(TEXT(AE55,"0.#"),1)=".",FALSE,TRUE)</formula>
    </cfRule>
    <cfRule type="expression" dxfId="2792" priority="13436">
      <formula>IF(RIGHT(TEXT(AE55,"0.#"),1)=".",TRUE,FALSE)</formula>
    </cfRule>
  </conditionalFormatting>
  <conditionalFormatting sqref="AI55">
    <cfRule type="expression" dxfId="2791" priority="13433">
      <formula>IF(RIGHT(TEXT(AI55,"0.#"),1)=".",FALSE,TRUE)</formula>
    </cfRule>
    <cfRule type="expression" dxfId="2790" priority="13434">
      <formula>IF(RIGHT(TEXT(AI55,"0.#"),1)=".",TRUE,FALSE)</formula>
    </cfRule>
  </conditionalFormatting>
  <conditionalFormatting sqref="AM34">
    <cfRule type="expression" dxfId="2789" priority="13513">
      <formula>IF(RIGHT(TEXT(AM34,"0.#"),1)=".",FALSE,TRUE)</formula>
    </cfRule>
    <cfRule type="expression" dxfId="2788" priority="13514">
      <formula>IF(RIGHT(TEXT(AM34,"0.#"),1)=".",TRUE,FALSE)</formula>
    </cfRule>
  </conditionalFormatting>
  <conditionalFormatting sqref="AE33">
    <cfRule type="expression" dxfId="2787" priority="13527">
      <formula>IF(RIGHT(TEXT(AE33,"0.#"),1)=".",FALSE,TRUE)</formula>
    </cfRule>
    <cfRule type="expression" dxfId="2786" priority="13528">
      <formula>IF(RIGHT(TEXT(AE33,"0.#"),1)=".",TRUE,FALSE)</formula>
    </cfRule>
  </conditionalFormatting>
  <conditionalFormatting sqref="AE34">
    <cfRule type="expression" dxfId="2785" priority="13525">
      <formula>IF(RIGHT(TEXT(AE34,"0.#"),1)=".",FALSE,TRUE)</formula>
    </cfRule>
    <cfRule type="expression" dxfId="2784" priority="13526">
      <formula>IF(RIGHT(TEXT(AE34,"0.#"),1)=".",TRUE,FALSE)</formula>
    </cfRule>
  </conditionalFormatting>
  <conditionalFormatting sqref="AI34">
    <cfRule type="expression" dxfId="2783" priority="13523">
      <formula>IF(RIGHT(TEXT(AI34,"0.#"),1)=".",FALSE,TRUE)</formula>
    </cfRule>
    <cfRule type="expression" dxfId="2782" priority="13524">
      <formula>IF(RIGHT(TEXT(AI34,"0.#"),1)=".",TRUE,FALSE)</formula>
    </cfRule>
  </conditionalFormatting>
  <conditionalFormatting sqref="AI33">
    <cfRule type="expression" dxfId="2781" priority="13521">
      <formula>IF(RIGHT(TEXT(AI33,"0.#"),1)=".",FALSE,TRUE)</formula>
    </cfRule>
    <cfRule type="expression" dxfId="2780" priority="13522">
      <formula>IF(RIGHT(TEXT(AI33,"0.#"),1)=".",TRUE,FALSE)</formula>
    </cfRule>
  </conditionalFormatting>
  <conditionalFormatting sqref="AI32">
    <cfRule type="expression" dxfId="2779" priority="13519">
      <formula>IF(RIGHT(TEXT(AI32,"0.#"),1)=".",FALSE,TRUE)</formula>
    </cfRule>
    <cfRule type="expression" dxfId="2778" priority="13520">
      <formula>IF(RIGHT(TEXT(AI32,"0.#"),1)=".",TRUE,FALSE)</formula>
    </cfRule>
  </conditionalFormatting>
  <conditionalFormatting sqref="AM32">
    <cfRule type="expression" dxfId="2777" priority="13517">
      <formula>IF(RIGHT(TEXT(AM32,"0.#"),1)=".",FALSE,TRUE)</formula>
    </cfRule>
    <cfRule type="expression" dxfId="2776" priority="13518">
      <formula>IF(RIGHT(TEXT(AM32,"0.#"),1)=".",TRUE,FALSE)</formula>
    </cfRule>
  </conditionalFormatting>
  <conditionalFormatting sqref="AM33">
    <cfRule type="expression" dxfId="2775" priority="13515">
      <formula>IF(RIGHT(TEXT(AM33,"0.#"),1)=".",FALSE,TRUE)</formula>
    </cfRule>
    <cfRule type="expression" dxfId="2774" priority="13516">
      <formula>IF(RIGHT(TEXT(AM33,"0.#"),1)=".",TRUE,FALSE)</formula>
    </cfRule>
  </conditionalFormatting>
  <conditionalFormatting sqref="AQ32:AQ34">
    <cfRule type="expression" dxfId="2773" priority="13507">
      <formula>IF(RIGHT(TEXT(AQ32,"0.#"),1)=".",FALSE,TRUE)</formula>
    </cfRule>
    <cfRule type="expression" dxfId="2772" priority="13508">
      <formula>IF(RIGHT(TEXT(AQ32,"0.#"),1)=".",TRUE,FALSE)</formula>
    </cfRule>
  </conditionalFormatting>
  <conditionalFormatting sqref="AU32:AU34">
    <cfRule type="expression" dxfId="2771" priority="13505">
      <formula>IF(RIGHT(TEXT(AU32,"0.#"),1)=".",FALSE,TRUE)</formula>
    </cfRule>
    <cfRule type="expression" dxfId="2770" priority="13506">
      <formula>IF(RIGHT(TEXT(AU32,"0.#"),1)=".",TRUE,FALSE)</formula>
    </cfRule>
  </conditionalFormatting>
  <conditionalFormatting sqref="AE53">
    <cfRule type="expression" dxfId="2769" priority="13439">
      <formula>IF(RIGHT(TEXT(AE53,"0.#"),1)=".",FALSE,TRUE)</formula>
    </cfRule>
    <cfRule type="expression" dxfId="2768" priority="13440">
      <formula>IF(RIGHT(TEXT(AE53,"0.#"),1)=".",TRUE,FALSE)</formula>
    </cfRule>
  </conditionalFormatting>
  <conditionalFormatting sqref="AE54">
    <cfRule type="expression" dxfId="2767" priority="13437">
      <formula>IF(RIGHT(TEXT(AE54,"0.#"),1)=".",FALSE,TRUE)</formula>
    </cfRule>
    <cfRule type="expression" dxfId="2766" priority="13438">
      <formula>IF(RIGHT(TEXT(AE54,"0.#"),1)=".",TRUE,FALSE)</formula>
    </cfRule>
  </conditionalFormatting>
  <conditionalFormatting sqref="AI54">
    <cfRule type="expression" dxfId="2765" priority="13431">
      <formula>IF(RIGHT(TEXT(AI54,"0.#"),1)=".",FALSE,TRUE)</formula>
    </cfRule>
    <cfRule type="expression" dxfId="2764" priority="13432">
      <formula>IF(RIGHT(TEXT(AI54,"0.#"),1)=".",TRUE,FALSE)</formula>
    </cfRule>
  </conditionalFormatting>
  <conditionalFormatting sqref="AI53">
    <cfRule type="expression" dxfId="2763" priority="13429">
      <formula>IF(RIGHT(TEXT(AI53,"0.#"),1)=".",FALSE,TRUE)</formula>
    </cfRule>
    <cfRule type="expression" dxfId="2762" priority="13430">
      <formula>IF(RIGHT(TEXT(AI53,"0.#"),1)=".",TRUE,FALSE)</formula>
    </cfRule>
  </conditionalFormatting>
  <conditionalFormatting sqref="AM53">
    <cfRule type="expression" dxfId="2761" priority="13427">
      <formula>IF(RIGHT(TEXT(AM53,"0.#"),1)=".",FALSE,TRUE)</formula>
    </cfRule>
    <cfRule type="expression" dxfId="2760" priority="13428">
      <formula>IF(RIGHT(TEXT(AM53,"0.#"),1)=".",TRUE,FALSE)</formula>
    </cfRule>
  </conditionalFormatting>
  <conditionalFormatting sqref="AM54">
    <cfRule type="expression" dxfId="2759" priority="13425">
      <formula>IF(RIGHT(TEXT(AM54,"0.#"),1)=".",FALSE,TRUE)</formula>
    </cfRule>
    <cfRule type="expression" dxfId="2758" priority="13426">
      <formula>IF(RIGHT(TEXT(AM54,"0.#"),1)=".",TRUE,FALSE)</formula>
    </cfRule>
  </conditionalFormatting>
  <conditionalFormatting sqref="AM55">
    <cfRule type="expression" dxfId="2757" priority="13423">
      <formula>IF(RIGHT(TEXT(AM55,"0.#"),1)=".",FALSE,TRUE)</formula>
    </cfRule>
    <cfRule type="expression" dxfId="2756" priority="13424">
      <formula>IF(RIGHT(TEXT(AM55,"0.#"),1)=".",TRUE,FALSE)</formula>
    </cfRule>
  </conditionalFormatting>
  <conditionalFormatting sqref="AE60">
    <cfRule type="expression" dxfId="2755" priority="13409">
      <formula>IF(RIGHT(TEXT(AE60,"0.#"),1)=".",FALSE,TRUE)</formula>
    </cfRule>
    <cfRule type="expression" dxfId="2754" priority="13410">
      <formula>IF(RIGHT(TEXT(AE60,"0.#"),1)=".",TRUE,FALSE)</formula>
    </cfRule>
  </conditionalFormatting>
  <conditionalFormatting sqref="AE61">
    <cfRule type="expression" dxfId="2753" priority="13407">
      <formula>IF(RIGHT(TEXT(AE61,"0.#"),1)=".",FALSE,TRUE)</formula>
    </cfRule>
    <cfRule type="expression" dxfId="2752" priority="13408">
      <formula>IF(RIGHT(TEXT(AE61,"0.#"),1)=".",TRUE,FALSE)</formula>
    </cfRule>
  </conditionalFormatting>
  <conditionalFormatting sqref="AE62">
    <cfRule type="expression" dxfId="2751" priority="13405">
      <formula>IF(RIGHT(TEXT(AE62,"0.#"),1)=".",FALSE,TRUE)</formula>
    </cfRule>
    <cfRule type="expression" dxfId="2750" priority="13406">
      <formula>IF(RIGHT(TEXT(AE62,"0.#"),1)=".",TRUE,FALSE)</formula>
    </cfRule>
  </conditionalFormatting>
  <conditionalFormatting sqref="AI62">
    <cfRule type="expression" dxfId="2749" priority="13403">
      <formula>IF(RIGHT(TEXT(AI62,"0.#"),1)=".",FALSE,TRUE)</formula>
    </cfRule>
    <cfRule type="expression" dxfId="2748" priority="13404">
      <formula>IF(RIGHT(TEXT(AI62,"0.#"),1)=".",TRUE,FALSE)</formula>
    </cfRule>
  </conditionalFormatting>
  <conditionalFormatting sqref="AI61">
    <cfRule type="expression" dxfId="2747" priority="13401">
      <formula>IF(RIGHT(TEXT(AI61,"0.#"),1)=".",FALSE,TRUE)</formula>
    </cfRule>
    <cfRule type="expression" dxfId="2746" priority="13402">
      <formula>IF(RIGHT(TEXT(AI61,"0.#"),1)=".",TRUE,FALSE)</formula>
    </cfRule>
  </conditionalFormatting>
  <conditionalFormatting sqref="AI60">
    <cfRule type="expression" dxfId="2745" priority="13399">
      <formula>IF(RIGHT(TEXT(AI60,"0.#"),1)=".",FALSE,TRUE)</formula>
    </cfRule>
    <cfRule type="expression" dxfId="2744" priority="13400">
      <formula>IF(RIGHT(TEXT(AI60,"0.#"),1)=".",TRUE,FALSE)</formula>
    </cfRule>
  </conditionalFormatting>
  <conditionalFormatting sqref="AM60">
    <cfRule type="expression" dxfId="2743" priority="13397">
      <formula>IF(RIGHT(TEXT(AM60,"0.#"),1)=".",FALSE,TRUE)</formula>
    </cfRule>
    <cfRule type="expression" dxfId="2742" priority="13398">
      <formula>IF(RIGHT(TEXT(AM60,"0.#"),1)=".",TRUE,FALSE)</formula>
    </cfRule>
  </conditionalFormatting>
  <conditionalFormatting sqref="AM61">
    <cfRule type="expression" dxfId="2741" priority="13395">
      <formula>IF(RIGHT(TEXT(AM61,"0.#"),1)=".",FALSE,TRUE)</formula>
    </cfRule>
    <cfRule type="expression" dxfId="2740" priority="13396">
      <formula>IF(RIGHT(TEXT(AM61,"0.#"),1)=".",TRUE,FALSE)</formula>
    </cfRule>
  </conditionalFormatting>
  <conditionalFormatting sqref="AM62">
    <cfRule type="expression" dxfId="2739" priority="13393">
      <formula>IF(RIGHT(TEXT(AM62,"0.#"),1)=".",FALSE,TRUE)</formula>
    </cfRule>
    <cfRule type="expression" dxfId="2738" priority="13394">
      <formula>IF(RIGHT(TEXT(AM62,"0.#"),1)=".",TRUE,FALSE)</formula>
    </cfRule>
  </conditionalFormatting>
  <conditionalFormatting sqref="AE87">
    <cfRule type="expression" dxfId="2737" priority="13379">
      <formula>IF(RIGHT(TEXT(AE87,"0.#"),1)=".",FALSE,TRUE)</formula>
    </cfRule>
    <cfRule type="expression" dxfId="2736" priority="13380">
      <formula>IF(RIGHT(TEXT(AE87,"0.#"),1)=".",TRUE,FALSE)</formula>
    </cfRule>
  </conditionalFormatting>
  <conditionalFormatting sqref="AE88">
    <cfRule type="expression" dxfId="2735" priority="13377">
      <formula>IF(RIGHT(TEXT(AE88,"0.#"),1)=".",FALSE,TRUE)</formula>
    </cfRule>
    <cfRule type="expression" dxfId="2734" priority="13378">
      <formula>IF(RIGHT(TEXT(AE88,"0.#"),1)=".",TRUE,FALSE)</formula>
    </cfRule>
  </conditionalFormatting>
  <conditionalFormatting sqref="AE89">
    <cfRule type="expression" dxfId="2733" priority="13375">
      <formula>IF(RIGHT(TEXT(AE89,"0.#"),1)=".",FALSE,TRUE)</formula>
    </cfRule>
    <cfRule type="expression" dxfId="2732" priority="13376">
      <formula>IF(RIGHT(TEXT(AE89,"0.#"),1)=".",TRUE,FALSE)</formula>
    </cfRule>
  </conditionalFormatting>
  <conditionalFormatting sqref="AI89">
    <cfRule type="expression" dxfId="2731" priority="13373">
      <formula>IF(RIGHT(TEXT(AI89,"0.#"),1)=".",FALSE,TRUE)</formula>
    </cfRule>
    <cfRule type="expression" dxfId="2730" priority="13374">
      <formula>IF(RIGHT(TEXT(AI89,"0.#"),1)=".",TRUE,FALSE)</formula>
    </cfRule>
  </conditionalFormatting>
  <conditionalFormatting sqref="AI88">
    <cfRule type="expression" dxfId="2729" priority="13371">
      <formula>IF(RIGHT(TEXT(AI88,"0.#"),1)=".",FALSE,TRUE)</formula>
    </cfRule>
    <cfRule type="expression" dxfId="2728" priority="13372">
      <formula>IF(RIGHT(TEXT(AI88,"0.#"),1)=".",TRUE,FALSE)</formula>
    </cfRule>
  </conditionalFormatting>
  <conditionalFormatting sqref="AI87">
    <cfRule type="expression" dxfId="2727" priority="13369">
      <formula>IF(RIGHT(TEXT(AI87,"0.#"),1)=".",FALSE,TRUE)</formula>
    </cfRule>
    <cfRule type="expression" dxfId="2726" priority="13370">
      <formula>IF(RIGHT(TEXT(AI87,"0.#"),1)=".",TRUE,FALSE)</formula>
    </cfRule>
  </conditionalFormatting>
  <conditionalFormatting sqref="AM88">
    <cfRule type="expression" dxfId="2725" priority="13365">
      <formula>IF(RIGHT(TEXT(AM88,"0.#"),1)=".",FALSE,TRUE)</formula>
    </cfRule>
    <cfRule type="expression" dxfId="2724" priority="13366">
      <formula>IF(RIGHT(TEXT(AM88,"0.#"),1)=".",TRUE,FALSE)</formula>
    </cfRule>
  </conditionalFormatting>
  <conditionalFormatting sqref="AM89">
    <cfRule type="expression" dxfId="2723" priority="13363">
      <formula>IF(RIGHT(TEXT(AM89,"0.#"),1)=".",FALSE,TRUE)</formula>
    </cfRule>
    <cfRule type="expression" dxfId="2722" priority="13364">
      <formula>IF(RIGHT(TEXT(AM89,"0.#"),1)=".",TRUE,FALSE)</formula>
    </cfRule>
  </conditionalFormatting>
  <conditionalFormatting sqref="AE92">
    <cfRule type="expression" dxfId="2721" priority="13349">
      <formula>IF(RIGHT(TEXT(AE92,"0.#"),1)=".",FALSE,TRUE)</formula>
    </cfRule>
    <cfRule type="expression" dxfId="2720" priority="13350">
      <formula>IF(RIGHT(TEXT(AE92,"0.#"),1)=".",TRUE,FALSE)</formula>
    </cfRule>
  </conditionalFormatting>
  <conditionalFormatting sqref="AE93">
    <cfRule type="expression" dxfId="2719" priority="13347">
      <formula>IF(RIGHT(TEXT(AE93,"0.#"),1)=".",FALSE,TRUE)</formula>
    </cfRule>
    <cfRule type="expression" dxfId="2718" priority="13348">
      <formula>IF(RIGHT(TEXT(AE93,"0.#"),1)=".",TRUE,FALSE)</formula>
    </cfRule>
  </conditionalFormatting>
  <conditionalFormatting sqref="AE94">
    <cfRule type="expression" dxfId="2717" priority="13345">
      <formula>IF(RIGHT(TEXT(AE94,"0.#"),1)=".",FALSE,TRUE)</formula>
    </cfRule>
    <cfRule type="expression" dxfId="2716" priority="13346">
      <formula>IF(RIGHT(TEXT(AE94,"0.#"),1)=".",TRUE,FALSE)</formula>
    </cfRule>
  </conditionalFormatting>
  <conditionalFormatting sqref="AI94">
    <cfRule type="expression" dxfId="2715" priority="13343">
      <formula>IF(RIGHT(TEXT(AI94,"0.#"),1)=".",FALSE,TRUE)</formula>
    </cfRule>
    <cfRule type="expression" dxfId="2714" priority="13344">
      <formula>IF(RIGHT(TEXT(AI94,"0.#"),1)=".",TRUE,FALSE)</formula>
    </cfRule>
  </conditionalFormatting>
  <conditionalFormatting sqref="AI93">
    <cfRule type="expression" dxfId="2713" priority="13341">
      <formula>IF(RIGHT(TEXT(AI93,"0.#"),1)=".",FALSE,TRUE)</formula>
    </cfRule>
    <cfRule type="expression" dxfId="2712" priority="13342">
      <formula>IF(RIGHT(TEXT(AI93,"0.#"),1)=".",TRUE,FALSE)</formula>
    </cfRule>
  </conditionalFormatting>
  <conditionalFormatting sqref="AI92">
    <cfRule type="expression" dxfId="2711" priority="13339">
      <formula>IF(RIGHT(TEXT(AI92,"0.#"),1)=".",FALSE,TRUE)</formula>
    </cfRule>
    <cfRule type="expression" dxfId="2710" priority="13340">
      <formula>IF(RIGHT(TEXT(AI92,"0.#"),1)=".",TRUE,FALSE)</formula>
    </cfRule>
  </conditionalFormatting>
  <conditionalFormatting sqref="AM92">
    <cfRule type="expression" dxfId="2709" priority="13337">
      <formula>IF(RIGHT(TEXT(AM92,"0.#"),1)=".",FALSE,TRUE)</formula>
    </cfRule>
    <cfRule type="expression" dxfId="2708" priority="13338">
      <formula>IF(RIGHT(TEXT(AM92,"0.#"),1)=".",TRUE,FALSE)</formula>
    </cfRule>
  </conditionalFormatting>
  <conditionalFormatting sqref="AM93">
    <cfRule type="expression" dxfId="2707" priority="13335">
      <formula>IF(RIGHT(TEXT(AM93,"0.#"),1)=".",FALSE,TRUE)</formula>
    </cfRule>
    <cfRule type="expression" dxfId="2706" priority="13336">
      <formula>IF(RIGHT(TEXT(AM93,"0.#"),1)=".",TRUE,FALSE)</formula>
    </cfRule>
  </conditionalFormatting>
  <conditionalFormatting sqref="AM94">
    <cfRule type="expression" dxfId="2705" priority="13333">
      <formula>IF(RIGHT(TEXT(AM94,"0.#"),1)=".",FALSE,TRUE)</formula>
    </cfRule>
    <cfRule type="expression" dxfId="2704" priority="13334">
      <formula>IF(RIGHT(TEXT(AM94,"0.#"),1)=".",TRUE,FALSE)</formula>
    </cfRule>
  </conditionalFormatting>
  <conditionalFormatting sqref="AE97">
    <cfRule type="expression" dxfId="2703" priority="13319">
      <formula>IF(RIGHT(TEXT(AE97,"0.#"),1)=".",FALSE,TRUE)</formula>
    </cfRule>
    <cfRule type="expression" dxfId="2702" priority="13320">
      <formula>IF(RIGHT(TEXT(AE97,"0.#"),1)=".",TRUE,FALSE)</formula>
    </cfRule>
  </conditionalFormatting>
  <conditionalFormatting sqref="AE98">
    <cfRule type="expression" dxfId="2701" priority="13317">
      <formula>IF(RIGHT(TEXT(AE98,"0.#"),1)=".",FALSE,TRUE)</formula>
    </cfRule>
    <cfRule type="expression" dxfId="2700" priority="13318">
      <formula>IF(RIGHT(TEXT(AE98,"0.#"),1)=".",TRUE,FALSE)</formula>
    </cfRule>
  </conditionalFormatting>
  <conditionalFormatting sqref="AE99">
    <cfRule type="expression" dxfId="2699" priority="13315">
      <formula>IF(RIGHT(TEXT(AE99,"0.#"),1)=".",FALSE,TRUE)</formula>
    </cfRule>
    <cfRule type="expression" dxfId="2698" priority="13316">
      <formula>IF(RIGHT(TEXT(AE99,"0.#"),1)=".",TRUE,FALSE)</formula>
    </cfRule>
  </conditionalFormatting>
  <conditionalFormatting sqref="AI99">
    <cfRule type="expression" dxfId="2697" priority="13313">
      <formula>IF(RIGHT(TEXT(AI99,"0.#"),1)=".",FALSE,TRUE)</formula>
    </cfRule>
    <cfRule type="expression" dxfId="2696" priority="13314">
      <formula>IF(RIGHT(TEXT(AI99,"0.#"),1)=".",TRUE,FALSE)</formula>
    </cfRule>
  </conditionalFormatting>
  <conditionalFormatting sqref="AI98">
    <cfRule type="expression" dxfId="2695" priority="13311">
      <formula>IF(RIGHT(TEXT(AI98,"0.#"),1)=".",FALSE,TRUE)</formula>
    </cfRule>
    <cfRule type="expression" dxfId="2694" priority="13312">
      <formula>IF(RIGHT(TEXT(AI98,"0.#"),1)=".",TRUE,FALSE)</formula>
    </cfRule>
  </conditionalFormatting>
  <conditionalFormatting sqref="AI97">
    <cfRule type="expression" dxfId="2693" priority="13309">
      <formula>IF(RIGHT(TEXT(AI97,"0.#"),1)=".",FALSE,TRUE)</formula>
    </cfRule>
    <cfRule type="expression" dxfId="2692" priority="13310">
      <formula>IF(RIGHT(TEXT(AI97,"0.#"),1)=".",TRUE,FALSE)</formula>
    </cfRule>
  </conditionalFormatting>
  <conditionalFormatting sqref="AM97">
    <cfRule type="expression" dxfId="2691" priority="13307">
      <formula>IF(RIGHT(TEXT(AM97,"0.#"),1)=".",FALSE,TRUE)</formula>
    </cfRule>
    <cfRule type="expression" dxfId="2690" priority="13308">
      <formula>IF(RIGHT(TEXT(AM97,"0.#"),1)=".",TRUE,FALSE)</formula>
    </cfRule>
  </conditionalFormatting>
  <conditionalFormatting sqref="AM98">
    <cfRule type="expression" dxfId="2689" priority="13305">
      <formula>IF(RIGHT(TEXT(AM98,"0.#"),1)=".",FALSE,TRUE)</formula>
    </cfRule>
    <cfRule type="expression" dxfId="2688" priority="13306">
      <formula>IF(RIGHT(TEXT(AM98,"0.#"),1)=".",TRUE,FALSE)</formula>
    </cfRule>
  </conditionalFormatting>
  <conditionalFormatting sqref="AM99">
    <cfRule type="expression" dxfId="2687" priority="13303">
      <formula>IF(RIGHT(TEXT(AM99,"0.#"),1)=".",FALSE,TRUE)</formula>
    </cfRule>
    <cfRule type="expression" dxfId="2686" priority="13304">
      <formula>IF(RIGHT(TEXT(AM99,"0.#"),1)=".",TRUE,FALSE)</formula>
    </cfRule>
  </conditionalFormatting>
  <conditionalFormatting sqref="AM101">
    <cfRule type="expression" dxfId="2685" priority="13287">
      <formula>IF(RIGHT(TEXT(AM101,"0.#"),1)=".",FALSE,TRUE)</formula>
    </cfRule>
    <cfRule type="expression" dxfId="2684" priority="13288">
      <formula>IF(RIGHT(TEXT(AM101,"0.#"),1)=".",TRUE,FALSE)</formula>
    </cfRule>
  </conditionalFormatting>
  <conditionalFormatting sqref="AM102">
    <cfRule type="expression" dxfId="2683" priority="13281">
      <formula>IF(RIGHT(TEXT(AM102,"0.#"),1)=".",FALSE,TRUE)</formula>
    </cfRule>
    <cfRule type="expression" dxfId="2682" priority="13282">
      <formula>IF(RIGHT(TEXT(AM102,"0.#"),1)=".",TRUE,FALSE)</formula>
    </cfRule>
  </conditionalFormatting>
  <conditionalFormatting sqref="AQ102">
    <cfRule type="expression" dxfId="2681" priority="13279">
      <formula>IF(RIGHT(TEXT(AQ102,"0.#"),1)=".",FALSE,TRUE)</formula>
    </cfRule>
    <cfRule type="expression" dxfId="2680" priority="13280">
      <formula>IF(RIGHT(TEXT(AQ102,"0.#"),1)=".",TRUE,FALSE)</formula>
    </cfRule>
  </conditionalFormatting>
  <conditionalFormatting sqref="AM104">
    <cfRule type="expression" dxfId="2679" priority="13273">
      <formula>IF(RIGHT(TEXT(AM104,"0.#"),1)=".",FALSE,TRUE)</formula>
    </cfRule>
    <cfRule type="expression" dxfId="2678" priority="13274">
      <formula>IF(RIGHT(TEXT(AM104,"0.#"),1)=".",TRUE,FALSE)</formula>
    </cfRule>
  </conditionalFormatting>
  <conditionalFormatting sqref="AM105">
    <cfRule type="expression" dxfId="2677" priority="13267">
      <formula>IF(RIGHT(TEXT(AM105,"0.#"),1)=".",FALSE,TRUE)</formula>
    </cfRule>
    <cfRule type="expression" dxfId="2676" priority="13268">
      <formula>IF(RIGHT(TEXT(AM105,"0.#"),1)=".",TRUE,FALSE)</formula>
    </cfRule>
  </conditionalFormatting>
  <conditionalFormatting sqref="AE107">
    <cfRule type="expression" dxfId="2675" priority="13263">
      <formula>IF(RIGHT(TEXT(AE107,"0.#"),1)=".",FALSE,TRUE)</formula>
    </cfRule>
    <cfRule type="expression" dxfId="2674" priority="13264">
      <formula>IF(RIGHT(TEXT(AE107,"0.#"),1)=".",TRUE,FALSE)</formula>
    </cfRule>
  </conditionalFormatting>
  <conditionalFormatting sqref="AI107">
    <cfRule type="expression" dxfId="2673" priority="13261">
      <formula>IF(RIGHT(TEXT(AI107,"0.#"),1)=".",FALSE,TRUE)</formula>
    </cfRule>
    <cfRule type="expression" dxfId="2672" priority="13262">
      <formula>IF(RIGHT(TEXT(AI107,"0.#"),1)=".",TRUE,FALSE)</formula>
    </cfRule>
  </conditionalFormatting>
  <conditionalFormatting sqref="AM107">
    <cfRule type="expression" dxfId="2671" priority="13259">
      <formula>IF(RIGHT(TEXT(AM107,"0.#"),1)=".",FALSE,TRUE)</formula>
    </cfRule>
    <cfRule type="expression" dxfId="2670" priority="13260">
      <formula>IF(RIGHT(TEXT(AM107,"0.#"),1)=".",TRUE,FALSE)</formula>
    </cfRule>
  </conditionalFormatting>
  <conditionalFormatting sqref="AE108">
    <cfRule type="expression" dxfId="2669" priority="13257">
      <formula>IF(RIGHT(TEXT(AE108,"0.#"),1)=".",FALSE,TRUE)</formula>
    </cfRule>
    <cfRule type="expression" dxfId="2668" priority="13258">
      <formula>IF(RIGHT(TEXT(AE108,"0.#"),1)=".",TRUE,FALSE)</formula>
    </cfRule>
  </conditionalFormatting>
  <conditionalFormatting sqref="AI108">
    <cfRule type="expression" dxfId="2667" priority="13255">
      <formula>IF(RIGHT(TEXT(AI108,"0.#"),1)=".",FALSE,TRUE)</formula>
    </cfRule>
    <cfRule type="expression" dxfId="2666" priority="13256">
      <formula>IF(RIGHT(TEXT(AI108,"0.#"),1)=".",TRUE,FALSE)</formula>
    </cfRule>
  </conditionalFormatting>
  <conditionalFormatting sqref="AM108">
    <cfRule type="expression" dxfId="2665" priority="13253">
      <formula>IF(RIGHT(TEXT(AM108,"0.#"),1)=".",FALSE,TRUE)</formula>
    </cfRule>
    <cfRule type="expression" dxfId="2664" priority="13254">
      <formula>IF(RIGHT(TEXT(AM108,"0.#"),1)=".",TRUE,FALSE)</formula>
    </cfRule>
  </conditionalFormatting>
  <conditionalFormatting sqref="AE110">
    <cfRule type="expression" dxfId="2663" priority="13249">
      <formula>IF(RIGHT(TEXT(AE110,"0.#"),1)=".",FALSE,TRUE)</formula>
    </cfRule>
    <cfRule type="expression" dxfId="2662" priority="13250">
      <formula>IF(RIGHT(TEXT(AE110,"0.#"),1)=".",TRUE,FALSE)</formula>
    </cfRule>
  </conditionalFormatting>
  <conditionalFormatting sqref="AI110">
    <cfRule type="expression" dxfId="2661" priority="13247">
      <formula>IF(RIGHT(TEXT(AI110,"0.#"),1)=".",FALSE,TRUE)</formula>
    </cfRule>
    <cfRule type="expression" dxfId="2660" priority="13248">
      <formula>IF(RIGHT(TEXT(AI110,"0.#"),1)=".",TRUE,FALSE)</formula>
    </cfRule>
  </conditionalFormatting>
  <conditionalFormatting sqref="AM110">
    <cfRule type="expression" dxfId="2659" priority="13245">
      <formula>IF(RIGHT(TEXT(AM110,"0.#"),1)=".",FALSE,TRUE)</formula>
    </cfRule>
    <cfRule type="expression" dxfId="2658" priority="13246">
      <formula>IF(RIGHT(TEXT(AM110,"0.#"),1)=".",TRUE,FALSE)</formula>
    </cfRule>
  </conditionalFormatting>
  <conditionalFormatting sqref="AE111">
    <cfRule type="expression" dxfId="2657" priority="13243">
      <formula>IF(RIGHT(TEXT(AE111,"0.#"),1)=".",FALSE,TRUE)</formula>
    </cfRule>
    <cfRule type="expression" dxfId="2656" priority="13244">
      <formula>IF(RIGHT(TEXT(AE111,"0.#"),1)=".",TRUE,FALSE)</formula>
    </cfRule>
  </conditionalFormatting>
  <conditionalFormatting sqref="AI111">
    <cfRule type="expression" dxfId="2655" priority="13241">
      <formula>IF(RIGHT(TEXT(AI111,"0.#"),1)=".",FALSE,TRUE)</formula>
    </cfRule>
    <cfRule type="expression" dxfId="2654" priority="13242">
      <formula>IF(RIGHT(TEXT(AI111,"0.#"),1)=".",TRUE,FALSE)</formula>
    </cfRule>
  </conditionalFormatting>
  <conditionalFormatting sqref="AM111">
    <cfRule type="expression" dxfId="2653" priority="13239">
      <formula>IF(RIGHT(TEXT(AM111,"0.#"),1)=".",FALSE,TRUE)</formula>
    </cfRule>
    <cfRule type="expression" dxfId="2652" priority="13240">
      <formula>IF(RIGHT(TEXT(AM111,"0.#"),1)=".",TRUE,FALSE)</formula>
    </cfRule>
  </conditionalFormatting>
  <conditionalFormatting sqref="AE113">
    <cfRule type="expression" dxfId="2651" priority="13235">
      <formula>IF(RIGHT(TEXT(AE113,"0.#"),1)=".",FALSE,TRUE)</formula>
    </cfRule>
    <cfRule type="expression" dxfId="2650" priority="13236">
      <formula>IF(RIGHT(TEXT(AE113,"0.#"),1)=".",TRUE,FALSE)</formula>
    </cfRule>
  </conditionalFormatting>
  <conditionalFormatting sqref="AI113">
    <cfRule type="expression" dxfId="2649" priority="13233">
      <formula>IF(RIGHT(TEXT(AI113,"0.#"),1)=".",FALSE,TRUE)</formula>
    </cfRule>
    <cfRule type="expression" dxfId="2648" priority="13234">
      <formula>IF(RIGHT(TEXT(AI113,"0.#"),1)=".",TRUE,FALSE)</formula>
    </cfRule>
  </conditionalFormatting>
  <conditionalFormatting sqref="AM113">
    <cfRule type="expression" dxfId="2647" priority="13231">
      <formula>IF(RIGHT(TEXT(AM113,"0.#"),1)=".",FALSE,TRUE)</formula>
    </cfRule>
    <cfRule type="expression" dxfId="2646" priority="13232">
      <formula>IF(RIGHT(TEXT(AM113,"0.#"),1)=".",TRUE,FALSE)</formula>
    </cfRule>
  </conditionalFormatting>
  <conditionalFormatting sqref="AE114">
    <cfRule type="expression" dxfId="2645" priority="13229">
      <formula>IF(RIGHT(TEXT(AE114,"0.#"),1)=".",FALSE,TRUE)</formula>
    </cfRule>
    <cfRule type="expression" dxfId="2644" priority="13230">
      <formula>IF(RIGHT(TEXT(AE114,"0.#"),1)=".",TRUE,FALSE)</formula>
    </cfRule>
  </conditionalFormatting>
  <conditionalFormatting sqref="AI114">
    <cfRule type="expression" dxfId="2643" priority="13227">
      <formula>IF(RIGHT(TEXT(AI114,"0.#"),1)=".",FALSE,TRUE)</formula>
    </cfRule>
    <cfRule type="expression" dxfId="2642" priority="13228">
      <formula>IF(RIGHT(TEXT(AI114,"0.#"),1)=".",TRUE,FALSE)</formula>
    </cfRule>
  </conditionalFormatting>
  <conditionalFormatting sqref="AM114">
    <cfRule type="expression" dxfId="2641" priority="13225">
      <formula>IF(RIGHT(TEXT(AM114,"0.#"),1)=".",FALSE,TRUE)</formula>
    </cfRule>
    <cfRule type="expression" dxfId="2640" priority="13226">
      <formula>IF(RIGHT(TEXT(AM114,"0.#"),1)=".",TRUE,FALSE)</formula>
    </cfRule>
  </conditionalFormatting>
  <conditionalFormatting sqref="AE119 AQ119">
    <cfRule type="expression" dxfId="2639" priority="13207">
      <formula>IF(RIGHT(TEXT(AE119,"0.#"),1)=".",FALSE,TRUE)</formula>
    </cfRule>
    <cfRule type="expression" dxfId="2638" priority="13208">
      <formula>IF(RIGHT(TEXT(AE119,"0.#"),1)=".",TRUE,FALSE)</formula>
    </cfRule>
  </conditionalFormatting>
  <conditionalFormatting sqref="AI119">
    <cfRule type="expression" dxfId="2637" priority="13205">
      <formula>IF(RIGHT(TEXT(AI119,"0.#"),1)=".",FALSE,TRUE)</formula>
    </cfRule>
    <cfRule type="expression" dxfId="2636" priority="13206">
      <formula>IF(RIGHT(TEXT(AI119,"0.#"),1)=".",TRUE,FALSE)</formula>
    </cfRule>
  </conditionalFormatting>
  <conditionalFormatting sqref="AM119">
    <cfRule type="expression" dxfId="2635" priority="13203">
      <formula>IF(RIGHT(TEXT(AM119,"0.#"),1)=".",FALSE,TRUE)</formula>
    </cfRule>
    <cfRule type="expression" dxfId="2634" priority="13204">
      <formula>IF(RIGHT(TEXT(AM119,"0.#"),1)=".",TRUE,FALSE)</formula>
    </cfRule>
  </conditionalFormatting>
  <conditionalFormatting sqref="AQ120">
    <cfRule type="expression" dxfId="2633" priority="13195">
      <formula>IF(RIGHT(TEXT(AQ120,"0.#"),1)=".",FALSE,TRUE)</formula>
    </cfRule>
    <cfRule type="expression" dxfId="2632" priority="13196">
      <formula>IF(RIGHT(TEXT(AQ120,"0.#"),1)=".",TRUE,FALSE)</formula>
    </cfRule>
  </conditionalFormatting>
  <conditionalFormatting sqref="AE122 AQ122">
    <cfRule type="expression" dxfId="2631" priority="13193">
      <formula>IF(RIGHT(TEXT(AE122,"0.#"),1)=".",FALSE,TRUE)</formula>
    </cfRule>
    <cfRule type="expression" dxfId="2630" priority="13194">
      <formula>IF(RIGHT(TEXT(AE122,"0.#"),1)=".",TRUE,FALSE)</formula>
    </cfRule>
  </conditionalFormatting>
  <conditionalFormatting sqref="AI122">
    <cfRule type="expression" dxfId="2629" priority="13191">
      <formula>IF(RIGHT(TEXT(AI122,"0.#"),1)=".",FALSE,TRUE)</formula>
    </cfRule>
    <cfRule type="expression" dxfId="2628" priority="13192">
      <formula>IF(RIGHT(TEXT(AI122,"0.#"),1)=".",TRUE,FALSE)</formula>
    </cfRule>
  </conditionalFormatting>
  <conditionalFormatting sqref="AM122">
    <cfRule type="expression" dxfId="2627" priority="13189">
      <formula>IF(RIGHT(TEXT(AM122,"0.#"),1)=".",FALSE,TRUE)</formula>
    </cfRule>
    <cfRule type="expression" dxfId="2626" priority="13190">
      <formula>IF(RIGHT(TEXT(AM122,"0.#"),1)=".",TRUE,FALSE)</formula>
    </cfRule>
  </conditionalFormatting>
  <conditionalFormatting sqref="AQ123">
    <cfRule type="expression" dxfId="2625" priority="13181">
      <formula>IF(RIGHT(TEXT(AQ123,"0.#"),1)=".",FALSE,TRUE)</formula>
    </cfRule>
    <cfRule type="expression" dxfId="2624" priority="13182">
      <formula>IF(RIGHT(TEXT(AQ123,"0.#"),1)=".",TRUE,FALSE)</formula>
    </cfRule>
  </conditionalFormatting>
  <conditionalFormatting sqref="AE125 AQ125">
    <cfRule type="expression" dxfId="2623" priority="13179">
      <formula>IF(RIGHT(TEXT(AE125,"0.#"),1)=".",FALSE,TRUE)</formula>
    </cfRule>
    <cfRule type="expression" dxfId="2622" priority="13180">
      <formula>IF(RIGHT(TEXT(AE125,"0.#"),1)=".",TRUE,FALSE)</formula>
    </cfRule>
  </conditionalFormatting>
  <conditionalFormatting sqref="AI125">
    <cfRule type="expression" dxfId="2621" priority="13177">
      <formula>IF(RIGHT(TEXT(AI125,"0.#"),1)=".",FALSE,TRUE)</formula>
    </cfRule>
    <cfRule type="expression" dxfId="2620" priority="13178">
      <formula>IF(RIGHT(TEXT(AI125,"0.#"),1)=".",TRUE,FALSE)</formula>
    </cfRule>
  </conditionalFormatting>
  <conditionalFormatting sqref="AM125">
    <cfRule type="expression" dxfId="2619" priority="13175">
      <formula>IF(RIGHT(TEXT(AM125,"0.#"),1)=".",FALSE,TRUE)</formula>
    </cfRule>
    <cfRule type="expression" dxfId="2618" priority="13176">
      <formula>IF(RIGHT(TEXT(AM125,"0.#"),1)=".",TRUE,FALSE)</formula>
    </cfRule>
  </conditionalFormatting>
  <conditionalFormatting sqref="AQ126">
    <cfRule type="expression" dxfId="2617" priority="13167">
      <formula>IF(RIGHT(TEXT(AQ126,"0.#"),1)=".",FALSE,TRUE)</formula>
    </cfRule>
    <cfRule type="expression" dxfId="2616" priority="13168">
      <formula>IF(RIGHT(TEXT(AQ126,"0.#"),1)=".",TRUE,FALSE)</formula>
    </cfRule>
  </conditionalFormatting>
  <conditionalFormatting sqref="AE128 AQ128">
    <cfRule type="expression" dxfId="2615" priority="13165">
      <formula>IF(RIGHT(TEXT(AE128,"0.#"),1)=".",FALSE,TRUE)</formula>
    </cfRule>
    <cfRule type="expression" dxfId="2614" priority="13166">
      <formula>IF(RIGHT(TEXT(AE128,"0.#"),1)=".",TRUE,FALSE)</formula>
    </cfRule>
  </conditionalFormatting>
  <conditionalFormatting sqref="AI128">
    <cfRule type="expression" dxfId="2613" priority="13163">
      <formula>IF(RIGHT(TEXT(AI128,"0.#"),1)=".",FALSE,TRUE)</formula>
    </cfRule>
    <cfRule type="expression" dxfId="2612" priority="13164">
      <formula>IF(RIGHT(TEXT(AI128,"0.#"),1)=".",TRUE,FALSE)</formula>
    </cfRule>
  </conditionalFormatting>
  <conditionalFormatting sqref="AM128">
    <cfRule type="expression" dxfId="2611" priority="13161">
      <formula>IF(RIGHT(TEXT(AM128,"0.#"),1)=".",FALSE,TRUE)</formula>
    </cfRule>
    <cfRule type="expression" dxfId="2610" priority="13162">
      <formula>IF(RIGHT(TEXT(AM128,"0.#"),1)=".",TRUE,FALSE)</formula>
    </cfRule>
  </conditionalFormatting>
  <conditionalFormatting sqref="AQ129">
    <cfRule type="expression" dxfId="2609" priority="13153">
      <formula>IF(RIGHT(TEXT(AQ129,"0.#"),1)=".",FALSE,TRUE)</formula>
    </cfRule>
    <cfRule type="expression" dxfId="2608" priority="13154">
      <formula>IF(RIGHT(TEXT(AQ129,"0.#"),1)=".",TRUE,FALSE)</formula>
    </cfRule>
  </conditionalFormatting>
  <conditionalFormatting sqref="AE75">
    <cfRule type="expression" dxfId="2607" priority="13151">
      <formula>IF(RIGHT(TEXT(AE75,"0.#"),1)=".",FALSE,TRUE)</formula>
    </cfRule>
    <cfRule type="expression" dxfId="2606" priority="13152">
      <formula>IF(RIGHT(TEXT(AE75,"0.#"),1)=".",TRUE,FALSE)</formula>
    </cfRule>
  </conditionalFormatting>
  <conditionalFormatting sqref="AE76">
    <cfRule type="expression" dxfId="2605" priority="13149">
      <formula>IF(RIGHT(TEXT(AE76,"0.#"),1)=".",FALSE,TRUE)</formula>
    </cfRule>
    <cfRule type="expression" dxfId="2604" priority="13150">
      <formula>IF(RIGHT(TEXT(AE76,"0.#"),1)=".",TRUE,FALSE)</formula>
    </cfRule>
  </conditionalFormatting>
  <conditionalFormatting sqref="AE77">
    <cfRule type="expression" dxfId="2603" priority="13147">
      <formula>IF(RIGHT(TEXT(AE77,"0.#"),1)=".",FALSE,TRUE)</formula>
    </cfRule>
    <cfRule type="expression" dxfId="2602" priority="13148">
      <formula>IF(RIGHT(TEXT(AE77,"0.#"),1)=".",TRUE,FALSE)</formula>
    </cfRule>
  </conditionalFormatting>
  <conditionalFormatting sqref="AI77">
    <cfRule type="expression" dxfId="2601" priority="13145">
      <formula>IF(RIGHT(TEXT(AI77,"0.#"),1)=".",FALSE,TRUE)</formula>
    </cfRule>
    <cfRule type="expression" dxfId="2600" priority="13146">
      <formula>IF(RIGHT(TEXT(AI77,"0.#"),1)=".",TRUE,FALSE)</formula>
    </cfRule>
  </conditionalFormatting>
  <conditionalFormatting sqref="AI76">
    <cfRule type="expression" dxfId="2599" priority="13143">
      <formula>IF(RIGHT(TEXT(AI76,"0.#"),1)=".",FALSE,TRUE)</formula>
    </cfRule>
    <cfRule type="expression" dxfId="2598" priority="13144">
      <formula>IF(RIGHT(TEXT(AI76,"0.#"),1)=".",TRUE,FALSE)</formula>
    </cfRule>
  </conditionalFormatting>
  <conditionalFormatting sqref="AI75">
    <cfRule type="expression" dxfId="2597" priority="13141">
      <formula>IF(RIGHT(TEXT(AI75,"0.#"),1)=".",FALSE,TRUE)</formula>
    </cfRule>
    <cfRule type="expression" dxfId="2596" priority="13142">
      <formula>IF(RIGHT(TEXT(AI75,"0.#"),1)=".",TRUE,FALSE)</formula>
    </cfRule>
  </conditionalFormatting>
  <conditionalFormatting sqref="AM75">
    <cfRule type="expression" dxfId="2595" priority="13139">
      <formula>IF(RIGHT(TEXT(AM75,"0.#"),1)=".",FALSE,TRUE)</formula>
    </cfRule>
    <cfRule type="expression" dxfId="2594" priority="13140">
      <formula>IF(RIGHT(TEXT(AM75,"0.#"),1)=".",TRUE,FALSE)</formula>
    </cfRule>
  </conditionalFormatting>
  <conditionalFormatting sqref="AM76">
    <cfRule type="expression" dxfId="2593" priority="13137">
      <formula>IF(RIGHT(TEXT(AM76,"0.#"),1)=".",FALSE,TRUE)</formula>
    </cfRule>
    <cfRule type="expression" dxfId="2592" priority="13138">
      <formula>IF(RIGHT(TEXT(AM76,"0.#"),1)=".",TRUE,FALSE)</formula>
    </cfRule>
  </conditionalFormatting>
  <conditionalFormatting sqref="AM77">
    <cfRule type="expression" dxfId="2591" priority="13135">
      <formula>IF(RIGHT(TEXT(AM77,"0.#"),1)=".",FALSE,TRUE)</formula>
    </cfRule>
    <cfRule type="expression" dxfId="2590" priority="13136">
      <formula>IF(RIGHT(TEXT(AM77,"0.#"),1)=".",TRUE,FALSE)</formula>
    </cfRule>
  </conditionalFormatting>
  <conditionalFormatting sqref="AE135 AI135 AM134:AM135 AQ134:AQ135 AU134:AU135">
    <cfRule type="expression" dxfId="2589" priority="13121">
      <formula>IF(RIGHT(TEXT(AE134,"0.#"),1)=".",FALSE,TRUE)</formula>
    </cfRule>
    <cfRule type="expression" dxfId="2588" priority="13122">
      <formula>IF(RIGHT(TEXT(AE134,"0.#"),1)=".",TRUE,FALSE)</formula>
    </cfRule>
  </conditionalFormatting>
  <conditionalFormatting sqref="AE433">
    <cfRule type="expression" dxfId="2587" priority="13091">
      <formula>IF(RIGHT(TEXT(AE433,"0.#"),1)=".",FALSE,TRUE)</formula>
    </cfRule>
    <cfRule type="expression" dxfId="2586" priority="13092">
      <formula>IF(RIGHT(TEXT(AE433,"0.#"),1)=".",TRUE,FALSE)</formula>
    </cfRule>
  </conditionalFormatting>
  <conditionalFormatting sqref="AM435">
    <cfRule type="expression" dxfId="2585" priority="13075">
      <formula>IF(RIGHT(TEXT(AM435,"0.#"),1)=".",FALSE,TRUE)</formula>
    </cfRule>
    <cfRule type="expression" dxfId="2584" priority="13076">
      <formula>IF(RIGHT(TEXT(AM435,"0.#"),1)=".",TRUE,FALSE)</formula>
    </cfRule>
  </conditionalFormatting>
  <conditionalFormatting sqref="AE434">
    <cfRule type="expression" dxfId="2583" priority="13089">
      <formula>IF(RIGHT(TEXT(AE434,"0.#"),1)=".",FALSE,TRUE)</formula>
    </cfRule>
    <cfRule type="expression" dxfId="2582" priority="13090">
      <formula>IF(RIGHT(TEXT(AE434,"0.#"),1)=".",TRUE,FALSE)</formula>
    </cfRule>
  </conditionalFormatting>
  <conditionalFormatting sqref="AE435">
    <cfRule type="expression" dxfId="2581" priority="13087">
      <formula>IF(RIGHT(TEXT(AE435,"0.#"),1)=".",FALSE,TRUE)</formula>
    </cfRule>
    <cfRule type="expression" dxfId="2580" priority="13088">
      <formula>IF(RIGHT(TEXT(AE435,"0.#"),1)=".",TRUE,FALSE)</formula>
    </cfRule>
  </conditionalFormatting>
  <conditionalFormatting sqref="AM433">
    <cfRule type="expression" dxfId="2579" priority="13079">
      <formula>IF(RIGHT(TEXT(AM433,"0.#"),1)=".",FALSE,TRUE)</formula>
    </cfRule>
    <cfRule type="expression" dxfId="2578" priority="13080">
      <formula>IF(RIGHT(TEXT(AM433,"0.#"),1)=".",TRUE,FALSE)</formula>
    </cfRule>
  </conditionalFormatting>
  <conditionalFormatting sqref="AM434">
    <cfRule type="expression" dxfId="2577" priority="13077">
      <formula>IF(RIGHT(TEXT(AM434,"0.#"),1)=".",FALSE,TRUE)</formula>
    </cfRule>
    <cfRule type="expression" dxfId="2576" priority="13078">
      <formula>IF(RIGHT(TEXT(AM434,"0.#"),1)=".",TRUE,FALSE)</formula>
    </cfRule>
  </conditionalFormatting>
  <conditionalFormatting sqref="AU433">
    <cfRule type="expression" dxfId="2575" priority="13067">
      <formula>IF(RIGHT(TEXT(AU433,"0.#"),1)=".",FALSE,TRUE)</formula>
    </cfRule>
    <cfRule type="expression" dxfId="2574" priority="13068">
      <formula>IF(RIGHT(TEXT(AU433,"0.#"),1)=".",TRUE,FALSE)</formula>
    </cfRule>
  </conditionalFormatting>
  <conditionalFormatting sqref="AU434">
    <cfRule type="expression" dxfId="2573" priority="13065">
      <formula>IF(RIGHT(TEXT(AU434,"0.#"),1)=".",FALSE,TRUE)</formula>
    </cfRule>
    <cfRule type="expression" dxfId="2572" priority="13066">
      <formula>IF(RIGHT(TEXT(AU434,"0.#"),1)=".",TRUE,FALSE)</formula>
    </cfRule>
  </conditionalFormatting>
  <conditionalFormatting sqref="AU435">
    <cfRule type="expression" dxfId="2571" priority="13063">
      <formula>IF(RIGHT(TEXT(AU435,"0.#"),1)=".",FALSE,TRUE)</formula>
    </cfRule>
    <cfRule type="expression" dxfId="2570" priority="13064">
      <formula>IF(RIGHT(TEXT(AU435,"0.#"),1)=".",TRUE,FALSE)</formula>
    </cfRule>
  </conditionalFormatting>
  <conditionalFormatting sqref="AI435">
    <cfRule type="expression" dxfId="2569" priority="12997">
      <formula>IF(RIGHT(TEXT(AI435,"0.#"),1)=".",FALSE,TRUE)</formula>
    </cfRule>
    <cfRule type="expression" dxfId="2568" priority="12998">
      <formula>IF(RIGHT(TEXT(AI435,"0.#"),1)=".",TRUE,FALSE)</formula>
    </cfRule>
  </conditionalFormatting>
  <conditionalFormatting sqref="AI433">
    <cfRule type="expression" dxfId="2567" priority="13001">
      <formula>IF(RIGHT(TEXT(AI433,"0.#"),1)=".",FALSE,TRUE)</formula>
    </cfRule>
    <cfRule type="expression" dxfId="2566" priority="13002">
      <formula>IF(RIGHT(TEXT(AI433,"0.#"),1)=".",TRUE,FALSE)</formula>
    </cfRule>
  </conditionalFormatting>
  <conditionalFormatting sqref="AI434">
    <cfRule type="expression" dxfId="2565" priority="12999">
      <formula>IF(RIGHT(TEXT(AI434,"0.#"),1)=".",FALSE,TRUE)</formula>
    </cfRule>
    <cfRule type="expression" dxfId="2564" priority="13000">
      <formula>IF(RIGHT(TEXT(AI434,"0.#"),1)=".",TRUE,FALSE)</formula>
    </cfRule>
  </conditionalFormatting>
  <conditionalFormatting sqref="AQ434">
    <cfRule type="expression" dxfId="2563" priority="12983">
      <formula>IF(RIGHT(TEXT(AQ434,"0.#"),1)=".",FALSE,TRUE)</formula>
    </cfRule>
    <cfRule type="expression" dxfId="2562" priority="12984">
      <formula>IF(RIGHT(TEXT(AQ434,"0.#"),1)=".",TRUE,FALSE)</formula>
    </cfRule>
  </conditionalFormatting>
  <conditionalFormatting sqref="AQ435">
    <cfRule type="expression" dxfId="2561" priority="12969">
      <formula>IF(RIGHT(TEXT(AQ435,"0.#"),1)=".",FALSE,TRUE)</formula>
    </cfRule>
    <cfRule type="expression" dxfId="2560" priority="12970">
      <formula>IF(RIGHT(TEXT(AQ435,"0.#"),1)=".",TRUE,FALSE)</formula>
    </cfRule>
  </conditionalFormatting>
  <conditionalFormatting sqref="AQ433">
    <cfRule type="expression" dxfId="2559" priority="12967">
      <formula>IF(RIGHT(TEXT(AQ433,"0.#"),1)=".",FALSE,TRUE)</formula>
    </cfRule>
    <cfRule type="expression" dxfId="2558" priority="12968">
      <formula>IF(RIGHT(TEXT(AQ433,"0.#"),1)=".",TRUE,FALSE)</formula>
    </cfRule>
  </conditionalFormatting>
  <conditionalFormatting sqref="AL839:AO866">
    <cfRule type="expression" dxfId="2557" priority="6691">
      <formula>IF(AND(AL839&gt;=0, RIGHT(TEXT(AL839,"0.#"),1)&lt;&gt;"."),TRUE,FALSE)</formula>
    </cfRule>
    <cfRule type="expression" dxfId="2556" priority="6692">
      <formula>IF(AND(AL839&gt;=0, RIGHT(TEXT(AL839,"0.#"),1)="."),TRUE,FALSE)</formula>
    </cfRule>
    <cfRule type="expression" dxfId="2555" priority="6693">
      <formula>IF(AND(AL839&lt;0, RIGHT(TEXT(AL839,"0.#"),1)&lt;&gt;"."),TRUE,FALSE)</formula>
    </cfRule>
    <cfRule type="expression" dxfId="2554" priority="6694">
      <formula>IF(AND(AL839&lt;0, RIGHT(TEXT(AL839,"0.#"),1)="."),TRUE,FALSE)</formula>
    </cfRule>
  </conditionalFormatting>
  <conditionalFormatting sqref="AQ53:AQ55">
    <cfRule type="expression" dxfId="2553" priority="4713">
      <formula>IF(RIGHT(TEXT(AQ53,"0.#"),1)=".",FALSE,TRUE)</formula>
    </cfRule>
    <cfRule type="expression" dxfId="2552" priority="4714">
      <formula>IF(RIGHT(TEXT(AQ53,"0.#"),1)=".",TRUE,FALSE)</formula>
    </cfRule>
  </conditionalFormatting>
  <conditionalFormatting sqref="AU53:AU55">
    <cfRule type="expression" dxfId="2551" priority="4711">
      <formula>IF(RIGHT(TEXT(AU53,"0.#"),1)=".",FALSE,TRUE)</formula>
    </cfRule>
    <cfRule type="expression" dxfId="2550" priority="4712">
      <formula>IF(RIGHT(TEXT(AU53,"0.#"),1)=".",TRUE,FALSE)</formula>
    </cfRule>
  </conditionalFormatting>
  <conditionalFormatting sqref="AQ60:AQ62">
    <cfRule type="expression" dxfId="2549" priority="4709">
      <formula>IF(RIGHT(TEXT(AQ60,"0.#"),1)=".",FALSE,TRUE)</formula>
    </cfRule>
    <cfRule type="expression" dxfId="2548" priority="4710">
      <formula>IF(RIGHT(TEXT(AQ60,"0.#"),1)=".",TRUE,FALSE)</formula>
    </cfRule>
  </conditionalFormatting>
  <conditionalFormatting sqref="AU60:AU62">
    <cfRule type="expression" dxfId="2547" priority="4707">
      <formula>IF(RIGHT(TEXT(AU60,"0.#"),1)=".",FALSE,TRUE)</formula>
    </cfRule>
    <cfRule type="expression" dxfId="2546" priority="4708">
      <formula>IF(RIGHT(TEXT(AU60,"0.#"),1)=".",TRUE,FALSE)</formula>
    </cfRule>
  </conditionalFormatting>
  <conditionalFormatting sqref="AQ75:AQ77">
    <cfRule type="expression" dxfId="2545" priority="4705">
      <formula>IF(RIGHT(TEXT(AQ75,"0.#"),1)=".",FALSE,TRUE)</formula>
    </cfRule>
    <cfRule type="expression" dxfId="2544" priority="4706">
      <formula>IF(RIGHT(TEXT(AQ75,"0.#"),1)=".",TRUE,FALSE)</formula>
    </cfRule>
  </conditionalFormatting>
  <conditionalFormatting sqref="AU75:AU77">
    <cfRule type="expression" dxfId="2543" priority="4703">
      <formula>IF(RIGHT(TEXT(AU75,"0.#"),1)=".",FALSE,TRUE)</formula>
    </cfRule>
    <cfRule type="expression" dxfId="2542" priority="4704">
      <formula>IF(RIGHT(TEXT(AU75,"0.#"),1)=".",TRUE,FALSE)</formula>
    </cfRule>
  </conditionalFormatting>
  <conditionalFormatting sqref="AQ87:AQ89">
    <cfRule type="expression" dxfId="2541" priority="4701">
      <formula>IF(RIGHT(TEXT(AQ87,"0.#"),1)=".",FALSE,TRUE)</formula>
    </cfRule>
    <cfRule type="expression" dxfId="2540" priority="4702">
      <formula>IF(RIGHT(TEXT(AQ87,"0.#"),1)=".",TRUE,FALSE)</formula>
    </cfRule>
  </conditionalFormatting>
  <conditionalFormatting sqref="AU87:AU89">
    <cfRule type="expression" dxfId="2539" priority="4699">
      <formula>IF(RIGHT(TEXT(AU87,"0.#"),1)=".",FALSE,TRUE)</formula>
    </cfRule>
    <cfRule type="expression" dxfId="2538" priority="4700">
      <formula>IF(RIGHT(TEXT(AU87,"0.#"),1)=".",TRUE,FALSE)</formula>
    </cfRule>
  </conditionalFormatting>
  <conditionalFormatting sqref="AQ92:AQ94">
    <cfRule type="expression" dxfId="2537" priority="4697">
      <formula>IF(RIGHT(TEXT(AQ92,"0.#"),1)=".",FALSE,TRUE)</formula>
    </cfRule>
    <cfRule type="expression" dxfId="2536" priority="4698">
      <formula>IF(RIGHT(TEXT(AQ92,"0.#"),1)=".",TRUE,FALSE)</formula>
    </cfRule>
  </conditionalFormatting>
  <conditionalFormatting sqref="AU92:AU94">
    <cfRule type="expression" dxfId="2535" priority="4695">
      <formula>IF(RIGHT(TEXT(AU92,"0.#"),1)=".",FALSE,TRUE)</formula>
    </cfRule>
    <cfRule type="expression" dxfId="2534" priority="4696">
      <formula>IF(RIGHT(TEXT(AU92,"0.#"),1)=".",TRUE,FALSE)</formula>
    </cfRule>
  </conditionalFormatting>
  <conditionalFormatting sqref="AQ97:AQ99">
    <cfRule type="expression" dxfId="2533" priority="4693">
      <formula>IF(RIGHT(TEXT(AQ97,"0.#"),1)=".",FALSE,TRUE)</formula>
    </cfRule>
    <cfRule type="expression" dxfId="2532" priority="4694">
      <formula>IF(RIGHT(TEXT(AQ97,"0.#"),1)=".",TRUE,FALSE)</formula>
    </cfRule>
  </conditionalFormatting>
  <conditionalFormatting sqref="AU97:AU99">
    <cfRule type="expression" dxfId="2531" priority="4691">
      <formula>IF(RIGHT(TEXT(AU97,"0.#"),1)=".",FALSE,TRUE)</formula>
    </cfRule>
    <cfRule type="expression" dxfId="2530" priority="4692">
      <formula>IF(RIGHT(TEXT(AU97,"0.#"),1)=".",TRUE,FALSE)</formula>
    </cfRule>
  </conditionalFormatting>
  <conditionalFormatting sqref="AE458">
    <cfRule type="expression" dxfId="2529" priority="4385">
      <formula>IF(RIGHT(TEXT(AE458,"0.#"),1)=".",FALSE,TRUE)</formula>
    </cfRule>
    <cfRule type="expression" dxfId="2528" priority="4386">
      <formula>IF(RIGHT(TEXT(AE458,"0.#"),1)=".",TRUE,FALSE)</formula>
    </cfRule>
  </conditionalFormatting>
  <conditionalFormatting sqref="AM460">
    <cfRule type="expression" dxfId="2527" priority="4375">
      <formula>IF(RIGHT(TEXT(AM460,"0.#"),1)=".",FALSE,TRUE)</formula>
    </cfRule>
    <cfRule type="expression" dxfId="2526" priority="4376">
      <formula>IF(RIGHT(TEXT(AM460,"0.#"),1)=".",TRUE,FALSE)</formula>
    </cfRule>
  </conditionalFormatting>
  <conditionalFormatting sqref="AE459">
    <cfRule type="expression" dxfId="2525" priority="4383">
      <formula>IF(RIGHT(TEXT(AE459,"0.#"),1)=".",FALSE,TRUE)</formula>
    </cfRule>
    <cfRule type="expression" dxfId="2524" priority="4384">
      <formula>IF(RIGHT(TEXT(AE459,"0.#"),1)=".",TRUE,FALSE)</formula>
    </cfRule>
  </conditionalFormatting>
  <conditionalFormatting sqref="AE460">
    <cfRule type="expression" dxfId="2523" priority="4381">
      <formula>IF(RIGHT(TEXT(AE460,"0.#"),1)=".",FALSE,TRUE)</formula>
    </cfRule>
    <cfRule type="expression" dxfId="2522" priority="4382">
      <formula>IF(RIGHT(TEXT(AE460,"0.#"),1)=".",TRUE,FALSE)</formula>
    </cfRule>
  </conditionalFormatting>
  <conditionalFormatting sqref="AM458">
    <cfRule type="expression" dxfId="2521" priority="4379">
      <formula>IF(RIGHT(TEXT(AM458,"0.#"),1)=".",FALSE,TRUE)</formula>
    </cfRule>
    <cfRule type="expression" dxfId="2520" priority="4380">
      <formula>IF(RIGHT(TEXT(AM458,"0.#"),1)=".",TRUE,FALSE)</formula>
    </cfRule>
  </conditionalFormatting>
  <conditionalFormatting sqref="AM459">
    <cfRule type="expression" dxfId="2519" priority="4377">
      <formula>IF(RIGHT(TEXT(AM459,"0.#"),1)=".",FALSE,TRUE)</formula>
    </cfRule>
    <cfRule type="expression" dxfId="2518" priority="4378">
      <formula>IF(RIGHT(TEXT(AM459,"0.#"),1)=".",TRUE,FALSE)</formula>
    </cfRule>
  </conditionalFormatting>
  <conditionalFormatting sqref="AU458">
    <cfRule type="expression" dxfId="2517" priority="4373">
      <formula>IF(RIGHT(TEXT(AU458,"0.#"),1)=".",FALSE,TRUE)</formula>
    </cfRule>
    <cfRule type="expression" dxfId="2516" priority="4374">
      <formula>IF(RIGHT(TEXT(AU458,"0.#"),1)=".",TRUE,FALSE)</formula>
    </cfRule>
  </conditionalFormatting>
  <conditionalFormatting sqref="AU459">
    <cfRule type="expression" dxfId="2515" priority="4371">
      <formula>IF(RIGHT(TEXT(AU459,"0.#"),1)=".",FALSE,TRUE)</formula>
    </cfRule>
    <cfRule type="expression" dxfId="2514" priority="4372">
      <formula>IF(RIGHT(TEXT(AU459,"0.#"),1)=".",TRUE,FALSE)</formula>
    </cfRule>
  </conditionalFormatting>
  <conditionalFormatting sqref="AU460">
    <cfRule type="expression" dxfId="2513" priority="4369">
      <formula>IF(RIGHT(TEXT(AU460,"0.#"),1)=".",FALSE,TRUE)</formula>
    </cfRule>
    <cfRule type="expression" dxfId="2512" priority="4370">
      <formula>IF(RIGHT(TEXT(AU460,"0.#"),1)=".",TRUE,FALSE)</formula>
    </cfRule>
  </conditionalFormatting>
  <conditionalFormatting sqref="AI460">
    <cfRule type="expression" dxfId="2511" priority="4363">
      <formula>IF(RIGHT(TEXT(AI460,"0.#"),1)=".",FALSE,TRUE)</formula>
    </cfRule>
    <cfRule type="expression" dxfId="2510" priority="4364">
      <formula>IF(RIGHT(TEXT(AI460,"0.#"),1)=".",TRUE,FALSE)</formula>
    </cfRule>
  </conditionalFormatting>
  <conditionalFormatting sqref="AI458">
    <cfRule type="expression" dxfId="2509" priority="4367">
      <formula>IF(RIGHT(TEXT(AI458,"0.#"),1)=".",FALSE,TRUE)</formula>
    </cfRule>
    <cfRule type="expression" dxfId="2508" priority="4368">
      <formula>IF(RIGHT(TEXT(AI458,"0.#"),1)=".",TRUE,FALSE)</formula>
    </cfRule>
  </conditionalFormatting>
  <conditionalFormatting sqref="AI459">
    <cfRule type="expression" dxfId="2507" priority="4365">
      <formula>IF(RIGHT(TEXT(AI459,"0.#"),1)=".",FALSE,TRUE)</formula>
    </cfRule>
    <cfRule type="expression" dxfId="2506" priority="4366">
      <formula>IF(RIGHT(TEXT(AI459,"0.#"),1)=".",TRUE,FALSE)</formula>
    </cfRule>
  </conditionalFormatting>
  <conditionalFormatting sqref="AQ459">
    <cfRule type="expression" dxfId="2505" priority="4361">
      <formula>IF(RIGHT(TEXT(AQ459,"0.#"),1)=".",FALSE,TRUE)</formula>
    </cfRule>
    <cfRule type="expression" dxfId="2504" priority="4362">
      <formula>IF(RIGHT(TEXT(AQ459,"0.#"),1)=".",TRUE,FALSE)</formula>
    </cfRule>
  </conditionalFormatting>
  <conditionalFormatting sqref="AQ460">
    <cfRule type="expression" dxfId="2503" priority="4359">
      <formula>IF(RIGHT(TEXT(AQ460,"0.#"),1)=".",FALSE,TRUE)</formula>
    </cfRule>
    <cfRule type="expression" dxfId="2502" priority="4360">
      <formula>IF(RIGHT(TEXT(AQ460,"0.#"),1)=".",TRUE,FALSE)</formula>
    </cfRule>
  </conditionalFormatting>
  <conditionalFormatting sqref="AQ458">
    <cfRule type="expression" dxfId="2501" priority="4357">
      <formula>IF(RIGHT(TEXT(AQ458,"0.#"),1)=".",FALSE,TRUE)</formula>
    </cfRule>
    <cfRule type="expression" dxfId="2500" priority="4358">
      <formula>IF(RIGHT(TEXT(AQ458,"0.#"),1)=".",TRUE,FALSE)</formula>
    </cfRule>
  </conditionalFormatting>
  <conditionalFormatting sqref="AE120 AM120">
    <cfRule type="expression" dxfId="2499" priority="3035">
      <formula>IF(RIGHT(TEXT(AE120,"0.#"),1)=".",FALSE,TRUE)</formula>
    </cfRule>
    <cfRule type="expression" dxfId="2498" priority="3036">
      <formula>IF(RIGHT(TEXT(AE120,"0.#"),1)=".",TRUE,FALSE)</formula>
    </cfRule>
  </conditionalFormatting>
  <conditionalFormatting sqref="AI126">
    <cfRule type="expression" dxfId="2497" priority="3025">
      <formula>IF(RIGHT(TEXT(AI126,"0.#"),1)=".",FALSE,TRUE)</formula>
    </cfRule>
    <cfRule type="expression" dxfId="2496" priority="3026">
      <formula>IF(RIGHT(TEXT(AI126,"0.#"),1)=".",TRUE,FALSE)</formula>
    </cfRule>
  </conditionalFormatting>
  <conditionalFormatting sqref="AI120">
    <cfRule type="expression" dxfId="2495" priority="3033">
      <formula>IF(RIGHT(TEXT(AI120,"0.#"),1)=".",FALSE,TRUE)</formula>
    </cfRule>
    <cfRule type="expression" dxfId="2494" priority="3034">
      <formula>IF(RIGHT(TEXT(AI120,"0.#"),1)=".",TRUE,FALSE)</formula>
    </cfRule>
  </conditionalFormatting>
  <conditionalFormatting sqref="AE123 AM123">
    <cfRule type="expression" dxfId="2493" priority="3031">
      <formula>IF(RIGHT(TEXT(AE123,"0.#"),1)=".",FALSE,TRUE)</formula>
    </cfRule>
    <cfRule type="expression" dxfId="2492" priority="3032">
      <formula>IF(RIGHT(TEXT(AE123,"0.#"),1)=".",TRUE,FALSE)</formula>
    </cfRule>
  </conditionalFormatting>
  <conditionalFormatting sqref="AI123">
    <cfRule type="expression" dxfId="2491" priority="3029">
      <formula>IF(RIGHT(TEXT(AI123,"0.#"),1)=".",FALSE,TRUE)</formula>
    </cfRule>
    <cfRule type="expression" dxfId="2490" priority="3030">
      <formula>IF(RIGHT(TEXT(AI123,"0.#"),1)=".",TRUE,FALSE)</formula>
    </cfRule>
  </conditionalFormatting>
  <conditionalFormatting sqref="AE126 AM126">
    <cfRule type="expression" dxfId="2489" priority="3027">
      <formula>IF(RIGHT(TEXT(AE126,"0.#"),1)=".",FALSE,TRUE)</formula>
    </cfRule>
    <cfRule type="expression" dxfId="2488" priority="3028">
      <formula>IF(RIGHT(TEXT(AE126,"0.#"),1)=".",TRUE,FALSE)</formula>
    </cfRule>
  </conditionalFormatting>
  <conditionalFormatting sqref="AE129 AM129">
    <cfRule type="expression" dxfId="2487" priority="3023">
      <formula>IF(RIGHT(TEXT(AE129,"0.#"),1)=".",FALSE,TRUE)</formula>
    </cfRule>
    <cfRule type="expression" dxfId="2486" priority="3024">
      <formula>IF(RIGHT(TEXT(AE129,"0.#"),1)=".",TRUE,FALSE)</formula>
    </cfRule>
  </conditionalFormatting>
  <conditionalFormatting sqref="AI129">
    <cfRule type="expression" dxfId="2485" priority="3021">
      <formula>IF(RIGHT(TEXT(AI129,"0.#"),1)=".",FALSE,TRUE)</formula>
    </cfRule>
    <cfRule type="expression" dxfId="2484" priority="3022">
      <formula>IF(RIGHT(TEXT(AI129,"0.#"),1)=".",TRUE,FALSE)</formula>
    </cfRule>
  </conditionalFormatting>
  <conditionalFormatting sqref="Y839:Y866">
    <cfRule type="expression" dxfId="2483" priority="3019">
      <formula>IF(RIGHT(TEXT(Y839,"0.#"),1)=".",FALSE,TRUE)</formula>
    </cfRule>
    <cfRule type="expression" dxfId="2482" priority="3020">
      <formula>IF(RIGHT(TEXT(Y839,"0.#"),1)=".",TRUE,FALSE)</formula>
    </cfRule>
  </conditionalFormatting>
  <conditionalFormatting sqref="AU518">
    <cfRule type="expression" dxfId="2481" priority="1529">
      <formula>IF(RIGHT(TEXT(AU518,"0.#"),1)=".",FALSE,TRUE)</formula>
    </cfRule>
    <cfRule type="expression" dxfId="2480" priority="1530">
      <formula>IF(RIGHT(TEXT(AU518,"0.#"),1)=".",TRUE,FALSE)</formula>
    </cfRule>
  </conditionalFormatting>
  <conditionalFormatting sqref="AQ551">
    <cfRule type="expression" dxfId="2479" priority="1305">
      <formula>IF(RIGHT(TEXT(AQ551,"0.#"),1)=".",FALSE,TRUE)</formula>
    </cfRule>
    <cfRule type="expression" dxfId="2478" priority="1306">
      <formula>IF(RIGHT(TEXT(AQ551,"0.#"),1)=".",TRUE,FALSE)</formula>
    </cfRule>
  </conditionalFormatting>
  <conditionalFormatting sqref="AE556">
    <cfRule type="expression" dxfId="2477" priority="1303">
      <formula>IF(RIGHT(TEXT(AE556,"0.#"),1)=".",FALSE,TRUE)</formula>
    </cfRule>
    <cfRule type="expression" dxfId="2476" priority="1304">
      <formula>IF(RIGHT(TEXT(AE556,"0.#"),1)=".",TRUE,FALSE)</formula>
    </cfRule>
  </conditionalFormatting>
  <conditionalFormatting sqref="AE557">
    <cfRule type="expression" dxfId="2475" priority="1301">
      <formula>IF(RIGHT(TEXT(AE557,"0.#"),1)=".",FALSE,TRUE)</formula>
    </cfRule>
    <cfRule type="expression" dxfId="2474" priority="1302">
      <formula>IF(RIGHT(TEXT(AE557,"0.#"),1)=".",TRUE,FALSE)</formula>
    </cfRule>
  </conditionalFormatting>
  <conditionalFormatting sqref="AE558">
    <cfRule type="expression" dxfId="2473" priority="1299">
      <formula>IF(RIGHT(TEXT(AE558,"0.#"),1)=".",FALSE,TRUE)</formula>
    </cfRule>
    <cfRule type="expression" dxfId="2472" priority="1300">
      <formula>IF(RIGHT(TEXT(AE558,"0.#"),1)=".",TRUE,FALSE)</formula>
    </cfRule>
  </conditionalFormatting>
  <conditionalFormatting sqref="AU556">
    <cfRule type="expression" dxfId="2471" priority="1291">
      <formula>IF(RIGHT(TEXT(AU556,"0.#"),1)=".",FALSE,TRUE)</formula>
    </cfRule>
    <cfRule type="expression" dxfId="2470" priority="1292">
      <formula>IF(RIGHT(TEXT(AU556,"0.#"),1)=".",TRUE,FALSE)</formula>
    </cfRule>
  </conditionalFormatting>
  <conditionalFormatting sqref="AU557">
    <cfRule type="expression" dxfId="2469" priority="1289">
      <formula>IF(RIGHT(TEXT(AU557,"0.#"),1)=".",FALSE,TRUE)</formula>
    </cfRule>
    <cfRule type="expression" dxfId="2468" priority="1290">
      <formula>IF(RIGHT(TEXT(AU557,"0.#"),1)=".",TRUE,FALSE)</formula>
    </cfRule>
  </conditionalFormatting>
  <conditionalFormatting sqref="AU558">
    <cfRule type="expression" dxfId="2467" priority="1287">
      <formula>IF(RIGHT(TEXT(AU558,"0.#"),1)=".",FALSE,TRUE)</formula>
    </cfRule>
    <cfRule type="expression" dxfId="2466" priority="1288">
      <formula>IF(RIGHT(TEXT(AU558,"0.#"),1)=".",TRUE,FALSE)</formula>
    </cfRule>
  </conditionalFormatting>
  <conditionalFormatting sqref="AQ557">
    <cfRule type="expression" dxfId="2465" priority="1279">
      <formula>IF(RIGHT(TEXT(AQ557,"0.#"),1)=".",FALSE,TRUE)</formula>
    </cfRule>
    <cfRule type="expression" dxfId="2464" priority="1280">
      <formula>IF(RIGHT(TEXT(AQ557,"0.#"),1)=".",TRUE,FALSE)</formula>
    </cfRule>
  </conditionalFormatting>
  <conditionalFormatting sqref="AQ558">
    <cfRule type="expression" dxfId="2463" priority="1277">
      <formula>IF(RIGHT(TEXT(AQ558,"0.#"),1)=".",FALSE,TRUE)</formula>
    </cfRule>
    <cfRule type="expression" dxfId="2462" priority="1278">
      <formula>IF(RIGHT(TEXT(AQ558,"0.#"),1)=".",TRUE,FALSE)</formula>
    </cfRule>
  </conditionalFormatting>
  <conditionalFormatting sqref="AQ556">
    <cfRule type="expression" dxfId="2461" priority="1275">
      <formula>IF(RIGHT(TEXT(AQ556,"0.#"),1)=".",FALSE,TRUE)</formula>
    </cfRule>
    <cfRule type="expression" dxfId="2460" priority="1276">
      <formula>IF(RIGHT(TEXT(AQ556,"0.#"),1)=".",TRUE,FALSE)</formula>
    </cfRule>
  </conditionalFormatting>
  <conditionalFormatting sqref="AE561">
    <cfRule type="expression" dxfId="2459" priority="1273">
      <formula>IF(RIGHT(TEXT(AE561,"0.#"),1)=".",FALSE,TRUE)</formula>
    </cfRule>
    <cfRule type="expression" dxfId="2458" priority="1274">
      <formula>IF(RIGHT(TEXT(AE561,"0.#"),1)=".",TRUE,FALSE)</formula>
    </cfRule>
  </conditionalFormatting>
  <conditionalFormatting sqref="AE562">
    <cfRule type="expression" dxfId="2457" priority="1271">
      <formula>IF(RIGHT(TEXT(AE562,"0.#"),1)=".",FALSE,TRUE)</formula>
    </cfRule>
    <cfRule type="expression" dxfId="2456" priority="1272">
      <formula>IF(RIGHT(TEXT(AE562,"0.#"),1)=".",TRUE,FALSE)</formula>
    </cfRule>
  </conditionalFormatting>
  <conditionalFormatting sqref="AE563">
    <cfRule type="expression" dxfId="2455" priority="1269">
      <formula>IF(RIGHT(TEXT(AE563,"0.#"),1)=".",FALSE,TRUE)</formula>
    </cfRule>
    <cfRule type="expression" dxfId="2454" priority="1270">
      <formula>IF(RIGHT(TEXT(AE563,"0.#"),1)=".",TRUE,FALSE)</formula>
    </cfRule>
  </conditionalFormatting>
  <conditionalFormatting sqref="AL1102:AO1131">
    <cfRule type="expression" dxfId="2453" priority="2925">
      <formula>IF(AND(AL1102&gt;=0, RIGHT(TEXT(AL1102,"0.#"),1)&lt;&gt;"."),TRUE,FALSE)</formula>
    </cfRule>
    <cfRule type="expression" dxfId="2452" priority="2926">
      <formula>IF(AND(AL1102&gt;=0, RIGHT(TEXT(AL1102,"0.#"),1)="."),TRUE,FALSE)</formula>
    </cfRule>
    <cfRule type="expression" dxfId="2451" priority="2927">
      <formula>IF(AND(AL1102&lt;0, RIGHT(TEXT(AL1102,"0.#"),1)&lt;&gt;"."),TRUE,FALSE)</formula>
    </cfRule>
    <cfRule type="expression" dxfId="2450" priority="2928">
      <formula>IF(AND(AL1102&lt;0, RIGHT(TEXT(AL1102,"0.#"),1)="."),TRUE,FALSE)</formula>
    </cfRule>
  </conditionalFormatting>
  <conditionalFormatting sqref="Y1102:Y1131">
    <cfRule type="expression" dxfId="2449" priority="2923">
      <formula>IF(RIGHT(TEXT(Y1102,"0.#"),1)=".",FALSE,TRUE)</formula>
    </cfRule>
    <cfRule type="expression" dxfId="2448" priority="2924">
      <formula>IF(RIGHT(TEXT(Y1102,"0.#"),1)=".",TRUE,FALSE)</formula>
    </cfRule>
  </conditionalFormatting>
  <conditionalFormatting sqref="AQ553">
    <cfRule type="expression" dxfId="2447" priority="1307">
      <formula>IF(RIGHT(TEXT(AQ553,"0.#"),1)=".",FALSE,TRUE)</formula>
    </cfRule>
    <cfRule type="expression" dxfId="2446" priority="1308">
      <formula>IF(RIGHT(TEXT(AQ553,"0.#"),1)=".",TRUE,FALSE)</formula>
    </cfRule>
  </conditionalFormatting>
  <conditionalFormatting sqref="AU552">
    <cfRule type="expression" dxfId="2445" priority="1319">
      <formula>IF(RIGHT(TEXT(AU552,"0.#"),1)=".",FALSE,TRUE)</formula>
    </cfRule>
    <cfRule type="expression" dxfId="2444" priority="1320">
      <formula>IF(RIGHT(TEXT(AU552,"0.#"),1)=".",TRUE,FALSE)</formula>
    </cfRule>
  </conditionalFormatting>
  <conditionalFormatting sqref="AE552">
    <cfRule type="expression" dxfId="2443" priority="1331">
      <formula>IF(RIGHT(TEXT(AE552,"0.#"),1)=".",FALSE,TRUE)</formula>
    </cfRule>
    <cfRule type="expression" dxfId="2442" priority="1332">
      <formula>IF(RIGHT(TEXT(AE552,"0.#"),1)=".",TRUE,FALSE)</formula>
    </cfRule>
  </conditionalFormatting>
  <conditionalFormatting sqref="AQ548">
    <cfRule type="expression" dxfId="2441" priority="1337">
      <formula>IF(RIGHT(TEXT(AQ548,"0.#"),1)=".",FALSE,TRUE)</formula>
    </cfRule>
    <cfRule type="expression" dxfId="2440" priority="1338">
      <formula>IF(RIGHT(TEXT(AQ548,"0.#"),1)=".",TRUE,FALSE)</formula>
    </cfRule>
  </conditionalFormatting>
  <conditionalFormatting sqref="AL838:AO838">
    <cfRule type="expression" dxfId="2439" priority="2877">
      <formula>IF(AND(AL838&gt;=0, RIGHT(TEXT(AL838,"0.#"),1)&lt;&gt;"."),TRUE,FALSE)</formula>
    </cfRule>
    <cfRule type="expression" dxfId="2438" priority="2878">
      <formula>IF(AND(AL838&gt;=0, RIGHT(TEXT(AL838,"0.#"),1)="."),TRUE,FALSE)</formula>
    </cfRule>
    <cfRule type="expression" dxfId="2437" priority="2879">
      <formula>IF(AND(AL838&lt;0, RIGHT(TEXT(AL838,"0.#"),1)&lt;&gt;"."),TRUE,FALSE)</formula>
    </cfRule>
    <cfRule type="expression" dxfId="2436" priority="2880">
      <formula>IF(AND(AL838&lt;0, RIGHT(TEXT(AL838,"0.#"),1)="."),TRUE,FALSE)</formula>
    </cfRule>
  </conditionalFormatting>
  <conditionalFormatting sqref="Y838">
    <cfRule type="expression" dxfId="2435" priority="2875">
      <formula>IF(RIGHT(TEXT(Y838,"0.#"),1)=".",FALSE,TRUE)</formula>
    </cfRule>
    <cfRule type="expression" dxfId="2434" priority="2876">
      <formula>IF(RIGHT(TEXT(Y838,"0.#"),1)=".",TRUE,FALSE)</formula>
    </cfRule>
  </conditionalFormatting>
  <conditionalFormatting sqref="AE492">
    <cfRule type="expression" dxfId="2433" priority="1663">
      <formula>IF(RIGHT(TEXT(AE492,"0.#"),1)=".",FALSE,TRUE)</formula>
    </cfRule>
    <cfRule type="expression" dxfId="2432" priority="1664">
      <formula>IF(RIGHT(TEXT(AE492,"0.#"),1)=".",TRUE,FALSE)</formula>
    </cfRule>
  </conditionalFormatting>
  <conditionalFormatting sqref="AE493">
    <cfRule type="expression" dxfId="2431" priority="1661">
      <formula>IF(RIGHT(TEXT(AE493,"0.#"),1)=".",FALSE,TRUE)</formula>
    </cfRule>
    <cfRule type="expression" dxfId="2430" priority="1662">
      <formula>IF(RIGHT(TEXT(AE493,"0.#"),1)=".",TRUE,FALSE)</formula>
    </cfRule>
  </conditionalFormatting>
  <conditionalFormatting sqref="AE494">
    <cfRule type="expression" dxfId="2429" priority="1659">
      <formula>IF(RIGHT(TEXT(AE494,"0.#"),1)=".",FALSE,TRUE)</formula>
    </cfRule>
    <cfRule type="expression" dxfId="2428" priority="1660">
      <formula>IF(RIGHT(TEXT(AE494,"0.#"),1)=".",TRUE,FALSE)</formula>
    </cfRule>
  </conditionalFormatting>
  <conditionalFormatting sqref="AQ493">
    <cfRule type="expression" dxfId="2427" priority="1639">
      <formula>IF(RIGHT(TEXT(AQ493,"0.#"),1)=".",FALSE,TRUE)</formula>
    </cfRule>
    <cfRule type="expression" dxfId="2426" priority="1640">
      <formula>IF(RIGHT(TEXT(AQ493,"0.#"),1)=".",TRUE,FALSE)</formula>
    </cfRule>
  </conditionalFormatting>
  <conditionalFormatting sqref="AQ494">
    <cfRule type="expression" dxfId="2425" priority="1637">
      <formula>IF(RIGHT(TEXT(AQ494,"0.#"),1)=".",FALSE,TRUE)</formula>
    </cfRule>
    <cfRule type="expression" dxfId="2424" priority="1638">
      <formula>IF(RIGHT(TEXT(AQ494,"0.#"),1)=".",TRUE,FALSE)</formula>
    </cfRule>
  </conditionalFormatting>
  <conditionalFormatting sqref="AQ492">
    <cfRule type="expression" dxfId="2423" priority="1635">
      <formula>IF(RIGHT(TEXT(AQ492,"0.#"),1)=".",FALSE,TRUE)</formula>
    </cfRule>
    <cfRule type="expression" dxfId="2422" priority="1636">
      <formula>IF(RIGHT(TEXT(AQ492,"0.#"),1)=".",TRUE,FALSE)</formula>
    </cfRule>
  </conditionalFormatting>
  <conditionalFormatting sqref="AU494">
    <cfRule type="expression" dxfId="2421" priority="1647">
      <formula>IF(RIGHT(TEXT(AU494,"0.#"),1)=".",FALSE,TRUE)</formula>
    </cfRule>
    <cfRule type="expression" dxfId="2420" priority="1648">
      <formula>IF(RIGHT(TEXT(AU494,"0.#"),1)=".",TRUE,FALSE)</formula>
    </cfRule>
  </conditionalFormatting>
  <conditionalFormatting sqref="AU492">
    <cfRule type="expression" dxfId="2419" priority="1651">
      <formula>IF(RIGHT(TEXT(AU492,"0.#"),1)=".",FALSE,TRUE)</formula>
    </cfRule>
    <cfRule type="expression" dxfId="2418" priority="1652">
      <formula>IF(RIGHT(TEXT(AU492,"0.#"),1)=".",TRUE,FALSE)</formula>
    </cfRule>
  </conditionalFormatting>
  <conditionalFormatting sqref="AU493">
    <cfRule type="expression" dxfId="2417" priority="1649">
      <formula>IF(RIGHT(TEXT(AU493,"0.#"),1)=".",FALSE,TRUE)</formula>
    </cfRule>
    <cfRule type="expression" dxfId="2416" priority="1650">
      <formula>IF(RIGHT(TEXT(AU493,"0.#"),1)=".",TRUE,FALSE)</formula>
    </cfRule>
  </conditionalFormatting>
  <conditionalFormatting sqref="AU583">
    <cfRule type="expression" dxfId="2415" priority="1167">
      <formula>IF(RIGHT(TEXT(AU583,"0.#"),1)=".",FALSE,TRUE)</formula>
    </cfRule>
    <cfRule type="expression" dxfId="2414" priority="1168">
      <formula>IF(RIGHT(TEXT(AU583,"0.#"),1)=".",TRUE,FALSE)</formula>
    </cfRule>
  </conditionalFormatting>
  <conditionalFormatting sqref="AU582">
    <cfRule type="expression" dxfId="2413" priority="1169">
      <formula>IF(RIGHT(TEXT(AU582,"0.#"),1)=".",FALSE,TRUE)</formula>
    </cfRule>
    <cfRule type="expression" dxfId="2412" priority="1170">
      <formula>IF(RIGHT(TEXT(AU582,"0.#"),1)=".",TRUE,FALSE)</formula>
    </cfRule>
  </conditionalFormatting>
  <conditionalFormatting sqref="AE499">
    <cfRule type="expression" dxfId="2411" priority="1629">
      <formula>IF(RIGHT(TEXT(AE499,"0.#"),1)=".",FALSE,TRUE)</formula>
    </cfRule>
    <cfRule type="expression" dxfId="2410" priority="1630">
      <formula>IF(RIGHT(TEXT(AE499,"0.#"),1)=".",TRUE,FALSE)</formula>
    </cfRule>
  </conditionalFormatting>
  <conditionalFormatting sqref="AE497">
    <cfRule type="expression" dxfId="2409" priority="1633">
      <formula>IF(RIGHT(TEXT(AE497,"0.#"),1)=".",FALSE,TRUE)</formula>
    </cfRule>
    <cfRule type="expression" dxfId="2408" priority="1634">
      <formula>IF(RIGHT(TEXT(AE497,"0.#"),1)=".",TRUE,FALSE)</formula>
    </cfRule>
  </conditionalFormatting>
  <conditionalFormatting sqref="AE498">
    <cfRule type="expression" dxfId="2407" priority="1631">
      <formula>IF(RIGHT(TEXT(AE498,"0.#"),1)=".",FALSE,TRUE)</formula>
    </cfRule>
    <cfRule type="expression" dxfId="2406" priority="1632">
      <formula>IF(RIGHT(TEXT(AE498,"0.#"),1)=".",TRUE,FALSE)</formula>
    </cfRule>
  </conditionalFormatting>
  <conditionalFormatting sqref="AU499">
    <cfRule type="expression" dxfId="2405" priority="1617">
      <formula>IF(RIGHT(TEXT(AU499,"0.#"),1)=".",FALSE,TRUE)</formula>
    </cfRule>
    <cfRule type="expression" dxfId="2404" priority="1618">
      <formula>IF(RIGHT(TEXT(AU499,"0.#"),1)=".",TRUE,FALSE)</formula>
    </cfRule>
  </conditionalFormatting>
  <conditionalFormatting sqref="AU497">
    <cfRule type="expression" dxfId="2403" priority="1621">
      <formula>IF(RIGHT(TEXT(AU497,"0.#"),1)=".",FALSE,TRUE)</formula>
    </cfRule>
    <cfRule type="expression" dxfId="2402" priority="1622">
      <formula>IF(RIGHT(TEXT(AU497,"0.#"),1)=".",TRUE,FALSE)</formula>
    </cfRule>
  </conditionalFormatting>
  <conditionalFormatting sqref="AU498">
    <cfRule type="expression" dxfId="2401" priority="1619">
      <formula>IF(RIGHT(TEXT(AU498,"0.#"),1)=".",FALSE,TRUE)</formula>
    </cfRule>
    <cfRule type="expression" dxfId="2400" priority="1620">
      <formula>IF(RIGHT(TEXT(AU498,"0.#"),1)=".",TRUE,FALSE)</formula>
    </cfRule>
  </conditionalFormatting>
  <conditionalFormatting sqref="AQ497">
    <cfRule type="expression" dxfId="2399" priority="1605">
      <formula>IF(RIGHT(TEXT(AQ497,"0.#"),1)=".",FALSE,TRUE)</formula>
    </cfRule>
    <cfRule type="expression" dxfId="2398" priority="1606">
      <formula>IF(RIGHT(TEXT(AQ497,"0.#"),1)=".",TRUE,FALSE)</formula>
    </cfRule>
  </conditionalFormatting>
  <conditionalFormatting sqref="AQ498">
    <cfRule type="expression" dxfId="2397" priority="1609">
      <formula>IF(RIGHT(TEXT(AQ498,"0.#"),1)=".",FALSE,TRUE)</formula>
    </cfRule>
    <cfRule type="expression" dxfId="2396" priority="1610">
      <formula>IF(RIGHT(TEXT(AQ498,"0.#"),1)=".",TRUE,FALSE)</formula>
    </cfRule>
  </conditionalFormatting>
  <conditionalFormatting sqref="AQ499">
    <cfRule type="expression" dxfId="2395" priority="1607">
      <formula>IF(RIGHT(TEXT(AQ499,"0.#"),1)=".",FALSE,TRUE)</formula>
    </cfRule>
    <cfRule type="expression" dxfId="2394" priority="1608">
      <formula>IF(RIGHT(TEXT(AQ499,"0.#"),1)=".",TRUE,FALSE)</formula>
    </cfRule>
  </conditionalFormatting>
  <conditionalFormatting sqref="AE504">
    <cfRule type="expression" dxfId="2393" priority="1599">
      <formula>IF(RIGHT(TEXT(AE504,"0.#"),1)=".",FALSE,TRUE)</formula>
    </cfRule>
    <cfRule type="expression" dxfId="2392" priority="1600">
      <formula>IF(RIGHT(TEXT(AE504,"0.#"),1)=".",TRUE,FALSE)</formula>
    </cfRule>
  </conditionalFormatting>
  <conditionalFormatting sqref="AE502">
    <cfRule type="expression" dxfId="2391" priority="1603">
      <formula>IF(RIGHT(TEXT(AE502,"0.#"),1)=".",FALSE,TRUE)</formula>
    </cfRule>
    <cfRule type="expression" dxfId="2390" priority="1604">
      <formula>IF(RIGHT(TEXT(AE502,"0.#"),1)=".",TRUE,FALSE)</formula>
    </cfRule>
  </conditionalFormatting>
  <conditionalFormatting sqref="AE503">
    <cfRule type="expression" dxfId="2389" priority="1601">
      <formula>IF(RIGHT(TEXT(AE503,"0.#"),1)=".",FALSE,TRUE)</formula>
    </cfRule>
    <cfRule type="expression" dxfId="2388" priority="1602">
      <formula>IF(RIGHT(TEXT(AE503,"0.#"),1)=".",TRUE,FALSE)</formula>
    </cfRule>
  </conditionalFormatting>
  <conditionalFormatting sqref="AU504">
    <cfRule type="expression" dxfId="2387" priority="1587">
      <formula>IF(RIGHT(TEXT(AU504,"0.#"),1)=".",FALSE,TRUE)</formula>
    </cfRule>
    <cfRule type="expression" dxfId="2386" priority="1588">
      <formula>IF(RIGHT(TEXT(AU504,"0.#"),1)=".",TRUE,FALSE)</formula>
    </cfRule>
  </conditionalFormatting>
  <conditionalFormatting sqref="AU502">
    <cfRule type="expression" dxfId="2385" priority="1591">
      <formula>IF(RIGHT(TEXT(AU502,"0.#"),1)=".",FALSE,TRUE)</formula>
    </cfRule>
    <cfRule type="expression" dxfId="2384" priority="1592">
      <formula>IF(RIGHT(TEXT(AU502,"0.#"),1)=".",TRUE,FALSE)</formula>
    </cfRule>
  </conditionalFormatting>
  <conditionalFormatting sqref="AU503">
    <cfRule type="expression" dxfId="2383" priority="1589">
      <formula>IF(RIGHT(TEXT(AU503,"0.#"),1)=".",FALSE,TRUE)</formula>
    </cfRule>
    <cfRule type="expression" dxfId="2382" priority="1590">
      <formula>IF(RIGHT(TEXT(AU503,"0.#"),1)=".",TRUE,FALSE)</formula>
    </cfRule>
  </conditionalFormatting>
  <conditionalFormatting sqref="AQ502">
    <cfRule type="expression" dxfId="2381" priority="1575">
      <formula>IF(RIGHT(TEXT(AQ502,"0.#"),1)=".",FALSE,TRUE)</formula>
    </cfRule>
    <cfRule type="expression" dxfId="2380" priority="1576">
      <formula>IF(RIGHT(TEXT(AQ502,"0.#"),1)=".",TRUE,FALSE)</formula>
    </cfRule>
  </conditionalFormatting>
  <conditionalFormatting sqref="AQ503">
    <cfRule type="expression" dxfId="2379" priority="1579">
      <formula>IF(RIGHT(TEXT(AQ503,"0.#"),1)=".",FALSE,TRUE)</formula>
    </cfRule>
    <cfRule type="expression" dxfId="2378" priority="1580">
      <formula>IF(RIGHT(TEXT(AQ503,"0.#"),1)=".",TRUE,FALSE)</formula>
    </cfRule>
  </conditionalFormatting>
  <conditionalFormatting sqref="AQ504">
    <cfRule type="expression" dxfId="2377" priority="1577">
      <formula>IF(RIGHT(TEXT(AQ504,"0.#"),1)=".",FALSE,TRUE)</formula>
    </cfRule>
    <cfRule type="expression" dxfId="2376" priority="1578">
      <formula>IF(RIGHT(TEXT(AQ504,"0.#"),1)=".",TRUE,FALSE)</formula>
    </cfRule>
  </conditionalFormatting>
  <conditionalFormatting sqref="AE509">
    <cfRule type="expression" dxfId="2375" priority="1569">
      <formula>IF(RIGHT(TEXT(AE509,"0.#"),1)=".",FALSE,TRUE)</formula>
    </cfRule>
    <cfRule type="expression" dxfId="2374" priority="1570">
      <formula>IF(RIGHT(TEXT(AE509,"0.#"),1)=".",TRUE,FALSE)</formula>
    </cfRule>
  </conditionalFormatting>
  <conditionalFormatting sqref="AE507">
    <cfRule type="expression" dxfId="2373" priority="1573">
      <formula>IF(RIGHT(TEXT(AE507,"0.#"),1)=".",FALSE,TRUE)</formula>
    </cfRule>
    <cfRule type="expression" dxfId="2372" priority="1574">
      <formula>IF(RIGHT(TEXT(AE507,"0.#"),1)=".",TRUE,FALSE)</formula>
    </cfRule>
  </conditionalFormatting>
  <conditionalFormatting sqref="AE508">
    <cfRule type="expression" dxfId="2371" priority="1571">
      <formula>IF(RIGHT(TEXT(AE508,"0.#"),1)=".",FALSE,TRUE)</formula>
    </cfRule>
    <cfRule type="expression" dxfId="2370" priority="1572">
      <formula>IF(RIGHT(TEXT(AE508,"0.#"),1)=".",TRUE,FALSE)</formula>
    </cfRule>
  </conditionalFormatting>
  <conditionalFormatting sqref="AU509">
    <cfRule type="expression" dxfId="2369" priority="1557">
      <formula>IF(RIGHT(TEXT(AU509,"0.#"),1)=".",FALSE,TRUE)</formula>
    </cfRule>
    <cfRule type="expression" dxfId="2368" priority="1558">
      <formula>IF(RIGHT(TEXT(AU509,"0.#"),1)=".",TRUE,FALSE)</formula>
    </cfRule>
  </conditionalFormatting>
  <conditionalFormatting sqref="AU507">
    <cfRule type="expression" dxfId="2367" priority="1561">
      <formula>IF(RIGHT(TEXT(AU507,"0.#"),1)=".",FALSE,TRUE)</formula>
    </cfRule>
    <cfRule type="expression" dxfId="2366" priority="1562">
      <formula>IF(RIGHT(TEXT(AU507,"0.#"),1)=".",TRUE,FALSE)</formula>
    </cfRule>
  </conditionalFormatting>
  <conditionalFormatting sqref="AU508">
    <cfRule type="expression" dxfId="2365" priority="1559">
      <formula>IF(RIGHT(TEXT(AU508,"0.#"),1)=".",FALSE,TRUE)</formula>
    </cfRule>
    <cfRule type="expression" dxfId="2364" priority="1560">
      <formula>IF(RIGHT(TEXT(AU508,"0.#"),1)=".",TRUE,FALSE)</formula>
    </cfRule>
  </conditionalFormatting>
  <conditionalFormatting sqref="AQ507">
    <cfRule type="expression" dxfId="2363" priority="1545">
      <formula>IF(RIGHT(TEXT(AQ507,"0.#"),1)=".",FALSE,TRUE)</formula>
    </cfRule>
    <cfRule type="expression" dxfId="2362" priority="1546">
      <formula>IF(RIGHT(TEXT(AQ507,"0.#"),1)=".",TRUE,FALSE)</formula>
    </cfRule>
  </conditionalFormatting>
  <conditionalFormatting sqref="AQ508">
    <cfRule type="expression" dxfId="2361" priority="1549">
      <formula>IF(RIGHT(TEXT(AQ508,"0.#"),1)=".",FALSE,TRUE)</formula>
    </cfRule>
    <cfRule type="expression" dxfId="2360" priority="1550">
      <formula>IF(RIGHT(TEXT(AQ508,"0.#"),1)=".",TRUE,FALSE)</formula>
    </cfRule>
  </conditionalFormatting>
  <conditionalFormatting sqref="AQ509">
    <cfRule type="expression" dxfId="2359" priority="1547">
      <formula>IF(RIGHT(TEXT(AQ509,"0.#"),1)=".",FALSE,TRUE)</formula>
    </cfRule>
    <cfRule type="expression" dxfId="2358" priority="1548">
      <formula>IF(RIGHT(TEXT(AQ509,"0.#"),1)=".",TRUE,FALSE)</formula>
    </cfRule>
  </conditionalFormatting>
  <conditionalFormatting sqref="AE465">
    <cfRule type="expression" dxfId="2357" priority="1839">
      <formula>IF(RIGHT(TEXT(AE465,"0.#"),1)=".",FALSE,TRUE)</formula>
    </cfRule>
    <cfRule type="expression" dxfId="2356" priority="1840">
      <formula>IF(RIGHT(TEXT(AE465,"0.#"),1)=".",TRUE,FALSE)</formula>
    </cfRule>
  </conditionalFormatting>
  <conditionalFormatting sqref="AE463">
    <cfRule type="expression" dxfId="2355" priority="1843">
      <formula>IF(RIGHT(TEXT(AE463,"0.#"),1)=".",FALSE,TRUE)</formula>
    </cfRule>
    <cfRule type="expression" dxfId="2354" priority="1844">
      <formula>IF(RIGHT(TEXT(AE463,"0.#"),1)=".",TRUE,FALSE)</formula>
    </cfRule>
  </conditionalFormatting>
  <conditionalFormatting sqref="AE464">
    <cfRule type="expression" dxfId="2353" priority="1841">
      <formula>IF(RIGHT(TEXT(AE464,"0.#"),1)=".",FALSE,TRUE)</formula>
    </cfRule>
    <cfRule type="expression" dxfId="2352" priority="1842">
      <formula>IF(RIGHT(TEXT(AE464,"0.#"),1)=".",TRUE,FALSE)</formula>
    </cfRule>
  </conditionalFormatting>
  <conditionalFormatting sqref="AM465">
    <cfRule type="expression" dxfId="2351" priority="1833">
      <formula>IF(RIGHT(TEXT(AM465,"0.#"),1)=".",FALSE,TRUE)</formula>
    </cfRule>
    <cfRule type="expression" dxfId="2350" priority="1834">
      <formula>IF(RIGHT(TEXT(AM465,"0.#"),1)=".",TRUE,FALSE)</formula>
    </cfRule>
  </conditionalFormatting>
  <conditionalFormatting sqref="AM463">
    <cfRule type="expression" dxfId="2349" priority="1837">
      <formula>IF(RIGHT(TEXT(AM463,"0.#"),1)=".",FALSE,TRUE)</formula>
    </cfRule>
    <cfRule type="expression" dxfId="2348" priority="1838">
      <formula>IF(RIGHT(TEXT(AM463,"0.#"),1)=".",TRUE,FALSE)</formula>
    </cfRule>
  </conditionalFormatting>
  <conditionalFormatting sqref="AM464">
    <cfRule type="expression" dxfId="2347" priority="1835">
      <formula>IF(RIGHT(TEXT(AM464,"0.#"),1)=".",FALSE,TRUE)</formula>
    </cfRule>
    <cfRule type="expression" dxfId="2346" priority="1836">
      <formula>IF(RIGHT(TEXT(AM464,"0.#"),1)=".",TRUE,FALSE)</formula>
    </cfRule>
  </conditionalFormatting>
  <conditionalFormatting sqref="AU465">
    <cfRule type="expression" dxfId="2345" priority="1827">
      <formula>IF(RIGHT(TEXT(AU465,"0.#"),1)=".",FALSE,TRUE)</formula>
    </cfRule>
    <cfRule type="expression" dxfId="2344" priority="1828">
      <formula>IF(RIGHT(TEXT(AU465,"0.#"),1)=".",TRUE,FALSE)</formula>
    </cfRule>
  </conditionalFormatting>
  <conditionalFormatting sqref="AU463">
    <cfRule type="expression" dxfId="2343" priority="1831">
      <formula>IF(RIGHT(TEXT(AU463,"0.#"),1)=".",FALSE,TRUE)</formula>
    </cfRule>
    <cfRule type="expression" dxfId="2342" priority="1832">
      <formula>IF(RIGHT(TEXT(AU463,"0.#"),1)=".",TRUE,FALSE)</formula>
    </cfRule>
  </conditionalFormatting>
  <conditionalFormatting sqref="AU464">
    <cfRule type="expression" dxfId="2341" priority="1829">
      <formula>IF(RIGHT(TEXT(AU464,"0.#"),1)=".",FALSE,TRUE)</formula>
    </cfRule>
    <cfRule type="expression" dxfId="2340" priority="1830">
      <formula>IF(RIGHT(TEXT(AU464,"0.#"),1)=".",TRUE,FALSE)</formula>
    </cfRule>
  </conditionalFormatting>
  <conditionalFormatting sqref="AI465">
    <cfRule type="expression" dxfId="2339" priority="1821">
      <formula>IF(RIGHT(TEXT(AI465,"0.#"),1)=".",FALSE,TRUE)</formula>
    </cfRule>
    <cfRule type="expression" dxfId="2338" priority="1822">
      <formula>IF(RIGHT(TEXT(AI465,"0.#"),1)=".",TRUE,FALSE)</formula>
    </cfRule>
  </conditionalFormatting>
  <conditionalFormatting sqref="AI463">
    <cfRule type="expression" dxfId="2337" priority="1825">
      <formula>IF(RIGHT(TEXT(AI463,"0.#"),1)=".",FALSE,TRUE)</formula>
    </cfRule>
    <cfRule type="expression" dxfId="2336" priority="1826">
      <formula>IF(RIGHT(TEXT(AI463,"0.#"),1)=".",TRUE,FALSE)</formula>
    </cfRule>
  </conditionalFormatting>
  <conditionalFormatting sqref="AI464">
    <cfRule type="expression" dxfId="2335" priority="1823">
      <formula>IF(RIGHT(TEXT(AI464,"0.#"),1)=".",FALSE,TRUE)</formula>
    </cfRule>
    <cfRule type="expression" dxfId="2334" priority="1824">
      <formula>IF(RIGHT(TEXT(AI464,"0.#"),1)=".",TRUE,FALSE)</formula>
    </cfRule>
  </conditionalFormatting>
  <conditionalFormatting sqref="AQ463">
    <cfRule type="expression" dxfId="2333" priority="1815">
      <formula>IF(RIGHT(TEXT(AQ463,"0.#"),1)=".",FALSE,TRUE)</formula>
    </cfRule>
    <cfRule type="expression" dxfId="2332" priority="1816">
      <formula>IF(RIGHT(TEXT(AQ463,"0.#"),1)=".",TRUE,FALSE)</formula>
    </cfRule>
  </conditionalFormatting>
  <conditionalFormatting sqref="AQ464">
    <cfRule type="expression" dxfId="2331" priority="1819">
      <formula>IF(RIGHT(TEXT(AQ464,"0.#"),1)=".",FALSE,TRUE)</formula>
    </cfRule>
    <cfRule type="expression" dxfId="2330" priority="1820">
      <formula>IF(RIGHT(TEXT(AQ464,"0.#"),1)=".",TRUE,FALSE)</formula>
    </cfRule>
  </conditionalFormatting>
  <conditionalFormatting sqref="AQ465">
    <cfRule type="expression" dxfId="2329" priority="1817">
      <formula>IF(RIGHT(TEXT(AQ465,"0.#"),1)=".",FALSE,TRUE)</formula>
    </cfRule>
    <cfRule type="expression" dxfId="2328" priority="1818">
      <formula>IF(RIGHT(TEXT(AQ465,"0.#"),1)=".",TRUE,FALSE)</formula>
    </cfRule>
  </conditionalFormatting>
  <conditionalFormatting sqref="AE470">
    <cfRule type="expression" dxfId="2327" priority="1809">
      <formula>IF(RIGHT(TEXT(AE470,"0.#"),1)=".",FALSE,TRUE)</formula>
    </cfRule>
    <cfRule type="expression" dxfId="2326" priority="1810">
      <formula>IF(RIGHT(TEXT(AE470,"0.#"),1)=".",TRUE,FALSE)</formula>
    </cfRule>
  </conditionalFormatting>
  <conditionalFormatting sqref="AE468">
    <cfRule type="expression" dxfId="2325" priority="1813">
      <formula>IF(RIGHT(TEXT(AE468,"0.#"),1)=".",FALSE,TRUE)</formula>
    </cfRule>
    <cfRule type="expression" dxfId="2324" priority="1814">
      <formula>IF(RIGHT(TEXT(AE468,"0.#"),1)=".",TRUE,FALSE)</formula>
    </cfRule>
  </conditionalFormatting>
  <conditionalFormatting sqref="AE469">
    <cfRule type="expression" dxfId="2323" priority="1811">
      <formula>IF(RIGHT(TEXT(AE469,"0.#"),1)=".",FALSE,TRUE)</formula>
    </cfRule>
    <cfRule type="expression" dxfId="2322" priority="1812">
      <formula>IF(RIGHT(TEXT(AE469,"0.#"),1)=".",TRUE,FALSE)</formula>
    </cfRule>
  </conditionalFormatting>
  <conditionalFormatting sqref="AM470">
    <cfRule type="expression" dxfId="2321" priority="1803">
      <formula>IF(RIGHT(TEXT(AM470,"0.#"),1)=".",FALSE,TRUE)</formula>
    </cfRule>
    <cfRule type="expression" dxfId="2320" priority="1804">
      <formula>IF(RIGHT(TEXT(AM470,"0.#"),1)=".",TRUE,FALSE)</formula>
    </cfRule>
  </conditionalFormatting>
  <conditionalFormatting sqref="AM468">
    <cfRule type="expression" dxfId="2319" priority="1807">
      <formula>IF(RIGHT(TEXT(AM468,"0.#"),1)=".",FALSE,TRUE)</formula>
    </cfRule>
    <cfRule type="expression" dxfId="2318" priority="1808">
      <formula>IF(RIGHT(TEXT(AM468,"0.#"),1)=".",TRUE,FALSE)</formula>
    </cfRule>
  </conditionalFormatting>
  <conditionalFormatting sqref="AM469">
    <cfRule type="expression" dxfId="2317" priority="1805">
      <formula>IF(RIGHT(TEXT(AM469,"0.#"),1)=".",FALSE,TRUE)</formula>
    </cfRule>
    <cfRule type="expression" dxfId="2316" priority="1806">
      <formula>IF(RIGHT(TEXT(AM469,"0.#"),1)=".",TRUE,FALSE)</formula>
    </cfRule>
  </conditionalFormatting>
  <conditionalFormatting sqref="AU470">
    <cfRule type="expression" dxfId="2315" priority="1797">
      <formula>IF(RIGHT(TEXT(AU470,"0.#"),1)=".",FALSE,TRUE)</formula>
    </cfRule>
    <cfRule type="expression" dxfId="2314" priority="1798">
      <formula>IF(RIGHT(TEXT(AU470,"0.#"),1)=".",TRUE,FALSE)</formula>
    </cfRule>
  </conditionalFormatting>
  <conditionalFormatting sqref="AU468">
    <cfRule type="expression" dxfId="2313" priority="1801">
      <formula>IF(RIGHT(TEXT(AU468,"0.#"),1)=".",FALSE,TRUE)</formula>
    </cfRule>
    <cfRule type="expression" dxfId="2312" priority="1802">
      <formula>IF(RIGHT(TEXT(AU468,"0.#"),1)=".",TRUE,FALSE)</formula>
    </cfRule>
  </conditionalFormatting>
  <conditionalFormatting sqref="AU469">
    <cfRule type="expression" dxfId="2311" priority="1799">
      <formula>IF(RIGHT(TEXT(AU469,"0.#"),1)=".",FALSE,TRUE)</formula>
    </cfRule>
    <cfRule type="expression" dxfId="2310" priority="1800">
      <formula>IF(RIGHT(TEXT(AU469,"0.#"),1)=".",TRUE,FALSE)</formula>
    </cfRule>
  </conditionalFormatting>
  <conditionalFormatting sqref="AI470">
    <cfRule type="expression" dxfId="2309" priority="1791">
      <formula>IF(RIGHT(TEXT(AI470,"0.#"),1)=".",FALSE,TRUE)</formula>
    </cfRule>
    <cfRule type="expression" dxfId="2308" priority="1792">
      <formula>IF(RIGHT(TEXT(AI470,"0.#"),1)=".",TRUE,FALSE)</formula>
    </cfRule>
  </conditionalFormatting>
  <conditionalFormatting sqref="AI468">
    <cfRule type="expression" dxfId="2307" priority="1795">
      <formula>IF(RIGHT(TEXT(AI468,"0.#"),1)=".",FALSE,TRUE)</formula>
    </cfRule>
    <cfRule type="expression" dxfId="2306" priority="1796">
      <formula>IF(RIGHT(TEXT(AI468,"0.#"),1)=".",TRUE,FALSE)</formula>
    </cfRule>
  </conditionalFormatting>
  <conditionalFormatting sqref="AI469">
    <cfRule type="expression" dxfId="2305" priority="1793">
      <formula>IF(RIGHT(TEXT(AI469,"0.#"),1)=".",FALSE,TRUE)</formula>
    </cfRule>
    <cfRule type="expression" dxfId="2304" priority="1794">
      <formula>IF(RIGHT(TEXT(AI469,"0.#"),1)=".",TRUE,FALSE)</formula>
    </cfRule>
  </conditionalFormatting>
  <conditionalFormatting sqref="AQ468">
    <cfRule type="expression" dxfId="2303" priority="1785">
      <formula>IF(RIGHT(TEXT(AQ468,"0.#"),1)=".",FALSE,TRUE)</formula>
    </cfRule>
    <cfRule type="expression" dxfId="2302" priority="1786">
      <formula>IF(RIGHT(TEXT(AQ468,"0.#"),1)=".",TRUE,FALSE)</formula>
    </cfRule>
  </conditionalFormatting>
  <conditionalFormatting sqref="AQ469">
    <cfRule type="expression" dxfId="2301" priority="1789">
      <formula>IF(RIGHT(TEXT(AQ469,"0.#"),1)=".",FALSE,TRUE)</formula>
    </cfRule>
    <cfRule type="expression" dxfId="2300" priority="1790">
      <formula>IF(RIGHT(TEXT(AQ469,"0.#"),1)=".",TRUE,FALSE)</formula>
    </cfRule>
  </conditionalFormatting>
  <conditionalFormatting sqref="AQ470">
    <cfRule type="expression" dxfId="2299" priority="1787">
      <formula>IF(RIGHT(TEXT(AQ470,"0.#"),1)=".",FALSE,TRUE)</formula>
    </cfRule>
    <cfRule type="expression" dxfId="2298" priority="1788">
      <formula>IF(RIGHT(TEXT(AQ470,"0.#"),1)=".",TRUE,FALSE)</formula>
    </cfRule>
  </conditionalFormatting>
  <conditionalFormatting sqref="AE475">
    <cfRule type="expression" dxfId="2297" priority="1779">
      <formula>IF(RIGHT(TEXT(AE475,"0.#"),1)=".",FALSE,TRUE)</formula>
    </cfRule>
    <cfRule type="expression" dxfId="2296" priority="1780">
      <formula>IF(RIGHT(TEXT(AE475,"0.#"),1)=".",TRUE,FALSE)</formula>
    </cfRule>
  </conditionalFormatting>
  <conditionalFormatting sqref="AE473">
    <cfRule type="expression" dxfId="2295" priority="1783">
      <formula>IF(RIGHT(TEXT(AE473,"0.#"),1)=".",FALSE,TRUE)</formula>
    </cfRule>
    <cfRule type="expression" dxfId="2294" priority="1784">
      <formula>IF(RIGHT(TEXT(AE473,"0.#"),1)=".",TRUE,FALSE)</formula>
    </cfRule>
  </conditionalFormatting>
  <conditionalFormatting sqref="AE474">
    <cfRule type="expression" dxfId="2293" priority="1781">
      <formula>IF(RIGHT(TEXT(AE474,"0.#"),1)=".",FALSE,TRUE)</formula>
    </cfRule>
    <cfRule type="expression" dxfId="2292" priority="1782">
      <formula>IF(RIGHT(TEXT(AE474,"0.#"),1)=".",TRUE,FALSE)</formula>
    </cfRule>
  </conditionalFormatting>
  <conditionalFormatting sqref="AM475">
    <cfRule type="expression" dxfId="2291" priority="1773">
      <formula>IF(RIGHT(TEXT(AM475,"0.#"),1)=".",FALSE,TRUE)</formula>
    </cfRule>
    <cfRule type="expression" dxfId="2290" priority="1774">
      <formula>IF(RIGHT(TEXT(AM475,"0.#"),1)=".",TRUE,FALSE)</formula>
    </cfRule>
  </conditionalFormatting>
  <conditionalFormatting sqref="AM473">
    <cfRule type="expression" dxfId="2289" priority="1777">
      <formula>IF(RIGHT(TEXT(AM473,"0.#"),1)=".",FALSE,TRUE)</formula>
    </cfRule>
    <cfRule type="expression" dxfId="2288" priority="1778">
      <formula>IF(RIGHT(TEXT(AM473,"0.#"),1)=".",TRUE,FALSE)</formula>
    </cfRule>
  </conditionalFormatting>
  <conditionalFormatting sqref="AM474">
    <cfRule type="expression" dxfId="2287" priority="1775">
      <formula>IF(RIGHT(TEXT(AM474,"0.#"),1)=".",FALSE,TRUE)</formula>
    </cfRule>
    <cfRule type="expression" dxfId="2286" priority="1776">
      <formula>IF(RIGHT(TEXT(AM474,"0.#"),1)=".",TRUE,FALSE)</formula>
    </cfRule>
  </conditionalFormatting>
  <conditionalFormatting sqref="AU475">
    <cfRule type="expression" dxfId="2285" priority="1767">
      <formula>IF(RIGHT(TEXT(AU475,"0.#"),1)=".",FALSE,TRUE)</formula>
    </cfRule>
    <cfRule type="expression" dxfId="2284" priority="1768">
      <formula>IF(RIGHT(TEXT(AU475,"0.#"),1)=".",TRUE,FALSE)</formula>
    </cfRule>
  </conditionalFormatting>
  <conditionalFormatting sqref="AU473">
    <cfRule type="expression" dxfId="2283" priority="1771">
      <formula>IF(RIGHT(TEXT(AU473,"0.#"),1)=".",FALSE,TRUE)</formula>
    </cfRule>
    <cfRule type="expression" dxfId="2282" priority="1772">
      <formula>IF(RIGHT(TEXT(AU473,"0.#"),1)=".",TRUE,FALSE)</formula>
    </cfRule>
  </conditionalFormatting>
  <conditionalFormatting sqref="AU474">
    <cfRule type="expression" dxfId="2281" priority="1769">
      <formula>IF(RIGHT(TEXT(AU474,"0.#"),1)=".",FALSE,TRUE)</formula>
    </cfRule>
    <cfRule type="expression" dxfId="2280" priority="1770">
      <formula>IF(RIGHT(TEXT(AU474,"0.#"),1)=".",TRUE,FALSE)</formula>
    </cfRule>
  </conditionalFormatting>
  <conditionalFormatting sqref="AI475">
    <cfRule type="expression" dxfId="2279" priority="1761">
      <formula>IF(RIGHT(TEXT(AI475,"0.#"),1)=".",FALSE,TRUE)</formula>
    </cfRule>
    <cfRule type="expression" dxfId="2278" priority="1762">
      <formula>IF(RIGHT(TEXT(AI475,"0.#"),1)=".",TRUE,FALSE)</formula>
    </cfRule>
  </conditionalFormatting>
  <conditionalFormatting sqref="AI473">
    <cfRule type="expression" dxfId="2277" priority="1765">
      <formula>IF(RIGHT(TEXT(AI473,"0.#"),1)=".",FALSE,TRUE)</formula>
    </cfRule>
    <cfRule type="expression" dxfId="2276" priority="1766">
      <formula>IF(RIGHT(TEXT(AI473,"0.#"),1)=".",TRUE,FALSE)</formula>
    </cfRule>
  </conditionalFormatting>
  <conditionalFormatting sqref="AI474">
    <cfRule type="expression" dxfId="2275" priority="1763">
      <formula>IF(RIGHT(TEXT(AI474,"0.#"),1)=".",FALSE,TRUE)</formula>
    </cfRule>
    <cfRule type="expression" dxfId="2274" priority="1764">
      <formula>IF(RIGHT(TEXT(AI474,"0.#"),1)=".",TRUE,FALSE)</formula>
    </cfRule>
  </conditionalFormatting>
  <conditionalFormatting sqref="AQ473">
    <cfRule type="expression" dxfId="2273" priority="1755">
      <formula>IF(RIGHT(TEXT(AQ473,"0.#"),1)=".",FALSE,TRUE)</formula>
    </cfRule>
    <cfRule type="expression" dxfId="2272" priority="1756">
      <formula>IF(RIGHT(TEXT(AQ473,"0.#"),1)=".",TRUE,FALSE)</formula>
    </cfRule>
  </conditionalFormatting>
  <conditionalFormatting sqref="AQ474">
    <cfRule type="expression" dxfId="2271" priority="1759">
      <formula>IF(RIGHT(TEXT(AQ474,"0.#"),1)=".",FALSE,TRUE)</formula>
    </cfRule>
    <cfRule type="expression" dxfId="2270" priority="1760">
      <formula>IF(RIGHT(TEXT(AQ474,"0.#"),1)=".",TRUE,FALSE)</formula>
    </cfRule>
  </conditionalFormatting>
  <conditionalFormatting sqref="AQ475">
    <cfRule type="expression" dxfId="2269" priority="1757">
      <formula>IF(RIGHT(TEXT(AQ475,"0.#"),1)=".",FALSE,TRUE)</formula>
    </cfRule>
    <cfRule type="expression" dxfId="2268" priority="1758">
      <formula>IF(RIGHT(TEXT(AQ475,"0.#"),1)=".",TRUE,FALSE)</formula>
    </cfRule>
  </conditionalFormatting>
  <conditionalFormatting sqref="AE480">
    <cfRule type="expression" dxfId="2267" priority="1749">
      <formula>IF(RIGHT(TEXT(AE480,"0.#"),1)=".",FALSE,TRUE)</formula>
    </cfRule>
    <cfRule type="expression" dxfId="2266" priority="1750">
      <formula>IF(RIGHT(TEXT(AE480,"0.#"),1)=".",TRUE,FALSE)</formula>
    </cfRule>
  </conditionalFormatting>
  <conditionalFormatting sqref="AE478">
    <cfRule type="expression" dxfId="2265" priority="1753">
      <formula>IF(RIGHT(TEXT(AE478,"0.#"),1)=".",FALSE,TRUE)</formula>
    </cfRule>
    <cfRule type="expression" dxfId="2264" priority="1754">
      <formula>IF(RIGHT(TEXT(AE478,"0.#"),1)=".",TRUE,FALSE)</formula>
    </cfRule>
  </conditionalFormatting>
  <conditionalFormatting sqref="AE479">
    <cfRule type="expression" dxfId="2263" priority="1751">
      <formula>IF(RIGHT(TEXT(AE479,"0.#"),1)=".",FALSE,TRUE)</formula>
    </cfRule>
    <cfRule type="expression" dxfId="2262" priority="1752">
      <formula>IF(RIGHT(TEXT(AE479,"0.#"),1)=".",TRUE,FALSE)</formula>
    </cfRule>
  </conditionalFormatting>
  <conditionalFormatting sqref="AM480">
    <cfRule type="expression" dxfId="2261" priority="1743">
      <formula>IF(RIGHT(TEXT(AM480,"0.#"),1)=".",FALSE,TRUE)</formula>
    </cfRule>
    <cfRule type="expression" dxfId="2260" priority="1744">
      <formula>IF(RIGHT(TEXT(AM480,"0.#"),1)=".",TRUE,FALSE)</formula>
    </cfRule>
  </conditionalFormatting>
  <conditionalFormatting sqref="AM478">
    <cfRule type="expression" dxfId="2259" priority="1747">
      <formula>IF(RIGHT(TEXT(AM478,"0.#"),1)=".",FALSE,TRUE)</formula>
    </cfRule>
    <cfRule type="expression" dxfId="2258" priority="1748">
      <formula>IF(RIGHT(TEXT(AM478,"0.#"),1)=".",TRUE,FALSE)</formula>
    </cfRule>
  </conditionalFormatting>
  <conditionalFormatting sqref="AM479">
    <cfRule type="expression" dxfId="2257" priority="1745">
      <formula>IF(RIGHT(TEXT(AM479,"0.#"),1)=".",FALSE,TRUE)</formula>
    </cfRule>
    <cfRule type="expression" dxfId="2256" priority="1746">
      <formula>IF(RIGHT(TEXT(AM479,"0.#"),1)=".",TRUE,FALSE)</formula>
    </cfRule>
  </conditionalFormatting>
  <conditionalFormatting sqref="AU480">
    <cfRule type="expression" dxfId="2255" priority="1737">
      <formula>IF(RIGHT(TEXT(AU480,"0.#"),1)=".",FALSE,TRUE)</formula>
    </cfRule>
    <cfRule type="expression" dxfId="2254" priority="1738">
      <formula>IF(RIGHT(TEXT(AU480,"0.#"),1)=".",TRUE,FALSE)</formula>
    </cfRule>
  </conditionalFormatting>
  <conditionalFormatting sqref="AU478">
    <cfRule type="expression" dxfId="2253" priority="1741">
      <formula>IF(RIGHT(TEXT(AU478,"0.#"),1)=".",FALSE,TRUE)</formula>
    </cfRule>
    <cfRule type="expression" dxfId="2252" priority="1742">
      <formula>IF(RIGHT(TEXT(AU478,"0.#"),1)=".",TRUE,FALSE)</formula>
    </cfRule>
  </conditionalFormatting>
  <conditionalFormatting sqref="AU479">
    <cfRule type="expression" dxfId="2251" priority="1739">
      <formula>IF(RIGHT(TEXT(AU479,"0.#"),1)=".",FALSE,TRUE)</formula>
    </cfRule>
    <cfRule type="expression" dxfId="2250" priority="1740">
      <formula>IF(RIGHT(TEXT(AU479,"0.#"),1)=".",TRUE,FALSE)</formula>
    </cfRule>
  </conditionalFormatting>
  <conditionalFormatting sqref="AI480">
    <cfRule type="expression" dxfId="2249" priority="1731">
      <formula>IF(RIGHT(TEXT(AI480,"0.#"),1)=".",FALSE,TRUE)</formula>
    </cfRule>
    <cfRule type="expression" dxfId="2248" priority="1732">
      <formula>IF(RIGHT(TEXT(AI480,"0.#"),1)=".",TRUE,FALSE)</formula>
    </cfRule>
  </conditionalFormatting>
  <conditionalFormatting sqref="AI478">
    <cfRule type="expression" dxfId="2247" priority="1735">
      <formula>IF(RIGHT(TEXT(AI478,"0.#"),1)=".",FALSE,TRUE)</formula>
    </cfRule>
    <cfRule type="expression" dxfId="2246" priority="1736">
      <formula>IF(RIGHT(TEXT(AI478,"0.#"),1)=".",TRUE,FALSE)</formula>
    </cfRule>
  </conditionalFormatting>
  <conditionalFormatting sqref="AI479">
    <cfRule type="expression" dxfId="2245" priority="1733">
      <formula>IF(RIGHT(TEXT(AI479,"0.#"),1)=".",FALSE,TRUE)</formula>
    </cfRule>
    <cfRule type="expression" dxfId="2244" priority="1734">
      <formula>IF(RIGHT(TEXT(AI479,"0.#"),1)=".",TRUE,FALSE)</formula>
    </cfRule>
  </conditionalFormatting>
  <conditionalFormatting sqref="AQ478">
    <cfRule type="expression" dxfId="2243" priority="1725">
      <formula>IF(RIGHT(TEXT(AQ478,"0.#"),1)=".",FALSE,TRUE)</formula>
    </cfRule>
    <cfRule type="expression" dxfId="2242" priority="1726">
      <formula>IF(RIGHT(TEXT(AQ478,"0.#"),1)=".",TRUE,FALSE)</formula>
    </cfRule>
  </conditionalFormatting>
  <conditionalFormatting sqref="AQ479">
    <cfRule type="expression" dxfId="2241" priority="1729">
      <formula>IF(RIGHT(TEXT(AQ479,"0.#"),1)=".",FALSE,TRUE)</formula>
    </cfRule>
    <cfRule type="expression" dxfId="2240" priority="1730">
      <formula>IF(RIGHT(TEXT(AQ479,"0.#"),1)=".",TRUE,FALSE)</formula>
    </cfRule>
  </conditionalFormatting>
  <conditionalFormatting sqref="AQ480">
    <cfRule type="expression" dxfId="2239" priority="1727">
      <formula>IF(RIGHT(TEXT(AQ480,"0.#"),1)=".",FALSE,TRUE)</formula>
    </cfRule>
    <cfRule type="expression" dxfId="2238" priority="1728">
      <formula>IF(RIGHT(TEXT(AQ480,"0.#"),1)=".",TRUE,FALSE)</formula>
    </cfRule>
  </conditionalFormatting>
  <conditionalFormatting sqref="AM47">
    <cfRule type="expression" dxfId="2237" priority="2019">
      <formula>IF(RIGHT(TEXT(AM47,"0.#"),1)=".",FALSE,TRUE)</formula>
    </cfRule>
    <cfRule type="expression" dxfId="2236" priority="2020">
      <formula>IF(RIGHT(TEXT(AM47,"0.#"),1)=".",TRUE,FALSE)</formula>
    </cfRule>
  </conditionalFormatting>
  <conditionalFormatting sqref="AI46">
    <cfRule type="expression" dxfId="2235" priority="2023">
      <formula>IF(RIGHT(TEXT(AI46,"0.#"),1)=".",FALSE,TRUE)</formula>
    </cfRule>
    <cfRule type="expression" dxfId="2234" priority="2024">
      <formula>IF(RIGHT(TEXT(AI46,"0.#"),1)=".",TRUE,FALSE)</formula>
    </cfRule>
  </conditionalFormatting>
  <conditionalFormatting sqref="AM46">
    <cfRule type="expression" dxfId="2233" priority="2021">
      <formula>IF(RIGHT(TEXT(AM46,"0.#"),1)=".",FALSE,TRUE)</formula>
    </cfRule>
    <cfRule type="expression" dxfId="2232" priority="2022">
      <formula>IF(RIGHT(TEXT(AM46,"0.#"),1)=".",TRUE,FALSE)</formula>
    </cfRule>
  </conditionalFormatting>
  <conditionalFormatting sqref="AU46:AU48">
    <cfRule type="expression" dxfId="2231" priority="2013">
      <formula>IF(RIGHT(TEXT(AU46,"0.#"),1)=".",FALSE,TRUE)</formula>
    </cfRule>
    <cfRule type="expression" dxfId="2230" priority="2014">
      <formula>IF(RIGHT(TEXT(AU46,"0.#"),1)=".",TRUE,FALSE)</formula>
    </cfRule>
  </conditionalFormatting>
  <conditionalFormatting sqref="AM48">
    <cfRule type="expression" dxfId="2229" priority="2017">
      <formula>IF(RIGHT(TEXT(AM48,"0.#"),1)=".",FALSE,TRUE)</formula>
    </cfRule>
    <cfRule type="expression" dxfId="2228" priority="2018">
      <formula>IF(RIGHT(TEXT(AM48,"0.#"),1)=".",TRUE,FALSE)</formula>
    </cfRule>
  </conditionalFormatting>
  <conditionalFormatting sqref="AQ46:AQ48">
    <cfRule type="expression" dxfId="2227" priority="2015">
      <formula>IF(RIGHT(TEXT(AQ46,"0.#"),1)=".",FALSE,TRUE)</formula>
    </cfRule>
    <cfRule type="expression" dxfId="2226" priority="2016">
      <formula>IF(RIGHT(TEXT(AQ46,"0.#"),1)=".",TRUE,FALSE)</formula>
    </cfRule>
  </conditionalFormatting>
  <conditionalFormatting sqref="AE146:AE147 AI146:AI147 AM146:AM147 AQ146:AQ147 AU146:AU147">
    <cfRule type="expression" dxfId="2225" priority="2007">
      <formula>IF(RIGHT(TEXT(AE146,"0.#"),1)=".",FALSE,TRUE)</formula>
    </cfRule>
    <cfRule type="expression" dxfId="2224" priority="2008">
      <formula>IF(RIGHT(TEXT(AE146,"0.#"),1)=".",TRUE,FALSE)</formula>
    </cfRule>
  </conditionalFormatting>
  <conditionalFormatting sqref="AM138:AM139 AQ138:AQ139 AU138:AU139">
    <cfRule type="expression" dxfId="2223" priority="2011">
      <formula>IF(RIGHT(TEXT(AM138,"0.#"),1)=".",FALSE,TRUE)</formula>
    </cfRule>
    <cfRule type="expression" dxfId="2222" priority="2012">
      <formula>IF(RIGHT(TEXT(AM138,"0.#"),1)=".",TRUE,FALSE)</formula>
    </cfRule>
  </conditionalFormatting>
  <conditionalFormatting sqref="AM142:AM143 AQ142:AQ143 AU142:AU143">
    <cfRule type="expression" dxfId="2221" priority="2009">
      <formula>IF(RIGHT(TEXT(AM142,"0.#"),1)=".",FALSE,TRUE)</formula>
    </cfRule>
    <cfRule type="expression" dxfId="2220" priority="2010">
      <formula>IF(RIGHT(TEXT(AM142,"0.#"),1)=".",TRUE,FALSE)</formula>
    </cfRule>
  </conditionalFormatting>
  <conditionalFormatting sqref="AE198:AE199 AI198:AI199 AM198:AM199 AQ198:AQ199 AU198:AU199">
    <cfRule type="expression" dxfId="2219" priority="2001">
      <formula>IF(RIGHT(TEXT(AE198,"0.#"),1)=".",FALSE,TRUE)</formula>
    </cfRule>
    <cfRule type="expression" dxfId="2218" priority="2002">
      <formula>IF(RIGHT(TEXT(AE198,"0.#"),1)=".",TRUE,FALSE)</formula>
    </cfRule>
  </conditionalFormatting>
  <conditionalFormatting sqref="AE150:AE151 AI150:AI151 AM150:AM151 AQ150:AQ151 AU150:AU151">
    <cfRule type="expression" dxfId="2217" priority="2005">
      <formula>IF(RIGHT(TEXT(AE150,"0.#"),1)=".",FALSE,TRUE)</formula>
    </cfRule>
    <cfRule type="expression" dxfId="2216" priority="2006">
      <formula>IF(RIGHT(TEXT(AE150,"0.#"),1)=".",TRUE,FALSE)</formula>
    </cfRule>
  </conditionalFormatting>
  <conditionalFormatting sqref="AE194:AE195 AI194:AI195 AM194:AM195 AQ194:AQ195 AU194:AU195">
    <cfRule type="expression" dxfId="2215" priority="2003">
      <formula>IF(RIGHT(TEXT(AE194,"0.#"),1)=".",FALSE,TRUE)</formula>
    </cfRule>
    <cfRule type="expression" dxfId="2214" priority="2004">
      <formula>IF(RIGHT(TEXT(AE194,"0.#"),1)=".",TRUE,FALSE)</formula>
    </cfRule>
  </conditionalFormatting>
  <conditionalFormatting sqref="AE210:AE211 AI210:AI211 AM210:AM211 AQ210:AQ211 AU210:AU211">
    <cfRule type="expression" dxfId="2213" priority="1995">
      <formula>IF(RIGHT(TEXT(AE210,"0.#"),1)=".",FALSE,TRUE)</formula>
    </cfRule>
    <cfRule type="expression" dxfId="2212" priority="1996">
      <formula>IF(RIGHT(TEXT(AE210,"0.#"),1)=".",TRUE,FALSE)</formula>
    </cfRule>
  </conditionalFormatting>
  <conditionalFormatting sqref="AE202:AE203 AI202:AI203 AM202:AM203 AQ202:AQ203 AU202:AU203">
    <cfRule type="expression" dxfId="2211" priority="1999">
      <formula>IF(RIGHT(TEXT(AE202,"0.#"),1)=".",FALSE,TRUE)</formula>
    </cfRule>
    <cfRule type="expression" dxfId="2210" priority="2000">
      <formula>IF(RIGHT(TEXT(AE202,"0.#"),1)=".",TRUE,FALSE)</formula>
    </cfRule>
  </conditionalFormatting>
  <conditionalFormatting sqref="AE206:AE207 AI206:AI207 AM206:AM207 AQ206:AQ207 AU206:AU207">
    <cfRule type="expression" dxfId="2209" priority="1997">
      <formula>IF(RIGHT(TEXT(AE206,"0.#"),1)=".",FALSE,TRUE)</formula>
    </cfRule>
    <cfRule type="expression" dxfId="2208" priority="1998">
      <formula>IF(RIGHT(TEXT(AE206,"0.#"),1)=".",TRUE,FALSE)</formula>
    </cfRule>
  </conditionalFormatting>
  <conditionalFormatting sqref="AE262:AE263 AI262:AI263 AM262:AM263 AQ262:AQ263 AU262:AU263">
    <cfRule type="expression" dxfId="2207" priority="1989">
      <formula>IF(RIGHT(TEXT(AE262,"0.#"),1)=".",FALSE,TRUE)</formula>
    </cfRule>
    <cfRule type="expression" dxfId="2206" priority="1990">
      <formula>IF(RIGHT(TEXT(AE262,"0.#"),1)=".",TRUE,FALSE)</formula>
    </cfRule>
  </conditionalFormatting>
  <conditionalFormatting sqref="AE254:AE255 AI254:AI255 AM254:AM255 AQ254:AQ255 AU254:AU255">
    <cfRule type="expression" dxfId="2205" priority="1993">
      <formula>IF(RIGHT(TEXT(AE254,"0.#"),1)=".",FALSE,TRUE)</formula>
    </cfRule>
    <cfRule type="expression" dxfId="2204" priority="1994">
      <formula>IF(RIGHT(TEXT(AE254,"0.#"),1)=".",TRUE,FALSE)</formula>
    </cfRule>
  </conditionalFormatting>
  <conditionalFormatting sqref="AE258:AE259 AI258:AI259 AM258:AM259 AQ258:AQ259 AU258:AU259">
    <cfRule type="expression" dxfId="2203" priority="1991">
      <formula>IF(RIGHT(TEXT(AE258,"0.#"),1)=".",FALSE,TRUE)</formula>
    </cfRule>
    <cfRule type="expression" dxfId="2202" priority="1992">
      <formula>IF(RIGHT(TEXT(AE258,"0.#"),1)=".",TRUE,FALSE)</formula>
    </cfRule>
  </conditionalFormatting>
  <conditionalFormatting sqref="AE314:AE315 AI314:AI315 AM314:AM315 AQ314:AQ315 AU314:AU315">
    <cfRule type="expression" dxfId="2201" priority="1983">
      <formula>IF(RIGHT(TEXT(AE314,"0.#"),1)=".",FALSE,TRUE)</formula>
    </cfRule>
    <cfRule type="expression" dxfId="2200" priority="1984">
      <formula>IF(RIGHT(TEXT(AE314,"0.#"),1)=".",TRUE,FALSE)</formula>
    </cfRule>
  </conditionalFormatting>
  <conditionalFormatting sqref="AE266:AE267 AI266:AI267 AM266:AM267 AQ266:AQ267 AU266:AU267">
    <cfRule type="expression" dxfId="2199" priority="1987">
      <formula>IF(RIGHT(TEXT(AE266,"0.#"),1)=".",FALSE,TRUE)</formula>
    </cfRule>
    <cfRule type="expression" dxfId="2198" priority="1988">
      <formula>IF(RIGHT(TEXT(AE266,"0.#"),1)=".",TRUE,FALSE)</formula>
    </cfRule>
  </conditionalFormatting>
  <conditionalFormatting sqref="AE270:AE271 AI270:AI271 AM270:AM271 AQ270:AQ271 AU270:AU271">
    <cfRule type="expression" dxfId="2197" priority="1985">
      <formula>IF(RIGHT(TEXT(AE270,"0.#"),1)=".",FALSE,TRUE)</formula>
    </cfRule>
    <cfRule type="expression" dxfId="2196" priority="1986">
      <formula>IF(RIGHT(TEXT(AE270,"0.#"),1)=".",TRUE,FALSE)</formula>
    </cfRule>
  </conditionalFormatting>
  <conditionalFormatting sqref="AE326:AE327 AI326:AI327 AM326:AM327 AQ326:AQ327 AU326:AU327">
    <cfRule type="expression" dxfId="2195" priority="1977">
      <formula>IF(RIGHT(TEXT(AE326,"0.#"),1)=".",FALSE,TRUE)</formula>
    </cfRule>
    <cfRule type="expression" dxfId="2194" priority="1978">
      <formula>IF(RIGHT(TEXT(AE326,"0.#"),1)=".",TRUE,FALSE)</formula>
    </cfRule>
  </conditionalFormatting>
  <conditionalFormatting sqref="AE318:AE319 AI318:AI319 AM318:AM319 AQ318:AQ319 AU318:AU319">
    <cfRule type="expression" dxfId="2193" priority="1981">
      <formula>IF(RIGHT(TEXT(AE318,"0.#"),1)=".",FALSE,TRUE)</formula>
    </cfRule>
    <cfRule type="expression" dxfId="2192" priority="1982">
      <formula>IF(RIGHT(TEXT(AE318,"0.#"),1)=".",TRUE,FALSE)</formula>
    </cfRule>
  </conditionalFormatting>
  <conditionalFormatting sqref="AE322:AE323 AI322:AI323 AM322:AM323 AQ322:AQ323 AU322:AU323">
    <cfRule type="expression" dxfId="2191" priority="1979">
      <formula>IF(RIGHT(TEXT(AE322,"0.#"),1)=".",FALSE,TRUE)</formula>
    </cfRule>
    <cfRule type="expression" dxfId="2190" priority="1980">
      <formula>IF(RIGHT(TEXT(AE322,"0.#"),1)=".",TRUE,FALSE)</formula>
    </cfRule>
  </conditionalFormatting>
  <conditionalFormatting sqref="AE378:AE379 AI378:AI379 AM378:AM379 AQ378:AQ379 AU378:AU379">
    <cfRule type="expression" dxfId="2189" priority="1971">
      <formula>IF(RIGHT(TEXT(AE378,"0.#"),1)=".",FALSE,TRUE)</formula>
    </cfRule>
    <cfRule type="expression" dxfId="2188" priority="1972">
      <formula>IF(RIGHT(TEXT(AE378,"0.#"),1)=".",TRUE,FALSE)</formula>
    </cfRule>
  </conditionalFormatting>
  <conditionalFormatting sqref="AE330:AE331 AI330:AI331 AM330:AM331 AQ330:AQ331 AU330:AU331">
    <cfRule type="expression" dxfId="2187" priority="1975">
      <formula>IF(RIGHT(TEXT(AE330,"0.#"),1)=".",FALSE,TRUE)</formula>
    </cfRule>
    <cfRule type="expression" dxfId="2186" priority="1976">
      <formula>IF(RIGHT(TEXT(AE330,"0.#"),1)=".",TRUE,FALSE)</formula>
    </cfRule>
  </conditionalFormatting>
  <conditionalFormatting sqref="AE374:AE375 AI374:AI375 AM374:AM375 AQ374:AQ375 AU374:AU375">
    <cfRule type="expression" dxfId="2185" priority="1973">
      <formula>IF(RIGHT(TEXT(AE374,"0.#"),1)=".",FALSE,TRUE)</formula>
    </cfRule>
    <cfRule type="expression" dxfId="2184" priority="1974">
      <formula>IF(RIGHT(TEXT(AE374,"0.#"),1)=".",TRUE,FALSE)</formula>
    </cfRule>
  </conditionalFormatting>
  <conditionalFormatting sqref="AE390:AE391 AI390:AI391 AM390:AM391 AQ390:AQ391 AU390:AU391">
    <cfRule type="expression" dxfId="2183" priority="1965">
      <formula>IF(RIGHT(TEXT(AE390,"0.#"),1)=".",FALSE,TRUE)</formula>
    </cfRule>
    <cfRule type="expression" dxfId="2182" priority="1966">
      <formula>IF(RIGHT(TEXT(AE390,"0.#"),1)=".",TRUE,FALSE)</formula>
    </cfRule>
  </conditionalFormatting>
  <conditionalFormatting sqref="AE382:AE383 AI382:AI383 AM382:AM383 AQ382:AQ383 AU382:AU383">
    <cfRule type="expression" dxfId="2181" priority="1969">
      <formula>IF(RIGHT(TEXT(AE382,"0.#"),1)=".",FALSE,TRUE)</formula>
    </cfRule>
    <cfRule type="expression" dxfId="2180" priority="1970">
      <formula>IF(RIGHT(TEXT(AE382,"0.#"),1)=".",TRUE,FALSE)</formula>
    </cfRule>
  </conditionalFormatting>
  <conditionalFormatting sqref="AE386:AE387 AI386:AI387 AM386:AM387 AQ386:AQ387 AU386:AU387">
    <cfRule type="expression" dxfId="2179" priority="1967">
      <formula>IF(RIGHT(TEXT(AE386,"0.#"),1)=".",FALSE,TRUE)</formula>
    </cfRule>
    <cfRule type="expression" dxfId="2178" priority="1968">
      <formula>IF(RIGHT(TEXT(AE386,"0.#"),1)=".",TRUE,FALSE)</formula>
    </cfRule>
  </conditionalFormatting>
  <conditionalFormatting sqref="AE440">
    <cfRule type="expression" dxfId="2177" priority="1959">
      <formula>IF(RIGHT(TEXT(AE440,"0.#"),1)=".",FALSE,TRUE)</formula>
    </cfRule>
    <cfRule type="expression" dxfId="2176" priority="1960">
      <formula>IF(RIGHT(TEXT(AE440,"0.#"),1)=".",TRUE,FALSE)</formula>
    </cfRule>
  </conditionalFormatting>
  <conditionalFormatting sqref="AE438">
    <cfRule type="expression" dxfId="2175" priority="1963">
      <formula>IF(RIGHT(TEXT(AE438,"0.#"),1)=".",FALSE,TRUE)</formula>
    </cfRule>
    <cfRule type="expression" dxfId="2174" priority="1964">
      <formula>IF(RIGHT(TEXT(AE438,"0.#"),1)=".",TRUE,FALSE)</formula>
    </cfRule>
  </conditionalFormatting>
  <conditionalFormatting sqref="AE439">
    <cfRule type="expression" dxfId="2173" priority="1961">
      <formula>IF(RIGHT(TEXT(AE439,"0.#"),1)=".",FALSE,TRUE)</formula>
    </cfRule>
    <cfRule type="expression" dxfId="2172" priority="1962">
      <formula>IF(RIGHT(TEXT(AE439,"0.#"),1)=".",TRUE,FALSE)</formula>
    </cfRule>
  </conditionalFormatting>
  <conditionalFormatting sqref="AM440">
    <cfRule type="expression" dxfId="2171" priority="1953">
      <formula>IF(RIGHT(TEXT(AM440,"0.#"),1)=".",FALSE,TRUE)</formula>
    </cfRule>
    <cfRule type="expression" dxfId="2170" priority="1954">
      <formula>IF(RIGHT(TEXT(AM440,"0.#"),1)=".",TRUE,FALSE)</formula>
    </cfRule>
  </conditionalFormatting>
  <conditionalFormatting sqref="AM438">
    <cfRule type="expression" dxfId="2169" priority="1957">
      <formula>IF(RIGHT(TEXT(AM438,"0.#"),1)=".",FALSE,TRUE)</formula>
    </cfRule>
    <cfRule type="expression" dxfId="2168" priority="1958">
      <formula>IF(RIGHT(TEXT(AM438,"0.#"),1)=".",TRUE,FALSE)</formula>
    </cfRule>
  </conditionalFormatting>
  <conditionalFormatting sqref="AM439">
    <cfRule type="expression" dxfId="2167" priority="1955">
      <formula>IF(RIGHT(TEXT(AM439,"0.#"),1)=".",FALSE,TRUE)</formula>
    </cfRule>
    <cfRule type="expression" dxfId="2166" priority="1956">
      <formula>IF(RIGHT(TEXT(AM439,"0.#"),1)=".",TRUE,FALSE)</formula>
    </cfRule>
  </conditionalFormatting>
  <conditionalFormatting sqref="AU440">
    <cfRule type="expression" dxfId="2165" priority="1947">
      <formula>IF(RIGHT(TEXT(AU440,"0.#"),1)=".",FALSE,TRUE)</formula>
    </cfRule>
    <cfRule type="expression" dxfId="2164" priority="1948">
      <formula>IF(RIGHT(TEXT(AU440,"0.#"),1)=".",TRUE,FALSE)</formula>
    </cfRule>
  </conditionalFormatting>
  <conditionalFormatting sqref="AU438">
    <cfRule type="expression" dxfId="2163" priority="1951">
      <formula>IF(RIGHT(TEXT(AU438,"0.#"),1)=".",FALSE,TRUE)</formula>
    </cfRule>
    <cfRule type="expression" dxfId="2162" priority="1952">
      <formula>IF(RIGHT(TEXT(AU438,"0.#"),1)=".",TRUE,FALSE)</formula>
    </cfRule>
  </conditionalFormatting>
  <conditionalFormatting sqref="AU439">
    <cfRule type="expression" dxfId="2161" priority="1949">
      <formula>IF(RIGHT(TEXT(AU439,"0.#"),1)=".",FALSE,TRUE)</formula>
    </cfRule>
    <cfRule type="expression" dxfId="2160" priority="1950">
      <formula>IF(RIGHT(TEXT(AU439,"0.#"),1)=".",TRUE,FALSE)</formula>
    </cfRule>
  </conditionalFormatting>
  <conditionalFormatting sqref="AI440">
    <cfRule type="expression" dxfId="2159" priority="1941">
      <formula>IF(RIGHT(TEXT(AI440,"0.#"),1)=".",FALSE,TRUE)</formula>
    </cfRule>
    <cfRule type="expression" dxfId="2158" priority="1942">
      <formula>IF(RIGHT(TEXT(AI440,"0.#"),1)=".",TRUE,FALSE)</formula>
    </cfRule>
  </conditionalFormatting>
  <conditionalFormatting sqref="AI438">
    <cfRule type="expression" dxfId="2157" priority="1945">
      <formula>IF(RIGHT(TEXT(AI438,"0.#"),1)=".",FALSE,TRUE)</formula>
    </cfRule>
    <cfRule type="expression" dxfId="2156" priority="1946">
      <formula>IF(RIGHT(TEXT(AI438,"0.#"),1)=".",TRUE,FALSE)</formula>
    </cfRule>
  </conditionalFormatting>
  <conditionalFormatting sqref="AI439">
    <cfRule type="expression" dxfId="2155" priority="1943">
      <formula>IF(RIGHT(TEXT(AI439,"0.#"),1)=".",FALSE,TRUE)</formula>
    </cfRule>
    <cfRule type="expression" dxfId="2154" priority="1944">
      <formula>IF(RIGHT(TEXT(AI439,"0.#"),1)=".",TRUE,FALSE)</formula>
    </cfRule>
  </conditionalFormatting>
  <conditionalFormatting sqref="AQ438">
    <cfRule type="expression" dxfId="2153" priority="1935">
      <formula>IF(RIGHT(TEXT(AQ438,"0.#"),1)=".",FALSE,TRUE)</formula>
    </cfRule>
    <cfRule type="expression" dxfId="2152" priority="1936">
      <formula>IF(RIGHT(TEXT(AQ438,"0.#"),1)=".",TRUE,FALSE)</formula>
    </cfRule>
  </conditionalFormatting>
  <conditionalFormatting sqref="AQ439">
    <cfRule type="expression" dxfId="2151" priority="1939">
      <formula>IF(RIGHT(TEXT(AQ439,"0.#"),1)=".",FALSE,TRUE)</formula>
    </cfRule>
    <cfRule type="expression" dxfId="2150" priority="1940">
      <formula>IF(RIGHT(TEXT(AQ439,"0.#"),1)=".",TRUE,FALSE)</formula>
    </cfRule>
  </conditionalFormatting>
  <conditionalFormatting sqref="AQ440">
    <cfRule type="expression" dxfId="2149" priority="1937">
      <formula>IF(RIGHT(TEXT(AQ440,"0.#"),1)=".",FALSE,TRUE)</formula>
    </cfRule>
    <cfRule type="expression" dxfId="2148" priority="1938">
      <formula>IF(RIGHT(TEXT(AQ440,"0.#"),1)=".",TRUE,FALSE)</formula>
    </cfRule>
  </conditionalFormatting>
  <conditionalFormatting sqref="AE445">
    <cfRule type="expression" dxfId="2147" priority="1929">
      <formula>IF(RIGHT(TEXT(AE445,"0.#"),1)=".",FALSE,TRUE)</formula>
    </cfRule>
    <cfRule type="expression" dxfId="2146" priority="1930">
      <formula>IF(RIGHT(TEXT(AE445,"0.#"),1)=".",TRUE,FALSE)</formula>
    </cfRule>
  </conditionalFormatting>
  <conditionalFormatting sqref="AE443">
    <cfRule type="expression" dxfId="2145" priority="1933">
      <formula>IF(RIGHT(TEXT(AE443,"0.#"),1)=".",FALSE,TRUE)</formula>
    </cfRule>
    <cfRule type="expression" dxfId="2144" priority="1934">
      <formula>IF(RIGHT(TEXT(AE443,"0.#"),1)=".",TRUE,FALSE)</formula>
    </cfRule>
  </conditionalFormatting>
  <conditionalFormatting sqref="AE444">
    <cfRule type="expression" dxfId="2143" priority="1931">
      <formula>IF(RIGHT(TEXT(AE444,"0.#"),1)=".",FALSE,TRUE)</formula>
    </cfRule>
    <cfRule type="expression" dxfId="2142" priority="1932">
      <formula>IF(RIGHT(TEXT(AE444,"0.#"),1)=".",TRUE,FALSE)</formula>
    </cfRule>
  </conditionalFormatting>
  <conditionalFormatting sqref="AM445">
    <cfRule type="expression" dxfId="2141" priority="1923">
      <formula>IF(RIGHT(TEXT(AM445,"0.#"),1)=".",FALSE,TRUE)</formula>
    </cfRule>
    <cfRule type="expression" dxfId="2140" priority="1924">
      <formula>IF(RIGHT(TEXT(AM445,"0.#"),1)=".",TRUE,FALSE)</formula>
    </cfRule>
  </conditionalFormatting>
  <conditionalFormatting sqref="AM443">
    <cfRule type="expression" dxfId="2139" priority="1927">
      <formula>IF(RIGHT(TEXT(AM443,"0.#"),1)=".",FALSE,TRUE)</formula>
    </cfRule>
    <cfRule type="expression" dxfId="2138" priority="1928">
      <formula>IF(RIGHT(TEXT(AM443,"0.#"),1)=".",TRUE,FALSE)</formula>
    </cfRule>
  </conditionalFormatting>
  <conditionalFormatting sqref="AM444">
    <cfRule type="expression" dxfId="2137" priority="1925">
      <formula>IF(RIGHT(TEXT(AM444,"0.#"),1)=".",FALSE,TRUE)</formula>
    </cfRule>
    <cfRule type="expression" dxfId="2136" priority="1926">
      <formula>IF(RIGHT(TEXT(AM444,"0.#"),1)=".",TRUE,FALSE)</formula>
    </cfRule>
  </conditionalFormatting>
  <conditionalFormatting sqref="AU445">
    <cfRule type="expression" dxfId="2135" priority="1917">
      <formula>IF(RIGHT(TEXT(AU445,"0.#"),1)=".",FALSE,TRUE)</formula>
    </cfRule>
    <cfRule type="expression" dxfId="2134" priority="1918">
      <formula>IF(RIGHT(TEXT(AU445,"0.#"),1)=".",TRUE,FALSE)</formula>
    </cfRule>
  </conditionalFormatting>
  <conditionalFormatting sqref="AU443">
    <cfRule type="expression" dxfId="2133" priority="1921">
      <formula>IF(RIGHT(TEXT(AU443,"0.#"),1)=".",FALSE,TRUE)</formula>
    </cfRule>
    <cfRule type="expression" dxfId="2132" priority="1922">
      <formula>IF(RIGHT(TEXT(AU443,"0.#"),1)=".",TRUE,FALSE)</formula>
    </cfRule>
  </conditionalFormatting>
  <conditionalFormatting sqref="AU444">
    <cfRule type="expression" dxfId="2131" priority="1919">
      <formula>IF(RIGHT(TEXT(AU444,"0.#"),1)=".",FALSE,TRUE)</formula>
    </cfRule>
    <cfRule type="expression" dxfId="2130" priority="1920">
      <formula>IF(RIGHT(TEXT(AU444,"0.#"),1)=".",TRUE,FALSE)</formula>
    </cfRule>
  </conditionalFormatting>
  <conditionalFormatting sqref="AI445">
    <cfRule type="expression" dxfId="2129" priority="1911">
      <formula>IF(RIGHT(TEXT(AI445,"0.#"),1)=".",FALSE,TRUE)</formula>
    </cfRule>
    <cfRule type="expression" dxfId="2128" priority="1912">
      <formula>IF(RIGHT(TEXT(AI445,"0.#"),1)=".",TRUE,FALSE)</formula>
    </cfRule>
  </conditionalFormatting>
  <conditionalFormatting sqref="AI443">
    <cfRule type="expression" dxfId="2127" priority="1915">
      <formula>IF(RIGHT(TEXT(AI443,"0.#"),1)=".",FALSE,TRUE)</formula>
    </cfRule>
    <cfRule type="expression" dxfId="2126" priority="1916">
      <formula>IF(RIGHT(TEXT(AI443,"0.#"),1)=".",TRUE,FALSE)</formula>
    </cfRule>
  </conditionalFormatting>
  <conditionalFormatting sqref="AI444">
    <cfRule type="expression" dxfId="2125" priority="1913">
      <formula>IF(RIGHT(TEXT(AI444,"0.#"),1)=".",FALSE,TRUE)</formula>
    </cfRule>
    <cfRule type="expression" dxfId="2124" priority="1914">
      <formula>IF(RIGHT(TEXT(AI444,"0.#"),1)=".",TRUE,FALSE)</formula>
    </cfRule>
  </conditionalFormatting>
  <conditionalFormatting sqref="AQ443">
    <cfRule type="expression" dxfId="2123" priority="1905">
      <formula>IF(RIGHT(TEXT(AQ443,"0.#"),1)=".",FALSE,TRUE)</formula>
    </cfRule>
    <cfRule type="expression" dxfId="2122" priority="1906">
      <formula>IF(RIGHT(TEXT(AQ443,"0.#"),1)=".",TRUE,FALSE)</formula>
    </cfRule>
  </conditionalFormatting>
  <conditionalFormatting sqref="AQ444">
    <cfRule type="expression" dxfId="2121" priority="1909">
      <formula>IF(RIGHT(TEXT(AQ444,"0.#"),1)=".",FALSE,TRUE)</formula>
    </cfRule>
    <cfRule type="expression" dxfId="2120" priority="1910">
      <formula>IF(RIGHT(TEXT(AQ444,"0.#"),1)=".",TRUE,FALSE)</formula>
    </cfRule>
  </conditionalFormatting>
  <conditionalFormatting sqref="AQ445">
    <cfRule type="expression" dxfId="2119" priority="1907">
      <formula>IF(RIGHT(TEXT(AQ445,"0.#"),1)=".",FALSE,TRUE)</formula>
    </cfRule>
    <cfRule type="expression" dxfId="2118" priority="1908">
      <formula>IF(RIGHT(TEXT(AQ445,"0.#"),1)=".",TRUE,FALSE)</formula>
    </cfRule>
  </conditionalFormatting>
  <conditionalFormatting sqref="Y880:Y899">
    <cfRule type="expression" dxfId="2117" priority="2135">
      <formula>IF(RIGHT(TEXT(Y880,"0.#"),1)=".",FALSE,TRUE)</formula>
    </cfRule>
    <cfRule type="expression" dxfId="2116" priority="2136">
      <formula>IF(RIGHT(TEXT(Y880,"0.#"),1)=".",TRUE,FALSE)</formula>
    </cfRule>
  </conditionalFormatting>
  <conditionalFormatting sqref="Y905:Y932">
    <cfRule type="expression" dxfId="2115" priority="2123">
      <formula>IF(RIGHT(TEXT(Y905,"0.#"),1)=".",FALSE,TRUE)</formula>
    </cfRule>
    <cfRule type="expression" dxfId="2114" priority="2124">
      <formula>IF(RIGHT(TEXT(Y905,"0.#"),1)=".",TRUE,FALSE)</formula>
    </cfRule>
  </conditionalFormatting>
  <conditionalFormatting sqref="Y903:Y904">
    <cfRule type="expression" dxfId="2113" priority="2117">
      <formula>IF(RIGHT(TEXT(Y903,"0.#"),1)=".",FALSE,TRUE)</formula>
    </cfRule>
    <cfRule type="expression" dxfId="2112" priority="2118">
      <formula>IF(RIGHT(TEXT(Y903,"0.#"),1)=".",TRUE,FALSE)</formula>
    </cfRule>
  </conditionalFormatting>
  <conditionalFormatting sqref="Y938:Y965">
    <cfRule type="expression" dxfId="2111" priority="2111">
      <formula>IF(RIGHT(TEXT(Y938,"0.#"),1)=".",FALSE,TRUE)</formula>
    </cfRule>
    <cfRule type="expression" dxfId="2110" priority="2112">
      <formula>IF(RIGHT(TEXT(Y938,"0.#"),1)=".",TRUE,FALSE)</formula>
    </cfRule>
  </conditionalFormatting>
  <conditionalFormatting sqref="Y936:Y937">
    <cfRule type="expression" dxfId="2109" priority="2105">
      <formula>IF(RIGHT(TEXT(Y936,"0.#"),1)=".",FALSE,TRUE)</formula>
    </cfRule>
    <cfRule type="expression" dxfId="2108" priority="2106">
      <formula>IF(RIGHT(TEXT(Y936,"0.#"),1)=".",TRUE,FALSE)</formula>
    </cfRule>
  </conditionalFormatting>
  <conditionalFormatting sqref="Y971:Y998">
    <cfRule type="expression" dxfId="2107" priority="2099">
      <formula>IF(RIGHT(TEXT(Y971,"0.#"),1)=".",FALSE,TRUE)</formula>
    </cfRule>
    <cfRule type="expression" dxfId="2106" priority="2100">
      <formula>IF(RIGHT(TEXT(Y971,"0.#"),1)=".",TRUE,FALSE)</formula>
    </cfRule>
  </conditionalFormatting>
  <conditionalFormatting sqref="Y969:Y970">
    <cfRule type="expression" dxfId="2105" priority="2093">
      <formula>IF(RIGHT(TEXT(Y969,"0.#"),1)=".",FALSE,TRUE)</formula>
    </cfRule>
    <cfRule type="expression" dxfId="2104" priority="2094">
      <formula>IF(RIGHT(TEXT(Y969,"0.#"),1)=".",TRUE,FALSE)</formula>
    </cfRule>
  </conditionalFormatting>
  <conditionalFormatting sqref="Y1004:Y1031">
    <cfRule type="expression" dxfId="2103" priority="2087">
      <formula>IF(RIGHT(TEXT(Y1004,"0.#"),1)=".",FALSE,TRUE)</formula>
    </cfRule>
    <cfRule type="expression" dxfId="2102" priority="2088">
      <formula>IF(RIGHT(TEXT(Y1004,"0.#"),1)=".",TRUE,FALSE)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80:AO899">
    <cfRule type="expression" dxfId="2021" priority="2137">
      <formula>IF(AND(AL880&gt;=0, RIGHT(TEXT(AL880,"0.#"),1)&lt;&gt;"."),TRUE,FALSE)</formula>
    </cfRule>
    <cfRule type="expression" dxfId="2020" priority="2138">
      <formula>IF(AND(AL880&gt;=0, RIGHT(TEXT(AL880,"0.#"),1)="."),TRUE,FALSE)</formula>
    </cfRule>
    <cfRule type="expression" dxfId="2019" priority="2139">
      <formula>IF(AND(AL880&lt;0, RIGHT(TEXT(AL880,"0.#"),1)&lt;&gt;"."),TRUE,FALSE)</formula>
    </cfRule>
    <cfRule type="expression" dxfId="2018" priority="2140">
      <formula>IF(AND(AL880&lt;0, RIGHT(TEXT(AL880,"0.#"),1)="."),TRUE,FALSE)</formula>
    </cfRule>
  </conditionalFormatting>
  <conditionalFormatting sqref="AL905:AO932">
    <cfRule type="expression" dxfId="2017" priority="2125">
      <formula>IF(AND(AL905&gt;=0, RIGHT(TEXT(AL905,"0.#"),1)&lt;&gt;"."),TRUE,FALSE)</formula>
    </cfRule>
    <cfRule type="expression" dxfId="2016" priority="2126">
      <formula>IF(AND(AL905&gt;=0, RIGHT(TEXT(AL905,"0.#"),1)="."),TRUE,FALSE)</formula>
    </cfRule>
    <cfRule type="expression" dxfId="2015" priority="2127">
      <formula>IF(AND(AL905&lt;0, RIGHT(TEXT(AL905,"0.#"),1)&lt;&gt;"."),TRUE,FALSE)</formula>
    </cfRule>
    <cfRule type="expression" dxfId="2014" priority="2128">
      <formula>IF(AND(AL905&lt;0, RIGHT(TEXT(AL905,"0.#"),1)="."),TRUE,FALSE)</formula>
    </cfRule>
  </conditionalFormatting>
  <conditionalFormatting sqref="AL903:AO904">
    <cfRule type="expression" dxfId="2013" priority="2119">
      <formula>IF(AND(AL903&gt;=0, RIGHT(TEXT(AL903,"0.#"),1)&lt;&gt;"."),TRUE,FALSE)</formula>
    </cfRule>
    <cfRule type="expression" dxfId="2012" priority="2120">
      <formula>IF(AND(AL903&gt;=0, RIGHT(TEXT(AL903,"0.#"),1)="."),TRUE,FALSE)</formula>
    </cfRule>
    <cfRule type="expression" dxfId="2011" priority="2121">
      <formula>IF(AND(AL903&lt;0, RIGHT(TEXT(AL903,"0.#"),1)&lt;&gt;"."),TRUE,FALSE)</formula>
    </cfRule>
    <cfRule type="expression" dxfId="2010" priority="2122">
      <formula>IF(AND(AL903&lt;0, RIGHT(TEXT(AL903,"0.#"),1)="."),TRUE,FALSE)</formula>
    </cfRule>
  </conditionalFormatting>
  <conditionalFormatting sqref="AL938:AO965">
    <cfRule type="expression" dxfId="2009" priority="2113">
      <formula>IF(AND(AL938&gt;=0, RIGHT(TEXT(AL938,"0.#"),1)&lt;&gt;"."),TRUE,FALSE)</formula>
    </cfRule>
    <cfRule type="expression" dxfId="2008" priority="2114">
      <formula>IF(AND(AL938&gt;=0, RIGHT(TEXT(AL938,"0.#"),1)="."),TRUE,FALSE)</formula>
    </cfRule>
    <cfRule type="expression" dxfId="2007" priority="2115">
      <formula>IF(AND(AL938&lt;0, RIGHT(TEXT(AL938,"0.#"),1)&lt;&gt;"."),TRUE,FALSE)</formula>
    </cfRule>
    <cfRule type="expression" dxfId="2006" priority="2116">
      <formula>IF(AND(AL938&lt;0, RIGHT(TEXT(AL938,"0.#"),1)="."),TRUE,FALSE)</formula>
    </cfRule>
  </conditionalFormatting>
  <conditionalFormatting sqref="AL936:AO937">
    <cfRule type="expression" dxfId="2005" priority="2107">
      <formula>IF(AND(AL936&gt;=0, RIGHT(TEXT(AL936,"0.#"),1)&lt;&gt;"."),TRUE,FALSE)</formula>
    </cfRule>
    <cfRule type="expression" dxfId="2004" priority="2108">
      <formula>IF(AND(AL936&gt;=0, RIGHT(TEXT(AL936,"0.#"),1)="."),TRUE,FALSE)</formula>
    </cfRule>
    <cfRule type="expression" dxfId="2003" priority="2109">
      <formula>IF(AND(AL936&lt;0, RIGHT(TEXT(AL936,"0.#"),1)&lt;&gt;"."),TRUE,FALSE)</formula>
    </cfRule>
    <cfRule type="expression" dxfId="2002" priority="2110">
      <formula>IF(AND(AL936&lt;0, RIGHT(TEXT(AL936,"0.#"),1)="."),TRUE,FALSE)</formula>
    </cfRule>
  </conditionalFormatting>
  <conditionalFormatting sqref="AL971:AO998">
    <cfRule type="expression" dxfId="2001" priority="2101">
      <formula>IF(AND(AL971&gt;=0, RIGHT(TEXT(AL971,"0.#"),1)&lt;&gt;"."),TRUE,FALSE)</formula>
    </cfRule>
    <cfRule type="expression" dxfId="2000" priority="2102">
      <formula>IF(AND(AL971&gt;=0, RIGHT(TEXT(AL971,"0.#"),1)="."),TRUE,FALSE)</formula>
    </cfRule>
    <cfRule type="expression" dxfId="1999" priority="2103">
      <formula>IF(AND(AL971&lt;0, RIGHT(TEXT(AL971,"0.#"),1)&lt;&gt;"."),TRUE,FALSE)</formula>
    </cfRule>
    <cfRule type="expression" dxfId="1998" priority="2104">
      <formula>IF(AND(AL971&lt;0, RIGHT(TEXT(AL971,"0.#"),1)="."),TRUE,FALSE)</formula>
    </cfRule>
  </conditionalFormatting>
  <conditionalFormatting sqref="AL969:AO970">
    <cfRule type="expression" dxfId="1997" priority="2095">
      <formula>IF(AND(AL969&gt;=0, RIGHT(TEXT(AL969,"0.#"),1)&lt;&gt;"."),TRUE,FALSE)</formula>
    </cfRule>
    <cfRule type="expression" dxfId="1996" priority="2096">
      <formula>IF(AND(AL969&gt;=0, RIGHT(TEXT(AL969,"0.#"),1)="."),TRUE,FALSE)</formula>
    </cfRule>
    <cfRule type="expression" dxfId="1995" priority="2097">
      <formula>IF(AND(AL969&lt;0, RIGHT(TEXT(AL969,"0.#"),1)&lt;&gt;"."),TRUE,FALSE)</formula>
    </cfRule>
    <cfRule type="expression" dxfId="1994" priority="2098">
      <formula>IF(AND(AL969&lt;0, RIGHT(TEXT(AL969,"0.#"),1)="."),TRUE,FALSE)</formula>
    </cfRule>
  </conditionalFormatting>
  <conditionalFormatting sqref="AL1004:AO1031">
    <cfRule type="expression" dxfId="1993" priority="2089">
      <formula>IF(AND(AL1004&gt;=0, RIGHT(TEXT(AL1004,"0.#"),1)&lt;&gt;"."),TRUE,FALSE)</formula>
    </cfRule>
    <cfRule type="expression" dxfId="1992" priority="2090">
      <formula>IF(AND(AL1004&gt;=0, RIGHT(TEXT(AL1004,"0.#"),1)="."),TRUE,FALSE)</formula>
    </cfRule>
    <cfRule type="expression" dxfId="1991" priority="2091">
      <formula>IF(AND(AL1004&lt;0, RIGHT(TEXT(AL1004,"0.#"),1)&lt;&gt;"."),TRUE,FALSE)</formula>
    </cfRule>
    <cfRule type="expression" dxfId="1990" priority="2092">
      <formula>IF(AND(AL1004&lt;0, RIGHT(TEXT(AL1004,"0.#"),1)="."),TRUE,FALSE)</formula>
    </cfRule>
  </conditionalFormatting>
  <conditionalFormatting sqref="AL1002:AO1003">
    <cfRule type="expression" dxfId="1989" priority="2083">
      <formula>IF(AND(AL1002&gt;=0, RIGHT(TEXT(AL1002,"0.#"),1)&lt;&gt;"."),TRUE,FALSE)</formula>
    </cfRule>
    <cfRule type="expression" dxfId="1988" priority="2084">
      <formula>IF(AND(AL1002&gt;=0, RIGHT(TEXT(AL1002,"0.#"),1)="."),TRUE,FALSE)</formula>
    </cfRule>
    <cfRule type="expression" dxfId="1987" priority="2085">
      <formula>IF(AND(AL1002&lt;0, RIGHT(TEXT(AL1002,"0.#"),1)&lt;&gt;"."),TRUE,FALSE)</formula>
    </cfRule>
    <cfRule type="expression" dxfId="1986" priority="2086">
      <formula>IF(AND(AL1002&lt;0, RIGHT(TEXT(AL1002,"0.#"),1)="."),TRUE,FALSE)</formula>
    </cfRule>
  </conditionalFormatting>
  <conditionalFormatting sqref="Y1002:Y1003">
    <cfRule type="expression" dxfId="1985" priority="2081">
      <formula>IF(RIGHT(TEXT(Y1002,"0.#"),1)=".",FALSE,TRUE)</formula>
    </cfRule>
    <cfRule type="expression" dxfId="1984" priority="2082">
      <formula>IF(RIGHT(TEXT(Y1002,"0.#"),1)=".",TRUE,FALSE)</formula>
    </cfRule>
  </conditionalFormatting>
  <conditionalFormatting sqref="AL1037:AO1064">
    <cfRule type="expression" dxfId="1983" priority="2077">
      <formula>IF(AND(AL1037&gt;=0, RIGHT(TEXT(AL1037,"0.#"),1)&lt;&gt;"."),TRUE,FALSE)</formula>
    </cfRule>
    <cfRule type="expression" dxfId="1982" priority="2078">
      <formula>IF(AND(AL1037&gt;=0, RIGHT(TEXT(AL1037,"0.#"),1)="."),TRUE,FALSE)</formula>
    </cfRule>
    <cfRule type="expression" dxfId="1981" priority="2079">
      <formula>IF(AND(AL1037&lt;0, RIGHT(TEXT(AL1037,"0.#"),1)&lt;&gt;"."),TRUE,FALSE)</formula>
    </cfRule>
    <cfRule type="expression" dxfId="1980" priority="2080">
      <formula>IF(AND(AL1037&lt;0, RIGHT(TEXT(AL1037,"0.#"),1)="."),TRUE,FALSE)</formula>
    </cfRule>
  </conditionalFormatting>
  <conditionalFormatting sqref="Y1037:Y1064">
    <cfRule type="expression" dxfId="1979" priority="2075">
      <formula>IF(RIGHT(TEXT(Y1037,"0.#"),1)=".",FALSE,TRUE)</formula>
    </cfRule>
    <cfRule type="expression" dxfId="1978" priority="2076">
      <formula>IF(RIGHT(TEXT(Y1037,"0.#"),1)=".",TRUE,FALSE)</formula>
    </cfRule>
  </conditionalFormatting>
  <conditionalFormatting sqref="AL1035:AO1036">
    <cfRule type="expression" dxfId="1977" priority="2071">
      <formula>IF(AND(AL1035&gt;=0, RIGHT(TEXT(AL1035,"0.#"),1)&lt;&gt;"."),TRUE,FALSE)</formula>
    </cfRule>
    <cfRule type="expression" dxfId="1976" priority="2072">
      <formula>IF(AND(AL1035&gt;=0, RIGHT(TEXT(AL1035,"0.#"),1)="."),TRUE,FALSE)</formula>
    </cfRule>
    <cfRule type="expression" dxfId="1975" priority="2073">
      <formula>IF(AND(AL1035&lt;0, RIGHT(TEXT(AL1035,"0.#"),1)&lt;&gt;"."),TRUE,FALSE)</formula>
    </cfRule>
    <cfRule type="expression" dxfId="1974" priority="2074">
      <formula>IF(AND(AL1035&lt;0, RIGHT(TEXT(AL1035,"0.#"),1)="."),TRUE,FALSE)</formula>
    </cfRule>
  </conditionalFormatting>
  <conditionalFormatting sqref="Y1035:Y1036">
    <cfRule type="expression" dxfId="1973" priority="2069">
      <formula>IF(RIGHT(TEXT(Y1035,"0.#"),1)=".",FALSE,TRUE)</formula>
    </cfRule>
    <cfRule type="expression" dxfId="1972" priority="2070">
      <formula>IF(RIGHT(TEXT(Y1035,"0.#"),1)=".",TRUE,FALSE)</formula>
    </cfRule>
  </conditionalFormatting>
  <conditionalFormatting sqref="AL1070:AO1097">
    <cfRule type="expression" dxfId="1971" priority="2065">
      <formula>IF(AND(AL1070&gt;=0, RIGHT(TEXT(AL1070,"0.#"),1)&lt;&gt;"."),TRUE,FALSE)</formula>
    </cfRule>
    <cfRule type="expression" dxfId="1970" priority="2066">
      <formula>IF(AND(AL1070&gt;=0, RIGHT(TEXT(AL1070,"0.#"),1)="."),TRUE,FALSE)</formula>
    </cfRule>
    <cfRule type="expression" dxfId="1969" priority="2067">
      <formula>IF(AND(AL1070&lt;0, RIGHT(TEXT(AL1070,"0.#"),1)&lt;&gt;"."),TRUE,FALSE)</formula>
    </cfRule>
    <cfRule type="expression" dxfId="1968" priority="2068">
      <formula>IF(AND(AL1070&lt;0, RIGHT(TEXT(AL1070,"0.#"),1)="."),TRUE,FALSE)</formula>
    </cfRule>
  </conditionalFormatting>
  <conditionalFormatting sqref="Y1070:Y1097">
    <cfRule type="expression" dxfId="1967" priority="2063">
      <formula>IF(RIGHT(TEXT(Y1070,"0.#"),1)=".",FALSE,TRUE)</formula>
    </cfRule>
    <cfRule type="expression" dxfId="1966" priority="2064">
      <formula>IF(RIGHT(TEXT(Y1070,"0.#"),1)=".",TRUE,FALSE)</formula>
    </cfRule>
  </conditionalFormatting>
  <conditionalFormatting sqref="AL1068:AO1069">
    <cfRule type="expression" dxfId="1965" priority="2059">
      <formula>IF(AND(AL1068&gt;=0, RIGHT(TEXT(AL1068,"0.#"),1)&lt;&gt;"."),TRUE,FALSE)</formula>
    </cfRule>
    <cfRule type="expression" dxfId="1964" priority="2060">
      <formula>IF(AND(AL1068&gt;=0, RIGHT(TEXT(AL1068,"0.#"),1)="."),TRUE,FALSE)</formula>
    </cfRule>
    <cfRule type="expression" dxfId="1963" priority="2061">
      <formula>IF(AND(AL1068&lt;0, RIGHT(TEXT(AL1068,"0.#"),1)&lt;&gt;"."),TRUE,FALSE)</formula>
    </cfRule>
    <cfRule type="expression" dxfId="1962" priority="2062">
      <formula>IF(AND(AL1068&lt;0, RIGHT(TEXT(AL1068,"0.#"),1)="."),TRUE,FALSE)</formula>
    </cfRule>
  </conditionalFormatting>
  <conditionalFormatting sqref="Y1068:Y1069">
    <cfRule type="expression" dxfId="1961" priority="2057">
      <formula>IF(RIGHT(TEXT(Y1068,"0.#"),1)=".",FALSE,TRUE)</formula>
    </cfRule>
    <cfRule type="expression" dxfId="1960" priority="2058">
      <formula>IF(RIGHT(TEXT(Y1068,"0.#"),1)=".",TRUE,FALSE)</formula>
    </cfRule>
  </conditionalFormatting>
  <conditionalFormatting sqref="AE39">
    <cfRule type="expression" dxfId="1959" priority="2055">
      <formula>IF(RIGHT(TEXT(AE39,"0.#"),1)=".",FALSE,TRUE)</formula>
    </cfRule>
    <cfRule type="expression" dxfId="1958" priority="2056">
      <formula>IF(RIGHT(TEXT(AE39,"0.#"),1)=".",TRUE,FALSE)</formula>
    </cfRule>
  </conditionalFormatting>
  <conditionalFormatting sqref="AM41">
    <cfRule type="expression" dxfId="1957" priority="2039">
      <formula>IF(RIGHT(TEXT(AM41,"0.#"),1)=".",FALSE,TRUE)</formula>
    </cfRule>
    <cfRule type="expression" dxfId="1956" priority="2040">
      <formula>IF(RIGHT(TEXT(AM41,"0.#"),1)=".",TRUE,FALSE)</formula>
    </cfRule>
  </conditionalFormatting>
  <conditionalFormatting sqref="AE40">
    <cfRule type="expression" dxfId="1955" priority="2053">
      <formula>IF(RIGHT(TEXT(AE40,"0.#"),1)=".",FALSE,TRUE)</formula>
    </cfRule>
    <cfRule type="expression" dxfId="1954" priority="2054">
      <formula>IF(RIGHT(TEXT(AE40,"0.#"),1)=".",TRUE,FALSE)</formula>
    </cfRule>
  </conditionalFormatting>
  <conditionalFormatting sqref="AE41">
    <cfRule type="expression" dxfId="1953" priority="2051">
      <formula>IF(RIGHT(TEXT(AE41,"0.#"),1)=".",FALSE,TRUE)</formula>
    </cfRule>
    <cfRule type="expression" dxfId="1952" priority="2052">
      <formula>IF(RIGHT(TEXT(AE41,"0.#"),1)=".",TRUE,FALSE)</formula>
    </cfRule>
  </conditionalFormatting>
  <conditionalFormatting sqref="AI41">
    <cfRule type="expression" dxfId="1951" priority="2049">
      <formula>IF(RIGHT(TEXT(AI41,"0.#"),1)=".",FALSE,TRUE)</formula>
    </cfRule>
    <cfRule type="expression" dxfId="1950" priority="2050">
      <formula>IF(RIGHT(TEXT(AI41,"0.#"),1)=".",TRUE,FALSE)</formula>
    </cfRule>
  </conditionalFormatting>
  <conditionalFormatting sqref="AI40">
    <cfRule type="expression" dxfId="1949" priority="2047">
      <formula>IF(RIGHT(TEXT(AI40,"0.#"),1)=".",FALSE,TRUE)</formula>
    </cfRule>
    <cfRule type="expression" dxfId="1948" priority="2048">
      <formula>IF(RIGHT(TEXT(AI40,"0.#"),1)=".",TRUE,FALSE)</formula>
    </cfRule>
  </conditionalFormatting>
  <conditionalFormatting sqref="AI39">
    <cfRule type="expression" dxfId="1947" priority="2045">
      <formula>IF(RIGHT(TEXT(AI39,"0.#"),1)=".",FALSE,TRUE)</formula>
    </cfRule>
    <cfRule type="expression" dxfId="1946" priority="2046">
      <formula>IF(RIGHT(TEXT(AI39,"0.#"),1)=".",TRUE,FALSE)</formula>
    </cfRule>
  </conditionalFormatting>
  <conditionalFormatting sqref="AM39">
    <cfRule type="expression" dxfId="1945" priority="2043">
      <formula>IF(RIGHT(TEXT(AM39,"0.#"),1)=".",FALSE,TRUE)</formula>
    </cfRule>
    <cfRule type="expression" dxfId="1944" priority="2044">
      <formula>IF(RIGHT(TEXT(AM39,"0.#"),1)=".",TRUE,FALSE)</formula>
    </cfRule>
  </conditionalFormatting>
  <conditionalFormatting sqref="AM40">
    <cfRule type="expression" dxfId="1943" priority="2041">
      <formula>IF(RIGHT(TEXT(AM40,"0.#"),1)=".",FALSE,TRUE)</formula>
    </cfRule>
    <cfRule type="expression" dxfId="1942" priority="2042">
      <formula>IF(RIGHT(TEXT(AM40,"0.#"),1)=".",TRUE,FALSE)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E104">
    <cfRule type="expression" dxfId="757" priority="57">
      <formula>IF(RIGHT(TEXT(AE104,"0.#"),1)=".",FALSE,TRUE)</formula>
    </cfRule>
    <cfRule type="expression" dxfId="756" priority="58">
      <formula>IF(RIGHT(TEXT(AE104,"0.#"),1)=".",TRUE,FALSE)</formula>
    </cfRule>
  </conditionalFormatting>
  <conditionalFormatting sqref="AI104">
    <cfRule type="expression" dxfId="755" priority="55">
      <formula>IF(RIGHT(TEXT(AI104,"0.#"),1)=".",FALSE,TRUE)</formula>
    </cfRule>
    <cfRule type="expression" dxfId="754" priority="56">
      <formula>IF(RIGHT(TEXT(AI104,"0.#"),1)=".",TRUE,FALSE)</formula>
    </cfRule>
  </conditionalFormatting>
  <conditionalFormatting sqref="AI105">
    <cfRule type="expression" dxfId="753" priority="53">
      <formula>IF(RIGHT(TEXT(AI105,"0.#"),1)=".",FALSE,TRUE)</formula>
    </cfRule>
    <cfRule type="expression" dxfId="752" priority="54">
      <formula>IF(RIGHT(TEXT(AI105,"0.#"),1)=".",TRUE,FALSE)</formula>
    </cfRule>
  </conditionalFormatting>
  <conditionalFormatting sqref="AE116 AQ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E117 AM117">
    <cfRule type="expression" dxfId="745" priority="45">
      <formula>IF(RIGHT(TEXT(AE117,"0.#"),1)=".",FALSE,TRUE)</formula>
    </cfRule>
    <cfRule type="expression" dxfId="744" priority="46">
      <formula>IF(RIGHT(TEXT(AE117,"0.#"),1)=".",TRUE,FALSE)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Q117">
    <cfRule type="expression" dxfId="741" priority="41">
      <formula>IF(RIGHT(TEXT(AQ117,"0.#"),1)=".",FALSE,TRUE)</formula>
    </cfRule>
    <cfRule type="expression" dxfId="740" priority="42">
      <formula>IF(RIGHT(TEXT(AQ117,"0.#"),1)=".",TRUE,FALSE)</formula>
    </cfRule>
  </conditionalFormatting>
  <conditionalFormatting sqref="AI134">
    <cfRule type="expression" dxfId="739" priority="39">
      <formula>IF(RIGHT(TEXT(AI134,"0.#"),1)=".",FALSE,TRUE)</formula>
    </cfRule>
    <cfRule type="expression" dxfId="738" priority="40">
      <formula>IF(RIGHT(TEXT(AI134,"0.#"),1)=".",TRUE,FALSE)</formula>
    </cfRule>
  </conditionalFormatting>
  <conditionalFormatting sqref="AE134">
    <cfRule type="expression" dxfId="737" priority="37">
      <formula>IF(RIGHT(TEXT(AE134,"0.#"),1)=".",FALSE,TRUE)</formula>
    </cfRule>
    <cfRule type="expression" dxfId="736" priority="38">
      <formula>IF(RIGHT(TEXT(AE134,"0.#"),1)=".",TRUE,FALSE)</formula>
    </cfRule>
  </conditionalFormatting>
  <conditionalFormatting sqref="AI138:AI139">
    <cfRule type="expression" dxfId="735" priority="35">
      <formula>IF(RIGHT(TEXT(AI138,"0.#"),1)=".",FALSE,TRUE)</formula>
    </cfRule>
    <cfRule type="expression" dxfId="734" priority="36">
      <formula>IF(RIGHT(TEXT(AI138,"0.#"),1)=".",TRUE,FALSE)</formula>
    </cfRule>
  </conditionalFormatting>
  <conditionalFormatting sqref="AE139">
    <cfRule type="expression" dxfId="733" priority="33">
      <formula>IF(RIGHT(TEXT(AE139,"0.#"),1)=".",FALSE,TRUE)</formula>
    </cfRule>
    <cfRule type="expression" dxfId="732" priority="34">
      <formula>IF(RIGHT(TEXT(AE139,"0.#"),1)=".",TRUE,FALSE)</formula>
    </cfRule>
  </conditionalFormatting>
  <conditionalFormatting sqref="AE138">
    <cfRule type="expression" dxfId="731" priority="31">
      <formula>IF(RIGHT(TEXT(AE138,"0.#"),1)=".",FALSE,TRUE)</formula>
    </cfRule>
    <cfRule type="expression" dxfId="730" priority="32">
      <formula>IF(RIGHT(TEXT(AE138,"0.#"),1)=".",TRUE,FALSE)</formula>
    </cfRule>
  </conditionalFormatting>
  <conditionalFormatting sqref="AI142:AI143">
    <cfRule type="expression" dxfId="729" priority="29">
      <formula>IF(RIGHT(TEXT(AI142,"0.#"),1)=".",FALSE,TRUE)</formula>
    </cfRule>
    <cfRule type="expression" dxfId="728" priority="30">
      <formula>IF(RIGHT(TEXT(AI142,"0.#"),1)=".",TRUE,FALSE)</formula>
    </cfRule>
  </conditionalFormatting>
  <conditionalFormatting sqref="AE143">
    <cfRule type="expression" dxfId="727" priority="27">
      <formula>IF(RIGHT(TEXT(AE143,"0.#"),1)=".",FALSE,TRUE)</formula>
    </cfRule>
    <cfRule type="expression" dxfId="726" priority="28">
      <formula>IF(RIGHT(TEXT(AE143,"0.#"),1)=".",TRUE,FALSE)</formula>
    </cfRule>
  </conditionalFormatting>
  <conditionalFormatting sqref="AE142">
    <cfRule type="expression" dxfId="725" priority="25">
      <formula>IF(RIGHT(TEXT(AE142,"0.#"),1)=".",FALSE,TRUE)</formula>
    </cfRule>
    <cfRule type="expression" dxfId="724" priority="26">
      <formula>IF(RIGHT(TEXT(AE142,"0.#"),1)=".",TRUE,FALSE)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U783 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2:Y879">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79">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7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550</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550</v>
      </c>
      <c r="C9" s="13" t="str">
        <f t="shared" si="0"/>
        <v>高齢社会対策</v>
      </c>
      <c r="D9" s="13" t="str">
        <f t="shared" si="8"/>
        <v>医療分野の研究開発関連、科学技術・イノベーション、高齢社会対策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医療分野の研究開発関連、科学技術・イノベーション、高齢社会対策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815" t="s">
        <v>265</v>
      </c>
      <c r="H2" s="800"/>
      <c r="I2" s="800"/>
      <c r="J2" s="800"/>
      <c r="K2" s="800"/>
      <c r="L2" s="800"/>
      <c r="M2" s="800"/>
      <c r="N2" s="800"/>
      <c r="O2" s="801"/>
      <c r="P2" s="799" t="s">
        <v>59</v>
      </c>
      <c r="Q2" s="800"/>
      <c r="R2" s="800"/>
      <c r="S2" s="800"/>
      <c r="T2" s="800"/>
      <c r="U2" s="800"/>
      <c r="V2" s="800"/>
      <c r="W2" s="800"/>
      <c r="X2" s="801"/>
      <c r="Y2" s="1029"/>
      <c r="Z2" s="411"/>
      <c r="AA2" s="412"/>
      <c r="AB2" s="1033" t="s">
        <v>11</v>
      </c>
      <c r="AC2" s="1034"/>
      <c r="AD2" s="1035"/>
      <c r="AE2" s="1021" t="s">
        <v>357</v>
      </c>
      <c r="AF2" s="1021"/>
      <c r="AG2" s="1021"/>
      <c r="AH2" s="1021"/>
      <c r="AI2" s="1021" t="s">
        <v>363</v>
      </c>
      <c r="AJ2" s="1021"/>
      <c r="AK2" s="1021"/>
      <c r="AL2" s="1021"/>
      <c r="AM2" s="1021" t="s">
        <v>472</v>
      </c>
      <c r="AN2" s="1021"/>
      <c r="AO2" s="1021"/>
      <c r="AP2" s="457"/>
      <c r="AQ2" s="173" t="s">
        <v>355</v>
      </c>
      <c r="AR2" s="166"/>
      <c r="AS2" s="166"/>
      <c r="AT2" s="167"/>
      <c r="AU2" s="372" t="s">
        <v>253</v>
      </c>
      <c r="AV2" s="372"/>
      <c r="AW2" s="372"/>
      <c r="AX2" s="373"/>
    </row>
    <row r="3" spans="1:50" ht="18.75" customHeight="1" x14ac:dyDescent="0.15">
      <c r="A3" s="511"/>
      <c r="B3" s="512"/>
      <c r="C3" s="512"/>
      <c r="D3" s="512"/>
      <c r="E3" s="512"/>
      <c r="F3" s="513"/>
      <c r="G3" s="567"/>
      <c r="H3" s="378"/>
      <c r="I3" s="378"/>
      <c r="J3" s="378"/>
      <c r="K3" s="378"/>
      <c r="L3" s="378"/>
      <c r="M3" s="378"/>
      <c r="N3" s="378"/>
      <c r="O3" s="568"/>
      <c r="P3" s="580"/>
      <c r="Q3" s="378"/>
      <c r="R3" s="378"/>
      <c r="S3" s="378"/>
      <c r="T3" s="378"/>
      <c r="U3" s="378"/>
      <c r="V3" s="378"/>
      <c r="W3" s="378"/>
      <c r="X3" s="568"/>
      <c r="Y3" s="1030"/>
      <c r="Z3" s="1031"/>
      <c r="AA3" s="1032"/>
      <c r="AB3" s="1036"/>
      <c r="AC3" s="1037"/>
      <c r="AD3" s="1038"/>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14"/>
      <c r="B4" s="512"/>
      <c r="C4" s="512"/>
      <c r="D4" s="512"/>
      <c r="E4" s="512"/>
      <c r="F4" s="513"/>
      <c r="G4" s="540"/>
      <c r="H4" s="759"/>
      <c r="I4" s="759"/>
      <c r="J4" s="759"/>
      <c r="K4" s="759"/>
      <c r="L4" s="759"/>
      <c r="M4" s="759"/>
      <c r="N4" s="759"/>
      <c r="O4" s="760"/>
      <c r="P4" s="158"/>
      <c r="Q4" s="679"/>
      <c r="R4" s="679"/>
      <c r="S4" s="679"/>
      <c r="T4" s="679"/>
      <c r="U4" s="679"/>
      <c r="V4" s="679"/>
      <c r="W4" s="679"/>
      <c r="X4" s="680"/>
      <c r="Y4" s="1025" t="s">
        <v>12</v>
      </c>
      <c r="Z4" s="1026"/>
      <c r="AA4" s="1027"/>
      <c r="AB4" s="551"/>
      <c r="AC4" s="1028"/>
      <c r="AD4" s="102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5"/>
      <c r="B5" s="516"/>
      <c r="C5" s="516"/>
      <c r="D5" s="516"/>
      <c r="E5" s="516"/>
      <c r="F5" s="517"/>
      <c r="G5" s="761"/>
      <c r="H5" s="762"/>
      <c r="I5" s="762"/>
      <c r="J5" s="762"/>
      <c r="K5" s="762"/>
      <c r="L5" s="762"/>
      <c r="M5" s="762"/>
      <c r="N5" s="762"/>
      <c r="O5" s="763"/>
      <c r="P5" s="681"/>
      <c r="Q5" s="681"/>
      <c r="R5" s="681"/>
      <c r="S5" s="681"/>
      <c r="T5" s="681"/>
      <c r="U5" s="681"/>
      <c r="V5" s="681"/>
      <c r="W5" s="681"/>
      <c r="X5" s="682"/>
      <c r="Y5" s="301" t="s">
        <v>54</v>
      </c>
      <c r="Z5" s="1022"/>
      <c r="AA5" s="1023"/>
      <c r="AB5" s="687"/>
      <c r="AC5" s="1024"/>
      <c r="AD5" s="102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5"/>
      <c r="B6" s="516"/>
      <c r="C6" s="516"/>
      <c r="D6" s="516"/>
      <c r="E6" s="516"/>
      <c r="F6" s="517"/>
      <c r="G6" s="764"/>
      <c r="H6" s="765"/>
      <c r="I6" s="765"/>
      <c r="J6" s="765"/>
      <c r="K6" s="765"/>
      <c r="L6" s="765"/>
      <c r="M6" s="765"/>
      <c r="N6" s="765"/>
      <c r="O6" s="766"/>
      <c r="P6" s="683"/>
      <c r="Q6" s="683"/>
      <c r="R6" s="683"/>
      <c r="S6" s="683"/>
      <c r="T6" s="683"/>
      <c r="U6" s="683"/>
      <c r="V6" s="683"/>
      <c r="W6" s="683"/>
      <c r="X6" s="684"/>
      <c r="Y6" s="1039" t="s">
        <v>13</v>
      </c>
      <c r="Z6" s="1022"/>
      <c r="AA6" s="1023"/>
      <c r="AB6" s="460" t="s">
        <v>301</v>
      </c>
      <c r="AC6" s="1040"/>
      <c r="AD6" s="104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20" t="s">
        <v>527</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1" t="s">
        <v>491</v>
      </c>
      <c r="B9" s="512"/>
      <c r="C9" s="512"/>
      <c r="D9" s="512"/>
      <c r="E9" s="512"/>
      <c r="F9" s="513"/>
      <c r="G9" s="815" t="s">
        <v>265</v>
      </c>
      <c r="H9" s="800"/>
      <c r="I9" s="800"/>
      <c r="J9" s="800"/>
      <c r="K9" s="800"/>
      <c r="L9" s="800"/>
      <c r="M9" s="800"/>
      <c r="N9" s="800"/>
      <c r="O9" s="801"/>
      <c r="P9" s="799" t="s">
        <v>59</v>
      </c>
      <c r="Q9" s="800"/>
      <c r="R9" s="800"/>
      <c r="S9" s="800"/>
      <c r="T9" s="800"/>
      <c r="U9" s="800"/>
      <c r="V9" s="800"/>
      <c r="W9" s="800"/>
      <c r="X9" s="801"/>
      <c r="Y9" s="1029"/>
      <c r="Z9" s="411"/>
      <c r="AA9" s="412"/>
      <c r="AB9" s="1033" t="s">
        <v>11</v>
      </c>
      <c r="AC9" s="1034"/>
      <c r="AD9" s="1035"/>
      <c r="AE9" s="1021" t="s">
        <v>357</v>
      </c>
      <c r="AF9" s="1021"/>
      <c r="AG9" s="1021"/>
      <c r="AH9" s="1021"/>
      <c r="AI9" s="1021" t="s">
        <v>363</v>
      </c>
      <c r="AJ9" s="1021"/>
      <c r="AK9" s="1021"/>
      <c r="AL9" s="1021"/>
      <c r="AM9" s="1021" t="s">
        <v>472</v>
      </c>
      <c r="AN9" s="1021"/>
      <c r="AO9" s="1021"/>
      <c r="AP9" s="457"/>
      <c r="AQ9" s="173" t="s">
        <v>355</v>
      </c>
      <c r="AR9" s="166"/>
      <c r="AS9" s="166"/>
      <c r="AT9" s="167"/>
      <c r="AU9" s="372" t="s">
        <v>253</v>
      </c>
      <c r="AV9" s="372"/>
      <c r="AW9" s="372"/>
      <c r="AX9" s="373"/>
    </row>
    <row r="10" spans="1:50" ht="18.75" customHeight="1" x14ac:dyDescent="0.15">
      <c r="A10" s="511"/>
      <c r="B10" s="512"/>
      <c r="C10" s="512"/>
      <c r="D10" s="512"/>
      <c r="E10" s="512"/>
      <c r="F10" s="513"/>
      <c r="G10" s="567"/>
      <c r="H10" s="378"/>
      <c r="I10" s="378"/>
      <c r="J10" s="378"/>
      <c r="K10" s="378"/>
      <c r="L10" s="378"/>
      <c r="M10" s="378"/>
      <c r="N10" s="378"/>
      <c r="O10" s="568"/>
      <c r="P10" s="580"/>
      <c r="Q10" s="378"/>
      <c r="R10" s="378"/>
      <c r="S10" s="378"/>
      <c r="T10" s="378"/>
      <c r="U10" s="378"/>
      <c r="V10" s="378"/>
      <c r="W10" s="378"/>
      <c r="X10" s="568"/>
      <c r="Y10" s="1030"/>
      <c r="Z10" s="1031"/>
      <c r="AA10" s="1032"/>
      <c r="AB10" s="1036"/>
      <c r="AC10" s="1037"/>
      <c r="AD10" s="1038"/>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14"/>
      <c r="B11" s="512"/>
      <c r="C11" s="512"/>
      <c r="D11" s="512"/>
      <c r="E11" s="512"/>
      <c r="F11" s="513"/>
      <c r="G11" s="540"/>
      <c r="H11" s="759"/>
      <c r="I11" s="759"/>
      <c r="J11" s="759"/>
      <c r="K11" s="759"/>
      <c r="L11" s="759"/>
      <c r="M11" s="759"/>
      <c r="N11" s="759"/>
      <c r="O11" s="760"/>
      <c r="P11" s="158"/>
      <c r="Q11" s="679"/>
      <c r="R11" s="679"/>
      <c r="S11" s="679"/>
      <c r="T11" s="679"/>
      <c r="U11" s="679"/>
      <c r="V11" s="679"/>
      <c r="W11" s="679"/>
      <c r="X11" s="680"/>
      <c r="Y11" s="1025" t="s">
        <v>12</v>
      </c>
      <c r="Z11" s="1026"/>
      <c r="AA11" s="1027"/>
      <c r="AB11" s="551"/>
      <c r="AC11" s="1028"/>
      <c r="AD11" s="102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5"/>
      <c r="B12" s="516"/>
      <c r="C12" s="516"/>
      <c r="D12" s="516"/>
      <c r="E12" s="516"/>
      <c r="F12" s="517"/>
      <c r="G12" s="761"/>
      <c r="H12" s="762"/>
      <c r="I12" s="762"/>
      <c r="J12" s="762"/>
      <c r="K12" s="762"/>
      <c r="L12" s="762"/>
      <c r="M12" s="762"/>
      <c r="N12" s="762"/>
      <c r="O12" s="763"/>
      <c r="P12" s="681"/>
      <c r="Q12" s="681"/>
      <c r="R12" s="681"/>
      <c r="S12" s="681"/>
      <c r="T12" s="681"/>
      <c r="U12" s="681"/>
      <c r="V12" s="681"/>
      <c r="W12" s="681"/>
      <c r="X12" s="682"/>
      <c r="Y12" s="301" t="s">
        <v>54</v>
      </c>
      <c r="Z12" s="1022"/>
      <c r="AA12" s="1023"/>
      <c r="AB12" s="687"/>
      <c r="AC12" s="1024"/>
      <c r="AD12" s="102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764"/>
      <c r="H13" s="765"/>
      <c r="I13" s="765"/>
      <c r="J13" s="765"/>
      <c r="K13" s="765"/>
      <c r="L13" s="765"/>
      <c r="M13" s="765"/>
      <c r="N13" s="765"/>
      <c r="O13" s="766"/>
      <c r="P13" s="683"/>
      <c r="Q13" s="683"/>
      <c r="R13" s="683"/>
      <c r="S13" s="683"/>
      <c r="T13" s="683"/>
      <c r="U13" s="683"/>
      <c r="V13" s="683"/>
      <c r="W13" s="683"/>
      <c r="X13" s="684"/>
      <c r="Y13" s="1039" t="s">
        <v>13</v>
      </c>
      <c r="Z13" s="1022"/>
      <c r="AA13" s="1023"/>
      <c r="AB13" s="460" t="s">
        <v>301</v>
      </c>
      <c r="AC13" s="1040"/>
      <c r="AD13" s="104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20" t="s">
        <v>527</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1" t="s">
        <v>491</v>
      </c>
      <c r="B16" s="512"/>
      <c r="C16" s="512"/>
      <c r="D16" s="512"/>
      <c r="E16" s="512"/>
      <c r="F16" s="513"/>
      <c r="G16" s="815" t="s">
        <v>265</v>
      </c>
      <c r="H16" s="800"/>
      <c r="I16" s="800"/>
      <c r="J16" s="800"/>
      <c r="K16" s="800"/>
      <c r="L16" s="800"/>
      <c r="M16" s="800"/>
      <c r="N16" s="800"/>
      <c r="O16" s="801"/>
      <c r="P16" s="799" t="s">
        <v>59</v>
      </c>
      <c r="Q16" s="800"/>
      <c r="R16" s="800"/>
      <c r="S16" s="800"/>
      <c r="T16" s="800"/>
      <c r="U16" s="800"/>
      <c r="V16" s="800"/>
      <c r="W16" s="800"/>
      <c r="X16" s="801"/>
      <c r="Y16" s="1029"/>
      <c r="Z16" s="411"/>
      <c r="AA16" s="412"/>
      <c r="AB16" s="1033" t="s">
        <v>11</v>
      </c>
      <c r="AC16" s="1034"/>
      <c r="AD16" s="1035"/>
      <c r="AE16" s="1021" t="s">
        <v>357</v>
      </c>
      <c r="AF16" s="1021"/>
      <c r="AG16" s="1021"/>
      <c r="AH16" s="1021"/>
      <c r="AI16" s="1021" t="s">
        <v>363</v>
      </c>
      <c r="AJ16" s="1021"/>
      <c r="AK16" s="1021"/>
      <c r="AL16" s="1021"/>
      <c r="AM16" s="1021" t="s">
        <v>472</v>
      </c>
      <c r="AN16" s="1021"/>
      <c r="AO16" s="1021"/>
      <c r="AP16" s="457"/>
      <c r="AQ16" s="173" t="s">
        <v>355</v>
      </c>
      <c r="AR16" s="166"/>
      <c r="AS16" s="166"/>
      <c r="AT16" s="167"/>
      <c r="AU16" s="372" t="s">
        <v>253</v>
      </c>
      <c r="AV16" s="372"/>
      <c r="AW16" s="372"/>
      <c r="AX16" s="373"/>
    </row>
    <row r="17" spans="1:50" ht="18.75" customHeight="1" x14ac:dyDescent="0.15">
      <c r="A17" s="511"/>
      <c r="B17" s="512"/>
      <c r="C17" s="512"/>
      <c r="D17" s="512"/>
      <c r="E17" s="512"/>
      <c r="F17" s="513"/>
      <c r="G17" s="567"/>
      <c r="H17" s="378"/>
      <c r="I17" s="378"/>
      <c r="J17" s="378"/>
      <c r="K17" s="378"/>
      <c r="L17" s="378"/>
      <c r="M17" s="378"/>
      <c r="N17" s="378"/>
      <c r="O17" s="568"/>
      <c r="P17" s="580"/>
      <c r="Q17" s="378"/>
      <c r="R17" s="378"/>
      <c r="S17" s="378"/>
      <c r="T17" s="378"/>
      <c r="U17" s="378"/>
      <c r="V17" s="378"/>
      <c r="W17" s="378"/>
      <c r="X17" s="568"/>
      <c r="Y17" s="1030"/>
      <c r="Z17" s="1031"/>
      <c r="AA17" s="1032"/>
      <c r="AB17" s="1036"/>
      <c r="AC17" s="1037"/>
      <c r="AD17" s="1038"/>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14"/>
      <c r="B18" s="512"/>
      <c r="C18" s="512"/>
      <c r="D18" s="512"/>
      <c r="E18" s="512"/>
      <c r="F18" s="513"/>
      <c r="G18" s="540"/>
      <c r="H18" s="759"/>
      <c r="I18" s="759"/>
      <c r="J18" s="759"/>
      <c r="K18" s="759"/>
      <c r="L18" s="759"/>
      <c r="M18" s="759"/>
      <c r="N18" s="759"/>
      <c r="O18" s="760"/>
      <c r="P18" s="158"/>
      <c r="Q18" s="679"/>
      <c r="R18" s="679"/>
      <c r="S18" s="679"/>
      <c r="T18" s="679"/>
      <c r="U18" s="679"/>
      <c r="V18" s="679"/>
      <c r="W18" s="679"/>
      <c r="X18" s="680"/>
      <c r="Y18" s="1025" t="s">
        <v>12</v>
      </c>
      <c r="Z18" s="1026"/>
      <c r="AA18" s="1027"/>
      <c r="AB18" s="551"/>
      <c r="AC18" s="1028"/>
      <c r="AD18" s="102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5"/>
      <c r="B19" s="516"/>
      <c r="C19" s="516"/>
      <c r="D19" s="516"/>
      <c r="E19" s="516"/>
      <c r="F19" s="517"/>
      <c r="G19" s="761"/>
      <c r="H19" s="762"/>
      <c r="I19" s="762"/>
      <c r="J19" s="762"/>
      <c r="K19" s="762"/>
      <c r="L19" s="762"/>
      <c r="M19" s="762"/>
      <c r="N19" s="762"/>
      <c r="O19" s="763"/>
      <c r="P19" s="681"/>
      <c r="Q19" s="681"/>
      <c r="R19" s="681"/>
      <c r="S19" s="681"/>
      <c r="T19" s="681"/>
      <c r="U19" s="681"/>
      <c r="V19" s="681"/>
      <c r="W19" s="681"/>
      <c r="X19" s="682"/>
      <c r="Y19" s="301" t="s">
        <v>54</v>
      </c>
      <c r="Z19" s="1022"/>
      <c r="AA19" s="1023"/>
      <c r="AB19" s="687"/>
      <c r="AC19" s="1024"/>
      <c r="AD19" s="102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764"/>
      <c r="H20" s="765"/>
      <c r="I20" s="765"/>
      <c r="J20" s="765"/>
      <c r="K20" s="765"/>
      <c r="L20" s="765"/>
      <c r="M20" s="765"/>
      <c r="N20" s="765"/>
      <c r="O20" s="766"/>
      <c r="P20" s="683"/>
      <c r="Q20" s="683"/>
      <c r="R20" s="683"/>
      <c r="S20" s="683"/>
      <c r="T20" s="683"/>
      <c r="U20" s="683"/>
      <c r="V20" s="683"/>
      <c r="W20" s="683"/>
      <c r="X20" s="684"/>
      <c r="Y20" s="1039" t="s">
        <v>13</v>
      </c>
      <c r="Z20" s="1022"/>
      <c r="AA20" s="1023"/>
      <c r="AB20" s="460" t="s">
        <v>301</v>
      </c>
      <c r="AC20" s="1040"/>
      <c r="AD20" s="104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20" t="s">
        <v>527</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1" t="s">
        <v>491</v>
      </c>
      <c r="B23" s="512"/>
      <c r="C23" s="512"/>
      <c r="D23" s="512"/>
      <c r="E23" s="512"/>
      <c r="F23" s="513"/>
      <c r="G23" s="815" t="s">
        <v>265</v>
      </c>
      <c r="H23" s="800"/>
      <c r="I23" s="800"/>
      <c r="J23" s="800"/>
      <c r="K23" s="800"/>
      <c r="L23" s="800"/>
      <c r="M23" s="800"/>
      <c r="N23" s="800"/>
      <c r="O23" s="801"/>
      <c r="P23" s="799" t="s">
        <v>59</v>
      </c>
      <c r="Q23" s="800"/>
      <c r="R23" s="800"/>
      <c r="S23" s="800"/>
      <c r="T23" s="800"/>
      <c r="U23" s="800"/>
      <c r="V23" s="800"/>
      <c r="W23" s="800"/>
      <c r="X23" s="801"/>
      <c r="Y23" s="1029"/>
      <c r="Z23" s="411"/>
      <c r="AA23" s="412"/>
      <c r="AB23" s="1033" t="s">
        <v>11</v>
      </c>
      <c r="AC23" s="1034"/>
      <c r="AD23" s="1035"/>
      <c r="AE23" s="1021" t="s">
        <v>357</v>
      </c>
      <c r="AF23" s="1021"/>
      <c r="AG23" s="1021"/>
      <c r="AH23" s="1021"/>
      <c r="AI23" s="1021" t="s">
        <v>363</v>
      </c>
      <c r="AJ23" s="1021"/>
      <c r="AK23" s="1021"/>
      <c r="AL23" s="1021"/>
      <c r="AM23" s="1021" t="s">
        <v>472</v>
      </c>
      <c r="AN23" s="1021"/>
      <c r="AO23" s="1021"/>
      <c r="AP23" s="457"/>
      <c r="AQ23" s="173" t="s">
        <v>355</v>
      </c>
      <c r="AR23" s="166"/>
      <c r="AS23" s="166"/>
      <c r="AT23" s="167"/>
      <c r="AU23" s="372" t="s">
        <v>253</v>
      </c>
      <c r="AV23" s="372"/>
      <c r="AW23" s="372"/>
      <c r="AX23" s="373"/>
    </row>
    <row r="24" spans="1:50" ht="18.75" customHeight="1" x14ac:dyDescent="0.15">
      <c r="A24" s="511"/>
      <c r="B24" s="512"/>
      <c r="C24" s="512"/>
      <c r="D24" s="512"/>
      <c r="E24" s="512"/>
      <c r="F24" s="513"/>
      <c r="G24" s="567"/>
      <c r="H24" s="378"/>
      <c r="I24" s="378"/>
      <c r="J24" s="378"/>
      <c r="K24" s="378"/>
      <c r="L24" s="378"/>
      <c r="M24" s="378"/>
      <c r="N24" s="378"/>
      <c r="O24" s="568"/>
      <c r="P24" s="580"/>
      <c r="Q24" s="378"/>
      <c r="R24" s="378"/>
      <c r="S24" s="378"/>
      <c r="T24" s="378"/>
      <c r="U24" s="378"/>
      <c r="V24" s="378"/>
      <c r="W24" s="378"/>
      <c r="X24" s="568"/>
      <c r="Y24" s="1030"/>
      <c r="Z24" s="1031"/>
      <c r="AA24" s="1032"/>
      <c r="AB24" s="1036"/>
      <c r="AC24" s="1037"/>
      <c r="AD24" s="1038"/>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14"/>
      <c r="B25" s="512"/>
      <c r="C25" s="512"/>
      <c r="D25" s="512"/>
      <c r="E25" s="512"/>
      <c r="F25" s="513"/>
      <c r="G25" s="540"/>
      <c r="H25" s="759"/>
      <c r="I25" s="759"/>
      <c r="J25" s="759"/>
      <c r="K25" s="759"/>
      <c r="L25" s="759"/>
      <c r="M25" s="759"/>
      <c r="N25" s="759"/>
      <c r="O25" s="760"/>
      <c r="P25" s="158"/>
      <c r="Q25" s="679"/>
      <c r="R25" s="679"/>
      <c r="S25" s="679"/>
      <c r="T25" s="679"/>
      <c r="U25" s="679"/>
      <c r="V25" s="679"/>
      <c r="W25" s="679"/>
      <c r="X25" s="680"/>
      <c r="Y25" s="1025" t="s">
        <v>12</v>
      </c>
      <c r="Z25" s="1026"/>
      <c r="AA25" s="1027"/>
      <c r="AB25" s="551"/>
      <c r="AC25" s="1028"/>
      <c r="AD25" s="102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5"/>
      <c r="B26" s="516"/>
      <c r="C26" s="516"/>
      <c r="D26" s="516"/>
      <c r="E26" s="516"/>
      <c r="F26" s="517"/>
      <c r="G26" s="761"/>
      <c r="H26" s="762"/>
      <c r="I26" s="762"/>
      <c r="J26" s="762"/>
      <c r="K26" s="762"/>
      <c r="L26" s="762"/>
      <c r="M26" s="762"/>
      <c r="N26" s="762"/>
      <c r="O26" s="763"/>
      <c r="P26" s="681"/>
      <c r="Q26" s="681"/>
      <c r="R26" s="681"/>
      <c r="S26" s="681"/>
      <c r="T26" s="681"/>
      <c r="U26" s="681"/>
      <c r="V26" s="681"/>
      <c r="W26" s="681"/>
      <c r="X26" s="682"/>
      <c r="Y26" s="301" t="s">
        <v>54</v>
      </c>
      <c r="Z26" s="1022"/>
      <c r="AA26" s="1023"/>
      <c r="AB26" s="687"/>
      <c r="AC26" s="1024"/>
      <c r="AD26" s="102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764"/>
      <c r="H27" s="765"/>
      <c r="I27" s="765"/>
      <c r="J27" s="765"/>
      <c r="K27" s="765"/>
      <c r="L27" s="765"/>
      <c r="M27" s="765"/>
      <c r="N27" s="765"/>
      <c r="O27" s="766"/>
      <c r="P27" s="683"/>
      <c r="Q27" s="683"/>
      <c r="R27" s="683"/>
      <c r="S27" s="683"/>
      <c r="T27" s="683"/>
      <c r="U27" s="683"/>
      <c r="V27" s="683"/>
      <c r="W27" s="683"/>
      <c r="X27" s="684"/>
      <c r="Y27" s="1039" t="s">
        <v>13</v>
      </c>
      <c r="Z27" s="1022"/>
      <c r="AA27" s="1023"/>
      <c r="AB27" s="460" t="s">
        <v>301</v>
      </c>
      <c r="AC27" s="1040"/>
      <c r="AD27" s="104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20" t="s">
        <v>527</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1" t="s">
        <v>491</v>
      </c>
      <c r="B30" s="512"/>
      <c r="C30" s="512"/>
      <c r="D30" s="512"/>
      <c r="E30" s="512"/>
      <c r="F30" s="513"/>
      <c r="G30" s="815" t="s">
        <v>265</v>
      </c>
      <c r="H30" s="800"/>
      <c r="I30" s="800"/>
      <c r="J30" s="800"/>
      <c r="K30" s="800"/>
      <c r="L30" s="800"/>
      <c r="M30" s="800"/>
      <c r="N30" s="800"/>
      <c r="O30" s="801"/>
      <c r="P30" s="799" t="s">
        <v>59</v>
      </c>
      <c r="Q30" s="800"/>
      <c r="R30" s="800"/>
      <c r="S30" s="800"/>
      <c r="T30" s="800"/>
      <c r="U30" s="800"/>
      <c r="V30" s="800"/>
      <c r="W30" s="800"/>
      <c r="X30" s="801"/>
      <c r="Y30" s="1029"/>
      <c r="Z30" s="411"/>
      <c r="AA30" s="412"/>
      <c r="AB30" s="1033" t="s">
        <v>11</v>
      </c>
      <c r="AC30" s="1034"/>
      <c r="AD30" s="1035"/>
      <c r="AE30" s="1021" t="s">
        <v>357</v>
      </c>
      <c r="AF30" s="1021"/>
      <c r="AG30" s="1021"/>
      <c r="AH30" s="1021"/>
      <c r="AI30" s="1021" t="s">
        <v>363</v>
      </c>
      <c r="AJ30" s="1021"/>
      <c r="AK30" s="1021"/>
      <c r="AL30" s="1021"/>
      <c r="AM30" s="1021" t="s">
        <v>472</v>
      </c>
      <c r="AN30" s="1021"/>
      <c r="AO30" s="1021"/>
      <c r="AP30" s="457"/>
      <c r="AQ30" s="173" t="s">
        <v>355</v>
      </c>
      <c r="AR30" s="166"/>
      <c r="AS30" s="166"/>
      <c r="AT30" s="167"/>
      <c r="AU30" s="372" t="s">
        <v>253</v>
      </c>
      <c r="AV30" s="372"/>
      <c r="AW30" s="372"/>
      <c r="AX30" s="373"/>
    </row>
    <row r="31" spans="1:50" ht="18.75" customHeight="1" x14ac:dyDescent="0.15">
      <c r="A31" s="511"/>
      <c r="B31" s="512"/>
      <c r="C31" s="512"/>
      <c r="D31" s="512"/>
      <c r="E31" s="512"/>
      <c r="F31" s="513"/>
      <c r="G31" s="567"/>
      <c r="H31" s="378"/>
      <c r="I31" s="378"/>
      <c r="J31" s="378"/>
      <c r="K31" s="378"/>
      <c r="L31" s="378"/>
      <c r="M31" s="378"/>
      <c r="N31" s="378"/>
      <c r="O31" s="568"/>
      <c r="P31" s="580"/>
      <c r="Q31" s="378"/>
      <c r="R31" s="378"/>
      <c r="S31" s="378"/>
      <c r="T31" s="378"/>
      <c r="U31" s="378"/>
      <c r="V31" s="378"/>
      <c r="W31" s="378"/>
      <c r="X31" s="568"/>
      <c r="Y31" s="1030"/>
      <c r="Z31" s="1031"/>
      <c r="AA31" s="1032"/>
      <c r="AB31" s="1036"/>
      <c r="AC31" s="1037"/>
      <c r="AD31" s="1038"/>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14"/>
      <c r="B32" s="512"/>
      <c r="C32" s="512"/>
      <c r="D32" s="512"/>
      <c r="E32" s="512"/>
      <c r="F32" s="513"/>
      <c r="G32" s="540"/>
      <c r="H32" s="759"/>
      <c r="I32" s="759"/>
      <c r="J32" s="759"/>
      <c r="K32" s="759"/>
      <c r="L32" s="759"/>
      <c r="M32" s="759"/>
      <c r="N32" s="759"/>
      <c r="O32" s="760"/>
      <c r="P32" s="158"/>
      <c r="Q32" s="679"/>
      <c r="R32" s="679"/>
      <c r="S32" s="679"/>
      <c r="T32" s="679"/>
      <c r="U32" s="679"/>
      <c r="V32" s="679"/>
      <c r="W32" s="679"/>
      <c r="X32" s="680"/>
      <c r="Y32" s="1025" t="s">
        <v>12</v>
      </c>
      <c r="Z32" s="1026"/>
      <c r="AA32" s="1027"/>
      <c r="AB32" s="551"/>
      <c r="AC32" s="1028"/>
      <c r="AD32" s="102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5"/>
      <c r="B33" s="516"/>
      <c r="C33" s="516"/>
      <c r="D33" s="516"/>
      <c r="E33" s="516"/>
      <c r="F33" s="517"/>
      <c r="G33" s="761"/>
      <c r="H33" s="762"/>
      <c r="I33" s="762"/>
      <c r="J33" s="762"/>
      <c r="K33" s="762"/>
      <c r="L33" s="762"/>
      <c r="M33" s="762"/>
      <c r="N33" s="762"/>
      <c r="O33" s="763"/>
      <c r="P33" s="681"/>
      <c r="Q33" s="681"/>
      <c r="R33" s="681"/>
      <c r="S33" s="681"/>
      <c r="T33" s="681"/>
      <c r="U33" s="681"/>
      <c r="V33" s="681"/>
      <c r="W33" s="681"/>
      <c r="X33" s="682"/>
      <c r="Y33" s="301" t="s">
        <v>54</v>
      </c>
      <c r="Z33" s="1022"/>
      <c r="AA33" s="1023"/>
      <c r="AB33" s="687"/>
      <c r="AC33" s="1024"/>
      <c r="AD33" s="102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764"/>
      <c r="H34" s="765"/>
      <c r="I34" s="765"/>
      <c r="J34" s="765"/>
      <c r="K34" s="765"/>
      <c r="L34" s="765"/>
      <c r="M34" s="765"/>
      <c r="N34" s="765"/>
      <c r="O34" s="766"/>
      <c r="P34" s="683"/>
      <c r="Q34" s="683"/>
      <c r="R34" s="683"/>
      <c r="S34" s="683"/>
      <c r="T34" s="683"/>
      <c r="U34" s="683"/>
      <c r="V34" s="683"/>
      <c r="W34" s="683"/>
      <c r="X34" s="684"/>
      <c r="Y34" s="1039" t="s">
        <v>13</v>
      </c>
      <c r="Z34" s="1022"/>
      <c r="AA34" s="1023"/>
      <c r="AB34" s="460" t="s">
        <v>301</v>
      </c>
      <c r="AC34" s="1040"/>
      <c r="AD34" s="104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20" t="s">
        <v>527</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1" t="s">
        <v>491</v>
      </c>
      <c r="B37" s="512"/>
      <c r="C37" s="512"/>
      <c r="D37" s="512"/>
      <c r="E37" s="512"/>
      <c r="F37" s="513"/>
      <c r="G37" s="815" t="s">
        <v>265</v>
      </c>
      <c r="H37" s="800"/>
      <c r="I37" s="800"/>
      <c r="J37" s="800"/>
      <c r="K37" s="800"/>
      <c r="L37" s="800"/>
      <c r="M37" s="800"/>
      <c r="N37" s="800"/>
      <c r="O37" s="801"/>
      <c r="P37" s="799" t="s">
        <v>59</v>
      </c>
      <c r="Q37" s="800"/>
      <c r="R37" s="800"/>
      <c r="S37" s="800"/>
      <c r="T37" s="800"/>
      <c r="U37" s="800"/>
      <c r="V37" s="800"/>
      <c r="W37" s="800"/>
      <c r="X37" s="801"/>
      <c r="Y37" s="1029"/>
      <c r="Z37" s="411"/>
      <c r="AA37" s="412"/>
      <c r="AB37" s="1033" t="s">
        <v>11</v>
      </c>
      <c r="AC37" s="1034"/>
      <c r="AD37" s="1035"/>
      <c r="AE37" s="1021" t="s">
        <v>357</v>
      </c>
      <c r="AF37" s="1021"/>
      <c r="AG37" s="1021"/>
      <c r="AH37" s="1021"/>
      <c r="AI37" s="1021" t="s">
        <v>363</v>
      </c>
      <c r="AJ37" s="1021"/>
      <c r="AK37" s="1021"/>
      <c r="AL37" s="1021"/>
      <c r="AM37" s="1021" t="s">
        <v>472</v>
      </c>
      <c r="AN37" s="1021"/>
      <c r="AO37" s="1021"/>
      <c r="AP37" s="457"/>
      <c r="AQ37" s="173" t="s">
        <v>355</v>
      </c>
      <c r="AR37" s="166"/>
      <c r="AS37" s="166"/>
      <c r="AT37" s="167"/>
      <c r="AU37" s="372" t="s">
        <v>253</v>
      </c>
      <c r="AV37" s="372"/>
      <c r="AW37" s="372"/>
      <c r="AX37" s="373"/>
    </row>
    <row r="38" spans="1:50" ht="18.75" customHeight="1" x14ac:dyDescent="0.15">
      <c r="A38" s="511"/>
      <c r="B38" s="512"/>
      <c r="C38" s="512"/>
      <c r="D38" s="512"/>
      <c r="E38" s="512"/>
      <c r="F38" s="513"/>
      <c r="G38" s="567"/>
      <c r="H38" s="378"/>
      <c r="I38" s="378"/>
      <c r="J38" s="378"/>
      <c r="K38" s="378"/>
      <c r="L38" s="378"/>
      <c r="M38" s="378"/>
      <c r="N38" s="378"/>
      <c r="O38" s="568"/>
      <c r="P38" s="580"/>
      <c r="Q38" s="378"/>
      <c r="R38" s="378"/>
      <c r="S38" s="378"/>
      <c r="T38" s="378"/>
      <c r="U38" s="378"/>
      <c r="V38" s="378"/>
      <c r="W38" s="378"/>
      <c r="X38" s="568"/>
      <c r="Y38" s="1030"/>
      <c r="Z38" s="1031"/>
      <c r="AA38" s="1032"/>
      <c r="AB38" s="1036"/>
      <c r="AC38" s="1037"/>
      <c r="AD38" s="1038"/>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14"/>
      <c r="B39" s="512"/>
      <c r="C39" s="512"/>
      <c r="D39" s="512"/>
      <c r="E39" s="512"/>
      <c r="F39" s="513"/>
      <c r="G39" s="540"/>
      <c r="H39" s="759"/>
      <c r="I39" s="759"/>
      <c r="J39" s="759"/>
      <c r="K39" s="759"/>
      <c r="L39" s="759"/>
      <c r="M39" s="759"/>
      <c r="N39" s="759"/>
      <c r="O39" s="760"/>
      <c r="P39" s="158"/>
      <c r="Q39" s="679"/>
      <c r="R39" s="679"/>
      <c r="S39" s="679"/>
      <c r="T39" s="679"/>
      <c r="U39" s="679"/>
      <c r="V39" s="679"/>
      <c r="W39" s="679"/>
      <c r="X39" s="680"/>
      <c r="Y39" s="1025" t="s">
        <v>12</v>
      </c>
      <c r="Z39" s="1026"/>
      <c r="AA39" s="1027"/>
      <c r="AB39" s="551"/>
      <c r="AC39" s="1028"/>
      <c r="AD39" s="102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5"/>
      <c r="B40" s="516"/>
      <c r="C40" s="516"/>
      <c r="D40" s="516"/>
      <c r="E40" s="516"/>
      <c r="F40" s="517"/>
      <c r="G40" s="761"/>
      <c r="H40" s="762"/>
      <c r="I40" s="762"/>
      <c r="J40" s="762"/>
      <c r="K40" s="762"/>
      <c r="L40" s="762"/>
      <c r="M40" s="762"/>
      <c r="N40" s="762"/>
      <c r="O40" s="763"/>
      <c r="P40" s="681"/>
      <c r="Q40" s="681"/>
      <c r="R40" s="681"/>
      <c r="S40" s="681"/>
      <c r="T40" s="681"/>
      <c r="U40" s="681"/>
      <c r="V40" s="681"/>
      <c r="W40" s="681"/>
      <c r="X40" s="682"/>
      <c r="Y40" s="301" t="s">
        <v>54</v>
      </c>
      <c r="Z40" s="1022"/>
      <c r="AA40" s="1023"/>
      <c r="AB40" s="687"/>
      <c r="AC40" s="1024"/>
      <c r="AD40" s="102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764"/>
      <c r="H41" s="765"/>
      <c r="I41" s="765"/>
      <c r="J41" s="765"/>
      <c r="K41" s="765"/>
      <c r="L41" s="765"/>
      <c r="M41" s="765"/>
      <c r="N41" s="765"/>
      <c r="O41" s="766"/>
      <c r="P41" s="683"/>
      <c r="Q41" s="683"/>
      <c r="R41" s="683"/>
      <c r="S41" s="683"/>
      <c r="T41" s="683"/>
      <c r="U41" s="683"/>
      <c r="V41" s="683"/>
      <c r="W41" s="683"/>
      <c r="X41" s="684"/>
      <c r="Y41" s="1039" t="s">
        <v>13</v>
      </c>
      <c r="Z41" s="1022"/>
      <c r="AA41" s="1023"/>
      <c r="AB41" s="460" t="s">
        <v>301</v>
      </c>
      <c r="AC41" s="1040"/>
      <c r="AD41" s="104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20" t="s">
        <v>527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1" t="s">
        <v>491</v>
      </c>
      <c r="B44" s="512"/>
      <c r="C44" s="512"/>
      <c r="D44" s="512"/>
      <c r="E44" s="512"/>
      <c r="F44" s="513"/>
      <c r="G44" s="815" t="s">
        <v>265</v>
      </c>
      <c r="H44" s="800"/>
      <c r="I44" s="800"/>
      <c r="J44" s="800"/>
      <c r="K44" s="800"/>
      <c r="L44" s="800"/>
      <c r="M44" s="800"/>
      <c r="N44" s="800"/>
      <c r="O44" s="801"/>
      <c r="P44" s="799" t="s">
        <v>59</v>
      </c>
      <c r="Q44" s="800"/>
      <c r="R44" s="800"/>
      <c r="S44" s="800"/>
      <c r="T44" s="800"/>
      <c r="U44" s="800"/>
      <c r="V44" s="800"/>
      <c r="W44" s="800"/>
      <c r="X44" s="801"/>
      <c r="Y44" s="1029"/>
      <c r="Z44" s="411"/>
      <c r="AA44" s="412"/>
      <c r="AB44" s="1033" t="s">
        <v>11</v>
      </c>
      <c r="AC44" s="1034"/>
      <c r="AD44" s="1035"/>
      <c r="AE44" s="1021" t="s">
        <v>357</v>
      </c>
      <c r="AF44" s="1021"/>
      <c r="AG44" s="1021"/>
      <c r="AH44" s="1021"/>
      <c r="AI44" s="1021" t="s">
        <v>363</v>
      </c>
      <c r="AJ44" s="1021"/>
      <c r="AK44" s="1021"/>
      <c r="AL44" s="1021"/>
      <c r="AM44" s="1021" t="s">
        <v>472</v>
      </c>
      <c r="AN44" s="1021"/>
      <c r="AO44" s="1021"/>
      <c r="AP44" s="457"/>
      <c r="AQ44" s="173" t="s">
        <v>355</v>
      </c>
      <c r="AR44" s="166"/>
      <c r="AS44" s="166"/>
      <c r="AT44" s="167"/>
      <c r="AU44" s="372" t="s">
        <v>253</v>
      </c>
      <c r="AV44" s="372"/>
      <c r="AW44" s="372"/>
      <c r="AX44" s="373"/>
    </row>
    <row r="45" spans="1:50" ht="18.75" customHeight="1" x14ac:dyDescent="0.15">
      <c r="A45" s="511"/>
      <c r="B45" s="512"/>
      <c r="C45" s="512"/>
      <c r="D45" s="512"/>
      <c r="E45" s="512"/>
      <c r="F45" s="513"/>
      <c r="G45" s="567"/>
      <c r="H45" s="378"/>
      <c r="I45" s="378"/>
      <c r="J45" s="378"/>
      <c r="K45" s="378"/>
      <c r="L45" s="378"/>
      <c r="M45" s="378"/>
      <c r="N45" s="378"/>
      <c r="O45" s="568"/>
      <c r="P45" s="580"/>
      <c r="Q45" s="378"/>
      <c r="R45" s="378"/>
      <c r="S45" s="378"/>
      <c r="T45" s="378"/>
      <c r="U45" s="378"/>
      <c r="V45" s="378"/>
      <c r="W45" s="378"/>
      <c r="X45" s="568"/>
      <c r="Y45" s="1030"/>
      <c r="Z45" s="1031"/>
      <c r="AA45" s="1032"/>
      <c r="AB45" s="1036"/>
      <c r="AC45" s="1037"/>
      <c r="AD45" s="1038"/>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14"/>
      <c r="B46" s="512"/>
      <c r="C46" s="512"/>
      <c r="D46" s="512"/>
      <c r="E46" s="512"/>
      <c r="F46" s="513"/>
      <c r="G46" s="540"/>
      <c r="H46" s="759"/>
      <c r="I46" s="759"/>
      <c r="J46" s="759"/>
      <c r="K46" s="759"/>
      <c r="L46" s="759"/>
      <c r="M46" s="759"/>
      <c r="N46" s="759"/>
      <c r="O46" s="760"/>
      <c r="P46" s="158"/>
      <c r="Q46" s="679"/>
      <c r="R46" s="679"/>
      <c r="S46" s="679"/>
      <c r="T46" s="679"/>
      <c r="U46" s="679"/>
      <c r="V46" s="679"/>
      <c r="W46" s="679"/>
      <c r="X46" s="680"/>
      <c r="Y46" s="1025" t="s">
        <v>12</v>
      </c>
      <c r="Z46" s="1026"/>
      <c r="AA46" s="1027"/>
      <c r="AB46" s="551"/>
      <c r="AC46" s="1028"/>
      <c r="AD46" s="102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5"/>
      <c r="B47" s="516"/>
      <c r="C47" s="516"/>
      <c r="D47" s="516"/>
      <c r="E47" s="516"/>
      <c r="F47" s="517"/>
      <c r="G47" s="761"/>
      <c r="H47" s="762"/>
      <c r="I47" s="762"/>
      <c r="J47" s="762"/>
      <c r="K47" s="762"/>
      <c r="L47" s="762"/>
      <c r="M47" s="762"/>
      <c r="N47" s="762"/>
      <c r="O47" s="763"/>
      <c r="P47" s="681"/>
      <c r="Q47" s="681"/>
      <c r="R47" s="681"/>
      <c r="S47" s="681"/>
      <c r="T47" s="681"/>
      <c r="U47" s="681"/>
      <c r="V47" s="681"/>
      <c r="W47" s="681"/>
      <c r="X47" s="682"/>
      <c r="Y47" s="301" t="s">
        <v>54</v>
      </c>
      <c r="Z47" s="1022"/>
      <c r="AA47" s="1023"/>
      <c r="AB47" s="687"/>
      <c r="AC47" s="1024"/>
      <c r="AD47" s="102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764"/>
      <c r="H48" s="765"/>
      <c r="I48" s="765"/>
      <c r="J48" s="765"/>
      <c r="K48" s="765"/>
      <c r="L48" s="765"/>
      <c r="M48" s="765"/>
      <c r="N48" s="765"/>
      <c r="O48" s="766"/>
      <c r="P48" s="683"/>
      <c r="Q48" s="683"/>
      <c r="R48" s="683"/>
      <c r="S48" s="683"/>
      <c r="T48" s="683"/>
      <c r="U48" s="683"/>
      <c r="V48" s="683"/>
      <c r="W48" s="683"/>
      <c r="X48" s="684"/>
      <c r="Y48" s="1039" t="s">
        <v>13</v>
      </c>
      <c r="Z48" s="1022"/>
      <c r="AA48" s="1023"/>
      <c r="AB48" s="460" t="s">
        <v>301</v>
      </c>
      <c r="AC48" s="1040"/>
      <c r="AD48" s="104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20" t="s">
        <v>527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1" t="s">
        <v>491</v>
      </c>
      <c r="B51" s="512"/>
      <c r="C51" s="512"/>
      <c r="D51" s="512"/>
      <c r="E51" s="512"/>
      <c r="F51" s="513"/>
      <c r="G51" s="815" t="s">
        <v>265</v>
      </c>
      <c r="H51" s="800"/>
      <c r="I51" s="800"/>
      <c r="J51" s="800"/>
      <c r="K51" s="800"/>
      <c r="L51" s="800"/>
      <c r="M51" s="800"/>
      <c r="N51" s="800"/>
      <c r="O51" s="801"/>
      <c r="P51" s="799" t="s">
        <v>59</v>
      </c>
      <c r="Q51" s="800"/>
      <c r="R51" s="800"/>
      <c r="S51" s="800"/>
      <c r="T51" s="800"/>
      <c r="U51" s="800"/>
      <c r="V51" s="800"/>
      <c r="W51" s="800"/>
      <c r="X51" s="801"/>
      <c r="Y51" s="1029"/>
      <c r="Z51" s="411"/>
      <c r="AA51" s="412"/>
      <c r="AB51" s="457" t="s">
        <v>11</v>
      </c>
      <c r="AC51" s="1034"/>
      <c r="AD51" s="1035"/>
      <c r="AE51" s="1021" t="s">
        <v>357</v>
      </c>
      <c r="AF51" s="1021"/>
      <c r="AG51" s="1021"/>
      <c r="AH51" s="1021"/>
      <c r="AI51" s="1021" t="s">
        <v>363</v>
      </c>
      <c r="AJ51" s="1021"/>
      <c r="AK51" s="1021"/>
      <c r="AL51" s="1021"/>
      <c r="AM51" s="1021" t="s">
        <v>472</v>
      </c>
      <c r="AN51" s="1021"/>
      <c r="AO51" s="1021"/>
      <c r="AP51" s="457"/>
      <c r="AQ51" s="173" t="s">
        <v>355</v>
      </c>
      <c r="AR51" s="166"/>
      <c r="AS51" s="166"/>
      <c r="AT51" s="167"/>
      <c r="AU51" s="372" t="s">
        <v>253</v>
      </c>
      <c r="AV51" s="372"/>
      <c r="AW51" s="372"/>
      <c r="AX51" s="373"/>
    </row>
    <row r="52" spans="1:50" ht="18.75" customHeight="1" x14ac:dyDescent="0.15">
      <c r="A52" s="511"/>
      <c r="B52" s="512"/>
      <c r="C52" s="512"/>
      <c r="D52" s="512"/>
      <c r="E52" s="512"/>
      <c r="F52" s="513"/>
      <c r="G52" s="567"/>
      <c r="H52" s="378"/>
      <c r="I52" s="378"/>
      <c r="J52" s="378"/>
      <c r="K52" s="378"/>
      <c r="L52" s="378"/>
      <c r="M52" s="378"/>
      <c r="N52" s="378"/>
      <c r="O52" s="568"/>
      <c r="P52" s="580"/>
      <c r="Q52" s="378"/>
      <c r="R52" s="378"/>
      <c r="S52" s="378"/>
      <c r="T52" s="378"/>
      <c r="U52" s="378"/>
      <c r="V52" s="378"/>
      <c r="W52" s="378"/>
      <c r="X52" s="568"/>
      <c r="Y52" s="1030"/>
      <c r="Z52" s="1031"/>
      <c r="AA52" s="1032"/>
      <c r="AB52" s="1036"/>
      <c r="AC52" s="1037"/>
      <c r="AD52" s="1038"/>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14"/>
      <c r="B53" s="512"/>
      <c r="C53" s="512"/>
      <c r="D53" s="512"/>
      <c r="E53" s="512"/>
      <c r="F53" s="513"/>
      <c r="G53" s="540"/>
      <c r="H53" s="759"/>
      <c r="I53" s="759"/>
      <c r="J53" s="759"/>
      <c r="K53" s="759"/>
      <c r="L53" s="759"/>
      <c r="M53" s="759"/>
      <c r="N53" s="759"/>
      <c r="O53" s="760"/>
      <c r="P53" s="158"/>
      <c r="Q53" s="679"/>
      <c r="R53" s="679"/>
      <c r="S53" s="679"/>
      <c r="T53" s="679"/>
      <c r="U53" s="679"/>
      <c r="V53" s="679"/>
      <c r="W53" s="679"/>
      <c r="X53" s="680"/>
      <c r="Y53" s="1025" t="s">
        <v>12</v>
      </c>
      <c r="Z53" s="1026"/>
      <c r="AA53" s="1027"/>
      <c r="AB53" s="551"/>
      <c r="AC53" s="1028"/>
      <c r="AD53" s="102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5"/>
      <c r="B54" s="516"/>
      <c r="C54" s="516"/>
      <c r="D54" s="516"/>
      <c r="E54" s="516"/>
      <c r="F54" s="517"/>
      <c r="G54" s="761"/>
      <c r="H54" s="762"/>
      <c r="I54" s="762"/>
      <c r="J54" s="762"/>
      <c r="K54" s="762"/>
      <c r="L54" s="762"/>
      <c r="M54" s="762"/>
      <c r="N54" s="762"/>
      <c r="O54" s="763"/>
      <c r="P54" s="681"/>
      <c r="Q54" s="681"/>
      <c r="R54" s="681"/>
      <c r="S54" s="681"/>
      <c r="T54" s="681"/>
      <c r="U54" s="681"/>
      <c r="V54" s="681"/>
      <c r="W54" s="681"/>
      <c r="X54" s="682"/>
      <c r="Y54" s="301" t="s">
        <v>54</v>
      </c>
      <c r="Z54" s="1022"/>
      <c r="AA54" s="1023"/>
      <c r="AB54" s="687"/>
      <c r="AC54" s="1024"/>
      <c r="AD54" s="102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764"/>
      <c r="H55" s="765"/>
      <c r="I55" s="765"/>
      <c r="J55" s="765"/>
      <c r="K55" s="765"/>
      <c r="L55" s="765"/>
      <c r="M55" s="765"/>
      <c r="N55" s="765"/>
      <c r="O55" s="766"/>
      <c r="P55" s="683"/>
      <c r="Q55" s="683"/>
      <c r="R55" s="683"/>
      <c r="S55" s="683"/>
      <c r="T55" s="683"/>
      <c r="U55" s="683"/>
      <c r="V55" s="683"/>
      <c r="W55" s="683"/>
      <c r="X55" s="684"/>
      <c r="Y55" s="1039" t="s">
        <v>13</v>
      </c>
      <c r="Z55" s="1022"/>
      <c r="AA55" s="1023"/>
      <c r="AB55" s="460" t="s">
        <v>301</v>
      </c>
      <c r="AC55" s="1040"/>
      <c r="AD55" s="104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20" t="s">
        <v>527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1" t="s">
        <v>491</v>
      </c>
      <c r="B58" s="512"/>
      <c r="C58" s="512"/>
      <c r="D58" s="512"/>
      <c r="E58" s="512"/>
      <c r="F58" s="513"/>
      <c r="G58" s="815" t="s">
        <v>265</v>
      </c>
      <c r="H58" s="800"/>
      <c r="I58" s="800"/>
      <c r="J58" s="800"/>
      <c r="K58" s="800"/>
      <c r="L58" s="800"/>
      <c r="M58" s="800"/>
      <c r="N58" s="800"/>
      <c r="O58" s="801"/>
      <c r="P58" s="799" t="s">
        <v>59</v>
      </c>
      <c r="Q58" s="800"/>
      <c r="R58" s="800"/>
      <c r="S58" s="800"/>
      <c r="T58" s="800"/>
      <c r="U58" s="800"/>
      <c r="V58" s="800"/>
      <c r="W58" s="800"/>
      <c r="X58" s="801"/>
      <c r="Y58" s="1029"/>
      <c r="Z58" s="411"/>
      <c r="AA58" s="412"/>
      <c r="AB58" s="1033" t="s">
        <v>11</v>
      </c>
      <c r="AC58" s="1034"/>
      <c r="AD58" s="1035"/>
      <c r="AE58" s="1021" t="s">
        <v>357</v>
      </c>
      <c r="AF58" s="1021"/>
      <c r="AG58" s="1021"/>
      <c r="AH58" s="1021"/>
      <c r="AI58" s="1021" t="s">
        <v>363</v>
      </c>
      <c r="AJ58" s="1021"/>
      <c r="AK58" s="1021"/>
      <c r="AL58" s="1021"/>
      <c r="AM58" s="1021" t="s">
        <v>472</v>
      </c>
      <c r="AN58" s="1021"/>
      <c r="AO58" s="1021"/>
      <c r="AP58" s="457"/>
      <c r="AQ58" s="173" t="s">
        <v>355</v>
      </c>
      <c r="AR58" s="166"/>
      <c r="AS58" s="166"/>
      <c r="AT58" s="167"/>
      <c r="AU58" s="372" t="s">
        <v>253</v>
      </c>
      <c r="AV58" s="372"/>
      <c r="AW58" s="372"/>
      <c r="AX58" s="373"/>
    </row>
    <row r="59" spans="1:50" ht="18.75" customHeight="1" x14ac:dyDescent="0.15">
      <c r="A59" s="511"/>
      <c r="B59" s="512"/>
      <c r="C59" s="512"/>
      <c r="D59" s="512"/>
      <c r="E59" s="512"/>
      <c r="F59" s="513"/>
      <c r="G59" s="567"/>
      <c r="H59" s="378"/>
      <c r="I59" s="378"/>
      <c r="J59" s="378"/>
      <c r="K59" s="378"/>
      <c r="L59" s="378"/>
      <c r="M59" s="378"/>
      <c r="N59" s="378"/>
      <c r="O59" s="568"/>
      <c r="P59" s="580"/>
      <c r="Q59" s="378"/>
      <c r="R59" s="378"/>
      <c r="S59" s="378"/>
      <c r="T59" s="378"/>
      <c r="U59" s="378"/>
      <c r="V59" s="378"/>
      <c r="W59" s="378"/>
      <c r="X59" s="568"/>
      <c r="Y59" s="1030"/>
      <c r="Z59" s="1031"/>
      <c r="AA59" s="1032"/>
      <c r="AB59" s="1036"/>
      <c r="AC59" s="1037"/>
      <c r="AD59" s="1038"/>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14"/>
      <c r="B60" s="512"/>
      <c r="C60" s="512"/>
      <c r="D60" s="512"/>
      <c r="E60" s="512"/>
      <c r="F60" s="513"/>
      <c r="G60" s="540"/>
      <c r="H60" s="759"/>
      <c r="I60" s="759"/>
      <c r="J60" s="759"/>
      <c r="K60" s="759"/>
      <c r="L60" s="759"/>
      <c r="M60" s="759"/>
      <c r="N60" s="759"/>
      <c r="O60" s="760"/>
      <c r="P60" s="158"/>
      <c r="Q60" s="679"/>
      <c r="R60" s="679"/>
      <c r="S60" s="679"/>
      <c r="T60" s="679"/>
      <c r="U60" s="679"/>
      <c r="V60" s="679"/>
      <c r="W60" s="679"/>
      <c r="X60" s="680"/>
      <c r="Y60" s="1025" t="s">
        <v>12</v>
      </c>
      <c r="Z60" s="1026"/>
      <c r="AA60" s="1027"/>
      <c r="AB60" s="551"/>
      <c r="AC60" s="1028"/>
      <c r="AD60" s="102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5"/>
      <c r="B61" s="516"/>
      <c r="C61" s="516"/>
      <c r="D61" s="516"/>
      <c r="E61" s="516"/>
      <c r="F61" s="517"/>
      <c r="G61" s="761"/>
      <c r="H61" s="762"/>
      <c r="I61" s="762"/>
      <c r="J61" s="762"/>
      <c r="K61" s="762"/>
      <c r="L61" s="762"/>
      <c r="M61" s="762"/>
      <c r="N61" s="762"/>
      <c r="O61" s="763"/>
      <c r="P61" s="681"/>
      <c r="Q61" s="681"/>
      <c r="R61" s="681"/>
      <c r="S61" s="681"/>
      <c r="T61" s="681"/>
      <c r="U61" s="681"/>
      <c r="V61" s="681"/>
      <c r="W61" s="681"/>
      <c r="X61" s="682"/>
      <c r="Y61" s="301" t="s">
        <v>54</v>
      </c>
      <c r="Z61" s="1022"/>
      <c r="AA61" s="1023"/>
      <c r="AB61" s="687"/>
      <c r="AC61" s="1024"/>
      <c r="AD61" s="102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764"/>
      <c r="H62" s="765"/>
      <c r="I62" s="765"/>
      <c r="J62" s="765"/>
      <c r="K62" s="765"/>
      <c r="L62" s="765"/>
      <c r="M62" s="765"/>
      <c r="N62" s="765"/>
      <c r="O62" s="766"/>
      <c r="P62" s="683"/>
      <c r="Q62" s="683"/>
      <c r="R62" s="683"/>
      <c r="S62" s="683"/>
      <c r="T62" s="683"/>
      <c r="U62" s="683"/>
      <c r="V62" s="683"/>
      <c r="W62" s="683"/>
      <c r="X62" s="684"/>
      <c r="Y62" s="1039" t="s">
        <v>13</v>
      </c>
      <c r="Z62" s="1022"/>
      <c r="AA62" s="1023"/>
      <c r="AB62" s="460" t="s">
        <v>301</v>
      </c>
      <c r="AC62" s="1040"/>
      <c r="AD62" s="104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20" t="s">
        <v>527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1" t="s">
        <v>491</v>
      </c>
      <c r="B65" s="512"/>
      <c r="C65" s="512"/>
      <c r="D65" s="512"/>
      <c r="E65" s="512"/>
      <c r="F65" s="513"/>
      <c r="G65" s="815" t="s">
        <v>265</v>
      </c>
      <c r="H65" s="800"/>
      <c r="I65" s="800"/>
      <c r="J65" s="800"/>
      <c r="K65" s="800"/>
      <c r="L65" s="800"/>
      <c r="M65" s="800"/>
      <c r="N65" s="800"/>
      <c r="O65" s="801"/>
      <c r="P65" s="799" t="s">
        <v>59</v>
      </c>
      <c r="Q65" s="800"/>
      <c r="R65" s="800"/>
      <c r="S65" s="800"/>
      <c r="T65" s="800"/>
      <c r="U65" s="800"/>
      <c r="V65" s="800"/>
      <c r="W65" s="800"/>
      <c r="X65" s="801"/>
      <c r="Y65" s="1029"/>
      <c r="Z65" s="411"/>
      <c r="AA65" s="412"/>
      <c r="AB65" s="1033" t="s">
        <v>11</v>
      </c>
      <c r="AC65" s="1034"/>
      <c r="AD65" s="1035"/>
      <c r="AE65" s="1021" t="s">
        <v>357</v>
      </c>
      <c r="AF65" s="1021"/>
      <c r="AG65" s="1021"/>
      <c r="AH65" s="1021"/>
      <c r="AI65" s="1021" t="s">
        <v>363</v>
      </c>
      <c r="AJ65" s="1021"/>
      <c r="AK65" s="1021"/>
      <c r="AL65" s="1021"/>
      <c r="AM65" s="1021" t="s">
        <v>472</v>
      </c>
      <c r="AN65" s="1021"/>
      <c r="AO65" s="1021"/>
      <c r="AP65" s="457"/>
      <c r="AQ65" s="173" t="s">
        <v>355</v>
      </c>
      <c r="AR65" s="166"/>
      <c r="AS65" s="166"/>
      <c r="AT65" s="167"/>
      <c r="AU65" s="372" t="s">
        <v>253</v>
      </c>
      <c r="AV65" s="372"/>
      <c r="AW65" s="372"/>
      <c r="AX65" s="373"/>
    </row>
    <row r="66" spans="1:50" ht="18.75" customHeight="1" x14ac:dyDescent="0.15">
      <c r="A66" s="511"/>
      <c r="B66" s="512"/>
      <c r="C66" s="512"/>
      <c r="D66" s="512"/>
      <c r="E66" s="512"/>
      <c r="F66" s="513"/>
      <c r="G66" s="567"/>
      <c r="H66" s="378"/>
      <c r="I66" s="378"/>
      <c r="J66" s="378"/>
      <c r="K66" s="378"/>
      <c r="L66" s="378"/>
      <c r="M66" s="378"/>
      <c r="N66" s="378"/>
      <c r="O66" s="568"/>
      <c r="P66" s="580"/>
      <c r="Q66" s="378"/>
      <c r="R66" s="378"/>
      <c r="S66" s="378"/>
      <c r="T66" s="378"/>
      <c r="U66" s="378"/>
      <c r="V66" s="378"/>
      <c r="W66" s="378"/>
      <c r="X66" s="568"/>
      <c r="Y66" s="1030"/>
      <c r="Z66" s="1031"/>
      <c r="AA66" s="1032"/>
      <c r="AB66" s="1036"/>
      <c r="AC66" s="1037"/>
      <c r="AD66" s="1038"/>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14"/>
      <c r="B67" s="512"/>
      <c r="C67" s="512"/>
      <c r="D67" s="512"/>
      <c r="E67" s="512"/>
      <c r="F67" s="513"/>
      <c r="G67" s="540"/>
      <c r="H67" s="759"/>
      <c r="I67" s="759"/>
      <c r="J67" s="759"/>
      <c r="K67" s="759"/>
      <c r="L67" s="759"/>
      <c r="M67" s="759"/>
      <c r="N67" s="759"/>
      <c r="O67" s="760"/>
      <c r="P67" s="158"/>
      <c r="Q67" s="679"/>
      <c r="R67" s="679"/>
      <c r="S67" s="679"/>
      <c r="T67" s="679"/>
      <c r="U67" s="679"/>
      <c r="V67" s="679"/>
      <c r="W67" s="679"/>
      <c r="X67" s="680"/>
      <c r="Y67" s="1025" t="s">
        <v>12</v>
      </c>
      <c r="Z67" s="1026"/>
      <c r="AA67" s="1027"/>
      <c r="AB67" s="551"/>
      <c r="AC67" s="1028"/>
      <c r="AD67" s="102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5"/>
      <c r="B68" s="516"/>
      <c r="C68" s="516"/>
      <c r="D68" s="516"/>
      <c r="E68" s="516"/>
      <c r="F68" s="517"/>
      <c r="G68" s="761"/>
      <c r="H68" s="762"/>
      <c r="I68" s="762"/>
      <c r="J68" s="762"/>
      <c r="K68" s="762"/>
      <c r="L68" s="762"/>
      <c r="M68" s="762"/>
      <c r="N68" s="762"/>
      <c r="O68" s="763"/>
      <c r="P68" s="681"/>
      <c r="Q68" s="681"/>
      <c r="R68" s="681"/>
      <c r="S68" s="681"/>
      <c r="T68" s="681"/>
      <c r="U68" s="681"/>
      <c r="V68" s="681"/>
      <c r="W68" s="681"/>
      <c r="X68" s="682"/>
      <c r="Y68" s="301" t="s">
        <v>54</v>
      </c>
      <c r="Z68" s="1022"/>
      <c r="AA68" s="1023"/>
      <c r="AB68" s="687"/>
      <c r="AC68" s="1024"/>
      <c r="AD68" s="102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764"/>
      <c r="H69" s="765"/>
      <c r="I69" s="765"/>
      <c r="J69" s="765"/>
      <c r="K69" s="765"/>
      <c r="L69" s="765"/>
      <c r="M69" s="765"/>
      <c r="N69" s="765"/>
      <c r="O69" s="766"/>
      <c r="P69" s="683"/>
      <c r="Q69" s="683"/>
      <c r="R69" s="683"/>
      <c r="S69" s="683"/>
      <c r="T69" s="683"/>
      <c r="U69" s="683"/>
      <c r="V69" s="683"/>
      <c r="W69" s="683"/>
      <c r="X69" s="684"/>
      <c r="Y69" s="301" t="s">
        <v>13</v>
      </c>
      <c r="Z69" s="1022"/>
      <c r="AA69" s="1023"/>
      <c r="AB69" s="496"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20" t="s">
        <v>527</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7"/>
      <c r="B5" s="1048"/>
      <c r="C5" s="1048"/>
      <c r="D5" s="1048"/>
      <c r="E5" s="1048"/>
      <c r="F5" s="1049"/>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7"/>
      <c r="B6" s="1048"/>
      <c r="C6" s="1048"/>
      <c r="D6" s="1048"/>
      <c r="E6" s="1048"/>
      <c r="F6" s="1049"/>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7"/>
      <c r="B7" s="1048"/>
      <c r="C7" s="1048"/>
      <c r="D7" s="1048"/>
      <c r="E7" s="1048"/>
      <c r="F7" s="1049"/>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7"/>
      <c r="B8" s="1048"/>
      <c r="C8" s="1048"/>
      <c r="D8" s="1048"/>
      <c r="E8" s="1048"/>
      <c r="F8" s="1049"/>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7"/>
      <c r="B9" s="1048"/>
      <c r="C9" s="1048"/>
      <c r="D9" s="1048"/>
      <c r="E9" s="1048"/>
      <c r="F9" s="1049"/>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7"/>
      <c r="B10" s="1048"/>
      <c r="C10" s="1048"/>
      <c r="D10" s="1048"/>
      <c r="E10" s="1048"/>
      <c r="F10" s="1049"/>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7"/>
      <c r="B11" s="1048"/>
      <c r="C11" s="1048"/>
      <c r="D11" s="1048"/>
      <c r="E11" s="1048"/>
      <c r="F11" s="1049"/>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7"/>
      <c r="B12" s="1048"/>
      <c r="C12" s="1048"/>
      <c r="D12" s="1048"/>
      <c r="E12" s="1048"/>
      <c r="F12" s="1049"/>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7"/>
      <c r="B13" s="1048"/>
      <c r="C13" s="1048"/>
      <c r="D13" s="1048"/>
      <c r="E13" s="1048"/>
      <c r="F13" s="1049"/>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7"/>
      <c r="B14" s="1048"/>
      <c r="C14" s="1048"/>
      <c r="D14" s="1048"/>
      <c r="E14" s="1048"/>
      <c r="F14" s="104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7"/>
      <c r="B15" s="1048"/>
      <c r="C15" s="1048"/>
      <c r="D15" s="1048"/>
      <c r="E15" s="1048"/>
      <c r="F15" s="1049"/>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7"/>
      <c r="B18" s="1048"/>
      <c r="C18" s="1048"/>
      <c r="D18" s="1048"/>
      <c r="E18" s="1048"/>
      <c r="F18" s="1049"/>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7"/>
      <c r="B19" s="1048"/>
      <c r="C19" s="1048"/>
      <c r="D19" s="1048"/>
      <c r="E19" s="1048"/>
      <c r="F19" s="1049"/>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7"/>
      <c r="B20" s="1048"/>
      <c r="C20" s="1048"/>
      <c r="D20" s="1048"/>
      <c r="E20" s="1048"/>
      <c r="F20" s="1049"/>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7"/>
      <c r="B21" s="1048"/>
      <c r="C21" s="1048"/>
      <c r="D21" s="1048"/>
      <c r="E21" s="1048"/>
      <c r="F21" s="1049"/>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7"/>
      <c r="B22" s="1048"/>
      <c r="C22" s="1048"/>
      <c r="D22" s="1048"/>
      <c r="E22" s="1048"/>
      <c r="F22" s="1049"/>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7"/>
      <c r="B23" s="1048"/>
      <c r="C23" s="1048"/>
      <c r="D23" s="1048"/>
      <c r="E23" s="1048"/>
      <c r="F23" s="1049"/>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7"/>
      <c r="B24" s="1048"/>
      <c r="C24" s="1048"/>
      <c r="D24" s="1048"/>
      <c r="E24" s="1048"/>
      <c r="F24" s="1049"/>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7"/>
      <c r="B25" s="1048"/>
      <c r="C25" s="1048"/>
      <c r="D25" s="1048"/>
      <c r="E25" s="1048"/>
      <c r="F25" s="1049"/>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7"/>
      <c r="B26" s="1048"/>
      <c r="C26" s="1048"/>
      <c r="D26" s="1048"/>
      <c r="E26" s="1048"/>
      <c r="F26" s="1049"/>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7"/>
      <c r="B27" s="1048"/>
      <c r="C27" s="1048"/>
      <c r="D27" s="1048"/>
      <c r="E27" s="1048"/>
      <c r="F27" s="104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7"/>
      <c r="B28" s="1048"/>
      <c r="C28" s="1048"/>
      <c r="D28" s="1048"/>
      <c r="E28" s="1048"/>
      <c r="F28" s="1049"/>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7"/>
      <c r="B31" s="1048"/>
      <c r="C31" s="1048"/>
      <c r="D31" s="1048"/>
      <c r="E31" s="1048"/>
      <c r="F31" s="1049"/>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7"/>
      <c r="B32" s="1048"/>
      <c r="C32" s="1048"/>
      <c r="D32" s="1048"/>
      <c r="E32" s="1048"/>
      <c r="F32" s="1049"/>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7"/>
      <c r="B33" s="1048"/>
      <c r="C33" s="1048"/>
      <c r="D33" s="1048"/>
      <c r="E33" s="1048"/>
      <c r="F33" s="1049"/>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7"/>
      <c r="B34" s="1048"/>
      <c r="C34" s="1048"/>
      <c r="D34" s="1048"/>
      <c r="E34" s="1048"/>
      <c r="F34" s="1049"/>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7"/>
      <c r="B35" s="1048"/>
      <c r="C35" s="1048"/>
      <c r="D35" s="1048"/>
      <c r="E35" s="1048"/>
      <c r="F35" s="1049"/>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7"/>
      <c r="B36" s="1048"/>
      <c r="C36" s="1048"/>
      <c r="D36" s="1048"/>
      <c r="E36" s="1048"/>
      <c r="F36" s="1049"/>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7"/>
      <c r="B37" s="1048"/>
      <c r="C37" s="1048"/>
      <c r="D37" s="1048"/>
      <c r="E37" s="1048"/>
      <c r="F37" s="1049"/>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7"/>
      <c r="B38" s="1048"/>
      <c r="C38" s="1048"/>
      <c r="D38" s="1048"/>
      <c r="E38" s="1048"/>
      <c r="F38" s="1049"/>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7"/>
      <c r="B39" s="1048"/>
      <c r="C39" s="1048"/>
      <c r="D39" s="1048"/>
      <c r="E39" s="1048"/>
      <c r="F39" s="1049"/>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7"/>
      <c r="B40" s="1048"/>
      <c r="C40" s="1048"/>
      <c r="D40" s="1048"/>
      <c r="E40" s="1048"/>
      <c r="F40" s="104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7"/>
      <c r="B41" s="1048"/>
      <c r="C41" s="1048"/>
      <c r="D41" s="1048"/>
      <c r="E41" s="1048"/>
      <c r="F41" s="1049"/>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7"/>
      <c r="B44" s="1048"/>
      <c r="C44" s="1048"/>
      <c r="D44" s="1048"/>
      <c r="E44" s="1048"/>
      <c r="F44" s="1049"/>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7"/>
      <c r="B45" s="1048"/>
      <c r="C45" s="1048"/>
      <c r="D45" s="1048"/>
      <c r="E45" s="1048"/>
      <c r="F45" s="1049"/>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7"/>
      <c r="B46" s="1048"/>
      <c r="C46" s="1048"/>
      <c r="D46" s="1048"/>
      <c r="E46" s="1048"/>
      <c r="F46" s="1049"/>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7"/>
      <c r="B47" s="1048"/>
      <c r="C47" s="1048"/>
      <c r="D47" s="1048"/>
      <c r="E47" s="1048"/>
      <c r="F47" s="1049"/>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7"/>
      <c r="B48" s="1048"/>
      <c r="C48" s="1048"/>
      <c r="D48" s="1048"/>
      <c r="E48" s="1048"/>
      <c r="F48" s="1049"/>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7"/>
      <c r="B49" s="1048"/>
      <c r="C49" s="1048"/>
      <c r="D49" s="1048"/>
      <c r="E49" s="1048"/>
      <c r="F49" s="1049"/>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7"/>
      <c r="B50" s="1048"/>
      <c r="C50" s="1048"/>
      <c r="D50" s="1048"/>
      <c r="E50" s="1048"/>
      <c r="F50" s="1049"/>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7"/>
      <c r="B51" s="1048"/>
      <c r="C51" s="1048"/>
      <c r="D51" s="1048"/>
      <c r="E51" s="1048"/>
      <c r="F51" s="1049"/>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7"/>
      <c r="B52" s="1048"/>
      <c r="C52" s="1048"/>
      <c r="D52" s="1048"/>
      <c r="E52" s="1048"/>
      <c r="F52" s="1049"/>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7"/>
      <c r="B58" s="1048"/>
      <c r="C58" s="1048"/>
      <c r="D58" s="1048"/>
      <c r="E58" s="1048"/>
      <c r="F58" s="1049"/>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7"/>
      <c r="B59" s="1048"/>
      <c r="C59" s="1048"/>
      <c r="D59" s="1048"/>
      <c r="E59" s="1048"/>
      <c r="F59" s="1049"/>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7"/>
      <c r="B60" s="1048"/>
      <c r="C60" s="1048"/>
      <c r="D60" s="1048"/>
      <c r="E60" s="1048"/>
      <c r="F60" s="1049"/>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7"/>
      <c r="B61" s="1048"/>
      <c r="C61" s="1048"/>
      <c r="D61" s="1048"/>
      <c r="E61" s="1048"/>
      <c r="F61" s="1049"/>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7"/>
      <c r="B62" s="1048"/>
      <c r="C62" s="1048"/>
      <c r="D62" s="1048"/>
      <c r="E62" s="1048"/>
      <c r="F62" s="1049"/>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7"/>
      <c r="B63" s="1048"/>
      <c r="C63" s="1048"/>
      <c r="D63" s="1048"/>
      <c r="E63" s="1048"/>
      <c r="F63" s="1049"/>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7"/>
      <c r="B64" s="1048"/>
      <c r="C64" s="1048"/>
      <c r="D64" s="1048"/>
      <c r="E64" s="1048"/>
      <c r="F64" s="1049"/>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7"/>
      <c r="B65" s="1048"/>
      <c r="C65" s="1048"/>
      <c r="D65" s="1048"/>
      <c r="E65" s="1048"/>
      <c r="F65" s="1049"/>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7"/>
      <c r="B66" s="1048"/>
      <c r="C66" s="1048"/>
      <c r="D66" s="1048"/>
      <c r="E66" s="1048"/>
      <c r="F66" s="1049"/>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7"/>
      <c r="B67" s="1048"/>
      <c r="C67" s="1048"/>
      <c r="D67" s="1048"/>
      <c r="E67" s="1048"/>
      <c r="F67" s="104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7"/>
      <c r="B68" s="1048"/>
      <c r="C68" s="1048"/>
      <c r="D68" s="1048"/>
      <c r="E68" s="1048"/>
      <c r="F68" s="1049"/>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7"/>
      <c r="B71" s="1048"/>
      <c r="C71" s="1048"/>
      <c r="D71" s="1048"/>
      <c r="E71" s="1048"/>
      <c r="F71" s="1049"/>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7"/>
      <c r="B72" s="1048"/>
      <c r="C72" s="1048"/>
      <c r="D72" s="1048"/>
      <c r="E72" s="1048"/>
      <c r="F72" s="1049"/>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7"/>
      <c r="B73" s="1048"/>
      <c r="C73" s="1048"/>
      <c r="D73" s="1048"/>
      <c r="E73" s="1048"/>
      <c r="F73" s="1049"/>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7"/>
      <c r="B74" s="1048"/>
      <c r="C74" s="1048"/>
      <c r="D74" s="1048"/>
      <c r="E74" s="1048"/>
      <c r="F74" s="1049"/>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7"/>
      <c r="B75" s="1048"/>
      <c r="C75" s="1048"/>
      <c r="D75" s="1048"/>
      <c r="E75" s="1048"/>
      <c r="F75" s="1049"/>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7"/>
      <c r="B76" s="1048"/>
      <c r="C76" s="1048"/>
      <c r="D76" s="1048"/>
      <c r="E76" s="1048"/>
      <c r="F76" s="1049"/>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7"/>
      <c r="B77" s="1048"/>
      <c r="C77" s="1048"/>
      <c r="D77" s="1048"/>
      <c r="E77" s="1048"/>
      <c r="F77" s="1049"/>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7"/>
      <c r="B78" s="1048"/>
      <c r="C78" s="1048"/>
      <c r="D78" s="1048"/>
      <c r="E78" s="1048"/>
      <c r="F78" s="1049"/>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7"/>
      <c r="B79" s="1048"/>
      <c r="C79" s="1048"/>
      <c r="D79" s="1048"/>
      <c r="E79" s="1048"/>
      <c r="F79" s="1049"/>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7"/>
      <c r="B80" s="1048"/>
      <c r="C80" s="1048"/>
      <c r="D80" s="1048"/>
      <c r="E80" s="1048"/>
      <c r="F80" s="104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7"/>
      <c r="B81" s="1048"/>
      <c r="C81" s="1048"/>
      <c r="D81" s="1048"/>
      <c r="E81" s="1048"/>
      <c r="F81" s="1049"/>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7"/>
      <c r="B84" s="1048"/>
      <c r="C84" s="1048"/>
      <c r="D84" s="1048"/>
      <c r="E84" s="1048"/>
      <c r="F84" s="1049"/>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7"/>
      <c r="B85" s="1048"/>
      <c r="C85" s="1048"/>
      <c r="D85" s="1048"/>
      <c r="E85" s="1048"/>
      <c r="F85" s="1049"/>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7"/>
      <c r="B86" s="1048"/>
      <c r="C86" s="1048"/>
      <c r="D86" s="1048"/>
      <c r="E86" s="1048"/>
      <c r="F86" s="1049"/>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7"/>
      <c r="B87" s="1048"/>
      <c r="C87" s="1048"/>
      <c r="D87" s="1048"/>
      <c r="E87" s="1048"/>
      <c r="F87" s="1049"/>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7"/>
      <c r="B88" s="1048"/>
      <c r="C88" s="1048"/>
      <c r="D88" s="1048"/>
      <c r="E88" s="1048"/>
      <c r="F88" s="1049"/>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7"/>
      <c r="B89" s="1048"/>
      <c r="C89" s="1048"/>
      <c r="D89" s="1048"/>
      <c r="E89" s="1048"/>
      <c r="F89" s="1049"/>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7"/>
      <c r="B90" s="1048"/>
      <c r="C90" s="1048"/>
      <c r="D90" s="1048"/>
      <c r="E90" s="1048"/>
      <c r="F90" s="1049"/>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7"/>
      <c r="B91" s="1048"/>
      <c r="C91" s="1048"/>
      <c r="D91" s="1048"/>
      <c r="E91" s="1048"/>
      <c r="F91" s="1049"/>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7"/>
      <c r="B92" s="1048"/>
      <c r="C92" s="1048"/>
      <c r="D92" s="1048"/>
      <c r="E92" s="1048"/>
      <c r="F92" s="1049"/>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7"/>
      <c r="B93" s="1048"/>
      <c r="C93" s="1048"/>
      <c r="D93" s="1048"/>
      <c r="E93" s="1048"/>
      <c r="F93" s="104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7"/>
      <c r="B94" s="1048"/>
      <c r="C94" s="1048"/>
      <c r="D94" s="1048"/>
      <c r="E94" s="1048"/>
      <c r="F94" s="1049"/>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7"/>
      <c r="B97" s="1048"/>
      <c r="C97" s="1048"/>
      <c r="D97" s="1048"/>
      <c r="E97" s="1048"/>
      <c r="F97" s="1049"/>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7"/>
      <c r="B98" s="1048"/>
      <c r="C98" s="1048"/>
      <c r="D98" s="1048"/>
      <c r="E98" s="1048"/>
      <c r="F98" s="1049"/>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7"/>
      <c r="B99" s="1048"/>
      <c r="C99" s="1048"/>
      <c r="D99" s="1048"/>
      <c r="E99" s="1048"/>
      <c r="F99" s="1049"/>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7"/>
      <c r="B100" s="1048"/>
      <c r="C100" s="1048"/>
      <c r="D100" s="1048"/>
      <c r="E100" s="1048"/>
      <c r="F100" s="1049"/>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7"/>
      <c r="B101" s="1048"/>
      <c r="C101" s="1048"/>
      <c r="D101" s="1048"/>
      <c r="E101" s="1048"/>
      <c r="F101" s="1049"/>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7"/>
      <c r="B102" s="1048"/>
      <c r="C102" s="1048"/>
      <c r="D102" s="1048"/>
      <c r="E102" s="1048"/>
      <c r="F102" s="1049"/>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7"/>
      <c r="B103" s="1048"/>
      <c r="C103" s="1048"/>
      <c r="D103" s="1048"/>
      <c r="E103" s="1048"/>
      <c r="F103" s="1049"/>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7"/>
      <c r="B104" s="1048"/>
      <c r="C104" s="1048"/>
      <c r="D104" s="1048"/>
      <c r="E104" s="1048"/>
      <c r="F104" s="1049"/>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7"/>
      <c r="B105" s="1048"/>
      <c r="C105" s="1048"/>
      <c r="D105" s="1048"/>
      <c r="E105" s="1048"/>
      <c r="F105" s="1049"/>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7"/>
      <c r="B111" s="1048"/>
      <c r="C111" s="1048"/>
      <c r="D111" s="1048"/>
      <c r="E111" s="1048"/>
      <c r="F111" s="1049"/>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7"/>
      <c r="B112" s="1048"/>
      <c r="C112" s="1048"/>
      <c r="D112" s="1048"/>
      <c r="E112" s="1048"/>
      <c r="F112" s="1049"/>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7"/>
      <c r="B113" s="1048"/>
      <c r="C113" s="1048"/>
      <c r="D113" s="1048"/>
      <c r="E113" s="1048"/>
      <c r="F113" s="1049"/>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7"/>
      <c r="B114" s="1048"/>
      <c r="C114" s="1048"/>
      <c r="D114" s="1048"/>
      <c r="E114" s="1048"/>
      <c r="F114" s="1049"/>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7"/>
      <c r="B115" s="1048"/>
      <c r="C115" s="1048"/>
      <c r="D115" s="1048"/>
      <c r="E115" s="1048"/>
      <c r="F115" s="1049"/>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7"/>
      <c r="B116" s="1048"/>
      <c r="C116" s="1048"/>
      <c r="D116" s="1048"/>
      <c r="E116" s="1048"/>
      <c r="F116" s="1049"/>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7"/>
      <c r="B117" s="1048"/>
      <c r="C117" s="1048"/>
      <c r="D117" s="1048"/>
      <c r="E117" s="1048"/>
      <c r="F117" s="1049"/>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7"/>
      <c r="B118" s="1048"/>
      <c r="C118" s="1048"/>
      <c r="D118" s="1048"/>
      <c r="E118" s="1048"/>
      <c r="F118" s="1049"/>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7"/>
      <c r="B119" s="1048"/>
      <c r="C119" s="1048"/>
      <c r="D119" s="1048"/>
      <c r="E119" s="1048"/>
      <c r="F119" s="1049"/>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7"/>
      <c r="B120" s="1048"/>
      <c r="C120" s="1048"/>
      <c r="D120" s="1048"/>
      <c r="E120" s="1048"/>
      <c r="F120" s="104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7"/>
      <c r="B121" s="1048"/>
      <c r="C121" s="1048"/>
      <c r="D121" s="1048"/>
      <c r="E121" s="1048"/>
      <c r="F121" s="1049"/>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7"/>
      <c r="B124" s="1048"/>
      <c r="C124" s="1048"/>
      <c r="D124" s="1048"/>
      <c r="E124" s="1048"/>
      <c r="F124" s="1049"/>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7"/>
      <c r="B125" s="1048"/>
      <c r="C125" s="1048"/>
      <c r="D125" s="1048"/>
      <c r="E125" s="1048"/>
      <c r="F125" s="1049"/>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7"/>
      <c r="B126" s="1048"/>
      <c r="C126" s="1048"/>
      <c r="D126" s="1048"/>
      <c r="E126" s="1048"/>
      <c r="F126" s="1049"/>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7"/>
      <c r="B127" s="1048"/>
      <c r="C127" s="1048"/>
      <c r="D127" s="1048"/>
      <c r="E127" s="1048"/>
      <c r="F127" s="1049"/>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7"/>
      <c r="B128" s="1048"/>
      <c r="C128" s="1048"/>
      <c r="D128" s="1048"/>
      <c r="E128" s="1048"/>
      <c r="F128" s="1049"/>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7"/>
      <c r="B129" s="1048"/>
      <c r="C129" s="1048"/>
      <c r="D129" s="1048"/>
      <c r="E129" s="1048"/>
      <c r="F129" s="1049"/>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7"/>
      <c r="B130" s="1048"/>
      <c r="C130" s="1048"/>
      <c r="D130" s="1048"/>
      <c r="E130" s="1048"/>
      <c r="F130" s="1049"/>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7"/>
      <c r="B131" s="1048"/>
      <c r="C131" s="1048"/>
      <c r="D131" s="1048"/>
      <c r="E131" s="1048"/>
      <c r="F131" s="1049"/>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7"/>
      <c r="B132" s="1048"/>
      <c r="C132" s="1048"/>
      <c r="D132" s="1048"/>
      <c r="E132" s="1048"/>
      <c r="F132" s="1049"/>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7"/>
      <c r="B133" s="1048"/>
      <c r="C133" s="1048"/>
      <c r="D133" s="1048"/>
      <c r="E133" s="1048"/>
      <c r="F133" s="104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7"/>
      <c r="B134" s="1048"/>
      <c r="C134" s="1048"/>
      <c r="D134" s="1048"/>
      <c r="E134" s="1048"/>
      <c r="F134" s="1049"/>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7"/>
      <c r="B137" s="1048"/>
      <c r="C137" s="1048"/>
      <c r="D137" s="1048"/>
      <c r="E137" s="1048"/>
      <c r="F137" s="1049"/>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7"/>
      <c r="B138" s="1048"/>
      <c r="C138" s="1048"/>
      <c r="D138" s="1048"/>
      <c r="E138" s="1048"/>
      <c r="F138" s="1049"/>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7"/>
      <c r="B139" s="1048"/>
      <c r="C139" s="1048"/>
      <c r="D139" s="1048"/>
      <c r="E139" s="1048"/>
      <c r="F139" s="1049"/>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7"/>
      <c r="B140" s="1048"/>
      <c r="C140" s="1048"/>
      <c r="D140" s="1048"/>
      <c r="E140" s="1048"/>
      <c r="F140" s="1049"/>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7"/>
      <c r="B141" s="1048"/>
      <c r="C141" s="1048"/>
      <c r="D141" s="1048"/>
      <c r="E141" s="1048"/>
      <c r="F141" s="1049"/>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7"/>
      <c r="B142" s="1048"/>
      <c r="C142" s="1048"/>
      <c r="D142" s="1048"/>
      <c r="E142" s="1048"/>
      <c r="F142" s="1049"/>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7"/>
      <c r="B143" s="1048"/>
      <c r="C143" s="1048"/>
      <c r="D143" s="1048"/>
      <c r="E143" s="1048"/>
      <c r="F143" s="1049"/>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7"/>
      <c r="B144" s="1048"/>
      <c r="C144" s="1048"/>
      <c r="D144" s="1048"/>
      <c r="E144" s="1048"/>
      <c r="F144" s="1049"/>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7"/>
      <c r="B145" s="1048"/>
      <c r="C145" s="1048"/>
      <c r="D145" s="1048"/>
      <c r="E145" s="1048"/>
      <c r="F145" s="1049"/>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7"/>
      <c r="B146" s="1048"/>
      <c r="C146" s="1048"/>
      <c r="D146" s="1048"/>
      <c r="E146" s="1048"/>
      <c r="F146" s="104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7"/>
      <c r="B147" s="1048"/>
      <c r="C147" s="1048"/>
      <c r="D147" s="1048"/>
      <c r="E147" s="1048"/>
      <c r="F147" s="1049"/>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7"/>
      <c r="B150" s="1048"/>
      <c r="C150" s="1048"/>
      <c r="D150" s="1048"/>
      <c r="E150" s="1048"/>
      <c r="F150" s="1049"/>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7"/>
      <c r="B151" s="1048"/>
      <c r="C151" s="1048"/>
      <c r="D151" s="1048"/>
      <c r="E151" s="1048"/>
      <c r="F151" s="1049"/>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7"/>
      <c r="B152" s="1048"/>
      <c r="C152" s="1048"/>
      <c r="D152" s="1048"/>
      <c r="E152" s="1048"/>
      <c r="F152" s="1049"/>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7"/>
      <c r="B153" s="1048"/>
      <c r="C153" s="1048"/>
      <c r="D153" s="1048"/>
      <c r="E153" s="1048"/>
      <c r="F153" s="1049"/>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7"/>
      <c r="B154" s="1048"/>
      <c r="C154" s="1048"/>
      <c r="D154" s="1048"/>
      <c r="E154" s="1048"/>
      <c r="F154" s="1049"/>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7"/>
      <c r="B155" s="1048"/>
      <c r="C155" s="1048"/>
      <c r="D155" s="1048"/>
      <c r="E155" s="1048"/>
      <c r="F155" s="1049"/>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7"/>
      <c r="B156" s="1048"/>
      <c r="C156" s="1048"/>
      <c r="D156" s="1048"/>
      <c r="E156" s="1048"/>
      <c r="F156" s="1049"/>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7"/>
      <c r="B157" s="1048"/>
      <c r="C157" s="1048"/>
      <c r="D157" s="1048"/>
      <c r="E157" s="1048"/>
      <c r="F157" s="1049"/>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7"/>
      <c r="B158" s="1048"/>
      <c r="C158" s="1048"/>
      <c r="D158" s="1048"/>
      <c r="E158" s="1048"/>
      <c r="F158" s="1049"/>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7"/>
      <c r="B164" s="1048"/>
      <c r="C164" s="1048"/>
      <c r="D164" s="1048"/>
      <c r="E164" s="1048"/>
      <c r="F164" s="1049"/>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7"/>
      <c r="B165" s="1048"/>
      <c r="C165" s="1048"/>
      <c r="D165" s="1048"/>
      <c r="E165" s="1048"/>
      <c r="F165" s="1049"/>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7"/>
      <c r="B166" s="1048"/>
      <c r="C166" s="1048"/>
      <c r="D166" s="1048"/>
      <c r="E166" s="1048"/>
      <c r="F166" s="1049"/>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7"/>
      <c r="B167" s="1048"/>
      <c r="C167" s="1048"/>
      <c r="D167" s="1048"/>
      <c r="E167" s="1048"/>
      <c r="F167" s="1049"/>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7"/>
      <c r="B168" s="1048"/>
      <c r="C168" s="1048"/>
      <c r="D168" s="1048"/>
      <c r="E168" s="1048"/>
      <c r="F168" s="1049"/>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7"/>
      <c r="B169" s="1048"/>
      <c r="C169" s="1048"/>
      <c r="D169" s="1048"/>
      <c r="E169" s="1048"/>
      <c r="F169" s="1049"/>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7"/>
      <c r="B170" s="1048"/>
      <c r="C170" s="1048"/>
      <c r="D170" s="1048"/>
      <c r="E170" s="1048"/>
      <c r="F170" s="1049"/>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7"/>
      <c r="B171" s="1048"/>
      <c r="C171" s="1048"/>
      <c r="D171" s="1048"/>
      <c r="E171" s="1048"/>
      <c r="F171" s="1049"/>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7"/>
      <c r="B172" s="1048"/>
      <c r="C172" s="1048"/>
      <c r="D172" s="1048"/>
      <c r="E172" s="1048"/>
      <c r="F172" s="1049"/>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7"/>
      <c r="B173" s="1048"/>
      <c r="C173" s="1048"/>
      <c r="D173" s="1048"/>
      <c r="E173" s="1048"/>
      <c r="F173" s="104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7"/>
      <c r="B174" s="1048"/>
      <c r="C174" s="1048"/>
      <c r="D174" s="1048"/>
      <c r="E174" s="1048"/>
      <c r="F174" s="1049"/>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7"/>
      <c r="B177" s="1048"/>
      <c r="C177" s="1048"/>
      <c r="D177" s="1048"/>
      <c r="E177" s="1048"/>
      <c r="F177" s="1049"/>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7"/>
      <c r="B178" s="1048"/>
      <c r="C178" s="1048"/>
      <c r="D178" s="1048"/>
      <c r="E178" s="1048"/>
      <c r="F178" s="1049"/>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7"/>
      <c r="B179" s="1048"/>
      <c r="C179" s="1048"/>
      <c r="D179" s="1048"/>
      <c r="E179" s="1048"/>
      <c r="F179" s="1049"/>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7"/>
      <c r="B180" s="1048"/>
      <c r="C180" s="1048"/>
      <c r="D180" s="1048"/>
      <c r="E180" s="1048"/>
      <c r="F180" s="1049"/>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7"/>
      <c r="B181" s="1048"/>
      <c r="C181" s="1048"/>
      <c r="D181" s="1048"/>
      <c r="E181" s="1048"/>
      <c r="F181" s="1049"/>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7"/>
      <c r="B182" s="1048"/>
      <c r="C182" s="1048"/>
      <c r="D182" s="1048"/>
      <c r="E182" s="1048"/>
      <c r="F182" s="1049"/>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7"/>
      <c r="B183" s="1048"/>
      <c r="C183" s="1048"/>
      <c r="D183" s="1048"/>
      <c r="E183" s="1048"/>
      <c r="F183" s="1049"/>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7"/>
      <c r="B184" s="1048"/>
      <c r="C184" s="1048"/>
      <c r="D184" s="1048"/>
      <c r="E184" s="1048"/>
      <c r="F184" s="1049"/>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7"/>
      <c r="B185" s="1048"/>
      <c r="C185" s="1048"/>
      <c r="D185" s="1048"/>
      <c r="E185" s="1048"/>
      <c r="F185" s="1049"/>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7"/>
      <c r="B186" s="1048"/>
      <c r="C186" s="1048"/>
      <c r="D186" s="1048"/>
      <c r="E186" s="1048"/>
      <c r="F186" s="104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7"/>
      <c r="B187" s="1048"/>
      <c r="C187" s="1048"/>
      <c r="D187" s="1048"/>
      <c r="E187" s="1048"/>
      <c r="F187" s="1049"/>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7"/>
      <c r="B190" s="1048"/>
      <c r="C190" s="1048"/>
      <c r="D190" s="1048"/>
      <c r="E190" s="1048"/>
      <c r="F190" s="1049"/>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7"/>
      <c r="B191" s="1048"/>
      <c r="C191" s="1048"/>
      <c r="D191" s="1048"/>
      <c r="E191" s="1048"/>
      <c r="F191" s="1049"/>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7"/>
      <c r="B192" s="1048"/>
      <c r="C192" s="1048"/>
      <c r="D192" s="1048"/>
      <c r="E192" s="1048"/>
      <c r="F192" s="1049"/>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7"/>
      <c r="B193" s="1048"/>
      <c r="C193" s="1048"/>
      <c r="D193" s="1048"/>
      <c r="E193" s="1048"/>
      <c r="F193" s="1049"/>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7"/>
      <c r="B194" s="1048"/>
      <c r="C194" s="1048"/>
      <c r="D194" s="1048"/>
      <c r="E194" s="1048"/>
      <c r="F194" s="1049"/>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7"/>
      <c r="B195" s="1048"/>
      <c r="C195" s="1048"/>
      <c r="D195" s="1048"/>
      <c r="E195" s="1048"/>
      <c r="F195" s="1049"/>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7"/>
      <c r="B196" s="1048"/>
      <c r="C196" s="1048"/>
      <c r="D196" s="1048"/>
      <c r="E196" s="1048"/>
      <c r="F196" s="1049"/>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7"/>
      <c r="B197" s="1048"/>
      <c r="C197" s="1048"/>
      <c r="D197" s="1048"/>
      <c r="E197" s="1048"/>
      <c r="F197" s="1049"/>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7"/>
      <c r="B198" s="1048"/>
      <c r="C198" s="1048"/>
      <c r="D198" s="1048"/>
      <c r="E198" s="1048"/>
      <c r="F198" s="1049"/>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7"/>
      <c r="B199" s="1048"/>
      <c r="C199" s="1048"/>
      <c r="D199" s="1048"/>
      <c r="E199" s="1048"/>
      <c r="F199" s="104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7"/>
      <c r="B200" s="1048"/>
      <c r="C200" s="1048"/>
      <c r="D200" s="1048"/>
      <c r="E200" s="1048"/>
      <c r="F200" s="1049"/>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7"/>
      <c r="B203" s="1048"/>
      <c r="C203" s="1048"/>
      <c r="D203" s="1048"/>
      <c r="E203" s="1048"/>
      <c r="F203" s="1049"/>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7"/>
      <c r="B204" s="1048"/>
      <c r="C204" s="1048"/>
      <c r="D204" s="1048"/>
      <c r="E204" s="1048"/>
      <c r="F204" s="1049"/>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7"/>
      <c r="B205" s="1048"/>
      <c r="C205" s="1048"/>
      <c r="D205" s="1048"/>
      <c r="E205" s="1048"/>
      <c r="F205" s="1049"/>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7"/>
      <c r="B206" s="1048"/>
      <c r="C206" s="1048"/>
      <c r="D206" s="1048"/>
      <c r="E206" s="1048"/>
      <c r="F206" s="1049"/>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7"/>
      <c r="B207" s="1048"/>
      <c r="C207" s="1048"/>
      <c r="D207" s="1048"/>
      <c r="E207" s="1048"/>
      <c r="F207" s="1049"/>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7"/>
      <c r="B208" s="1048"/>
      <c r="C208" s="1048"/>
      <c r="D208" s="1048"/>
      <c r="E208" s="1048"/>
      <c r="F208" s="1049"/>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7"/>
      <c r="B209" s="1048"/>
      <c r="C209" s="1048"/>
      <c r="D209" s="1048"/>
      <c r="E209" s="1048"/>
      <c r="F209" s="1049"/>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7"/>
      <c r="B210" s="1048"/>
      <c r="C210" s="1048"/>
      <c r="D210" s="1048"/>
      <c r="E210" s="1048"/>
      <c r="F210" s="1049"/>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7"/>
      <c r="B211" s="1048"/>
      <c r="C211" s="1048"/>
      <c r="D211" s="1048"/>
      <c r="E211" s="1048"/>
      <c r="F211" s="1049"/>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7"/>
      <c r="B217" s="1048"/>
      <c r="C217" s="1048"/>
      <c r="D217" s="1048"/>
      <c r="E217" s="1048"/>
      <c r="F217" s="1049"/>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7"/>
      <c r="B218" s="1048"/>
      <c r="C218" s="1048"/>
      <c r="D218" s="1048"/>
      <c r="E218" s="1048"/>
      <c r="F218" s="1049"/>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7"/>
      <c r="B219" s="1048"/>
      <c r="C219" s="1048"/>
      <c r="D219" s="1048"/>
      <c r="E219" s="1048"/>
      <c r="F219" s="1049"/>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7"/>
      <c r="B220" s="1048"/>
      <c r="C220" s="1048"/>
      <c r="D220" s="1048"/>
      <c r="E220" s="1048"/>
      <c r="F220" s="1049"/>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7"/>
      <c r="B221" s="1048"/>
      <c r="C221" s="1048"/>
      <c r="D221" s="1048"/>
      <c r="E221" s="1048"/>
      <c r="F221" s="1049"/>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7"/>
      <c r="B222" s="1048"/>
      <c r="C222" s="1048"/>
      <c r="D222" s="1048"/>
      <c r="E222" s="1048"/>
      <c r="F222" s="1049"/>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7"/>
      <c r="B223" s="1048"/>
      <c r="C223" s="1048"/>
      <c r="D223" s="1048"/>
      <c r="E223" s="1048"/>
      <c r="F223" s="1049"/>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7"/>
      <c r="B224" s="1048"/>
      <c r="C224" s="1048"/>
      <c r="D224" s="1048"/>
      <c r="E224" s="1048"/>
      <c r="F224" s="1049"/>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7"/>
      <c r="B225" s="1048"/>
      <c r="C225" s="1048"/>
      <c r="D225" s="1048"/>
      <c r="E225" s="1048"/>
      <c r="F225" s="1049"/>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7"/>
      <c r="B226" s="1048"/>
      <c r="C226" s="1048"/>
      <c r="D226" s="1048"/>
      <c r="E226" s="1048"/>
      <c r="F226" s="104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7"/>
      <c r="B227" s="1048"/>
      <c r="C227" s="1048"/>
      <c r="D227" s="1048"/>
      <c r="E227" s="1048"/>
      <c r="F227" s="1049"/>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7"/>
      <c r="B230" s="1048"/>
      <c r="C230" s="1048"/>
      <c r="D230" s="1048"/>
      <c r="E230" s="1048"/>
      <c r="F230" s="1049"/>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7"/>
      <c r="B231" s="1048"/>
      <c r="C231" s="1048"/>
      <c r="D231" s="1048"/>
      <c r="E231" s="1048"/>
      <c r="F231" s="1049"/>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7"/>
      <c r="B232" s="1048"/>
      <c r="C232" s="1048"/>
      <c r="D232" s="1048"/>
      <c r="E232" s="1048"/>
      <c r="F232" s="1049"/>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7"/>
      <c r="B233" s="1048"/>
      <c r="C233" s="1048"/>
      <c r="D233" s="1048"/>
      <c r="E233" s="1048"/>
      <c r="F233" s="1049"/>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7"/>
      <c r="B234" s="1048"/>
      <c r="C234" s="1048"/>
      <c r="D234" s="1048"/>
      <c r="E234" s="1048"/>
      <c r="F234" s="1049"/>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7"/>
      <c r="B235" s="1048"/>
      <c r="C235" s="1048"/>
      <c r="D235" s="1048"/>
      <c r="E235" s="1048"/>
      <c r="F235" s="1049"/>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7"/>
      <c r="B236" s="1048"/>
      <c r="C236" s="1048"/>
      <c r="D236" s="1048"/>
      <c r="E236" s="1048"/>
      <c r="F236" s="1049"/>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7"/>
      <c r="B237" s="1048"/>
      <c r="C237" s="1048"/>
      <c r="D237" s="1048"/>
      <c r="E237" s="1048"/>
      <c r="F237" s="1049"/>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7"/>
      <c r="B238" s="1048"/>
      <c r="C238" s="1048"/>
      <c r="D238" s="1048"/>
      <c r="E238" s="1048"/>
      <c r="F238" s="1049"/>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7"/>
      <c r="B239" s="1048"/>
      <c r="C239" s="1048"/>
      <c r="D239" s="1048"/>
      <c r="E239" s="1048"/>
      <c r="F239" s="104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7"/>
      <c r="B240" s="1048"/>
      <c r="C240" s="1048"/>
      <c r="D240" s="1048"/>
      <c r="E240" s="1048"/>
      <c r="F240" s="1049"/>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7"/>
      <c r="B243" s="1048"/>
      <c r="C243" s="1048"/>
      <c r="D243" s="1048"/>
      <c r="E243" s="1048"/>
      <c r="F243" s="1049"/>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7"/>
      <c r="B244" s="1048"/>
      <c r="C244" s="1048"/>
      <c r="D244" s="1048"/>
      <c r="E244" s="1048"/>
      <c r="F244" s="1049"/>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7"/>
      <c r="B245" s="1048"/>
      <c r="C245" s="1048"/>
      <c r="D245" s="1048"/>
      <c r="E245" s="1048"/>
      <c r="F245" s="1049"/>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7"/>
      <c r="B246" s="1048"/>
      <c r="C246" s="1048"/>
      <c r="D246" s="1048"/>
      <c r="E246" s="1048"/>
      <c r="F246" s="1049"/>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7"/>
      <c r="B247" s="1048"/>
      <c r="C247" s="1048"/>
      <c r="D247" s="1048"/>
      <c r="E247" s="1048"/>
      <c r="F247" s="1049"/>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7"/>
      <c r="B248" s="1048"/>
      <c r="C248" s="1048"/>
      <c r="D248" s="1048"/>
      <c r="E248" s="1048"/>
      <c r="F248" s="1049"/>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7"/>
      <c r="B249" s="1048"/>
      <c r="C249" s="1048"/>
      <c r="D249" s="1048"/>
      <c r="E249" s="1048"/>
      <c r="F249" s="1049"/>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7"/>
      <c r="B250" s="1048"/>
      <c r="C250" s="1048"/>
      <c r="D250" s="1048"/>
      <c r="E250" s="1048"/>
      <c r="F250" s="1049"/>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7"/>
      <c r="B251" s="1048"/>
      <c r="C251" s="1048"/>
      <c r="D251" s="1048"/>
      <c r="E251" s="1048"/>
      <c r="F251" s="1049"/>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7"/>
      <c r="B252" s="1048"/>
      <c r="C252" s="1048"/>
      <c r="D252" s="1048"/>
      <c r="E252" s="1048"/>
      <c r="F252" s="104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7"/>
      <c r="B253" s="1048"/>
      <c r="C253" s="1048"/>
      <c r="D253" s="1048"/>
      <c r="E253" s="1048"/>
      <c r="F253" s="1049"/>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7"/>
      <c r="B256" s="1048"/>
      <c r="C256" s="1048"/>
      <c r="D256" s="1048"/>
      <c r="E256" s="1048"/>
      <c r="F256" s="1049"/>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7"/>
      <c r="B257" s="1048"/>
      <c r="C257" s="1048"/>
      <c r="D257" s="1048"/>
      <c r="E257" s="1048"/>
      <c r="F257" s="1049"/>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7"/>
      <c r="B258" s="1048"/>
      <c r="C258" s="1048"/>
      <c r="D258" s="1048"/>
      <c r="E258" s="1048"/>
      <c r="F258" s="1049"/>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7"/>
      <c r="B259" s="1048"/>
      <c r="C259" s="1048"/>
      <c r="D259" s="1048"/>
      <c r="E259" s="1048"/>
      <c r="F259" s="1049"/>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7"/>
      <c r="B260" s="1048"/>
      <c r="C260" s="1048"/>
      <c r="D260" s="1048"/>
      <c r="E260" s="1048"/>
      <c r="F260" s="1049"/>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7"/>
      <c r="B261" s="1048"/>
      <c r="C261" s="1048"/>
      <c r="D261" s="1048"/>
      <c r="E261" s="1048"/>
      <c r="F261" s="1049"/>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7"/>
      <c r="B262" s="1048"/>
      <c r="C262" s="1048"/>
      <c r="D262" s="1048"/>
      <c r="E262" s="1048"/>
      <c r="F262" s="1049"/>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7"/>
      <c r="B263" s="1048"/>
      <c r="C263" s="1048"/>
      <c r="D263" s="1048"/>
      <c r="E263" s="1048"/>
      <c r="F263" s="1049"/>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7"/>
      <c r="B264" s="1048"/>
      <c r="C264" s="1048"/>
      <c r="D264" s="1048"/>
      <c r="E264" s="1048"/>
      <c r="F264" s="1049"/>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7">
        <v>1</v>
      </c>
      <c r="B4" s="1067">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7">
        <v>1</v>
      </c>
      <c r="B37" s="1067">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7">
        <v>1</v>
      </c>
      <c r="B70" s="1067">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7">
        <v>1</v>
      </c>
      <c r="B103" s="1067">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7">
        <v>1</v>
      </c>
      <c r="B136" s="1067">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7">
        <v>1</v>
      </c>
      <c r="B169" s="1067">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7">
        <v>1</v>
      </c>
      <c r="B202" s="1067">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7">
        <v>1</v>
      </c>
      <c r="B235" s="1067">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7">
        <v>1</v>
      </c>
      <c r="B268" s="1067">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7">
        <v>1</v>
      </c>
      <c r="B301" s="1067">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7">
        <v>1</v>
      </c>
      <c r="B334" s="1067">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7">
        <v>1</v>
      </c>
      <c r="B367" s="1067">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7">
        <v>1</v>
      </c>
      <c r="B400" s="1067">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7">
        <v>1</v>
      </c>
      <c r="B433" s="1067">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7">
        <v>1</v>
      </c>
      <c r="B466" s="1067">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7">
        <v>1</v>
      </c>
      <c r="B499" s="1067">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7">
        <v>1</v>
      </c>
      <c r="B532" s="1067">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7">
        <v>1</v>
      </c>
      <c r="B565" s="1067">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7">
        <v>1</v>
      </c>
      <c r="B598" s="1067">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7">
        <v>1</v>
      </c>
      <c r="B631" s="1067">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7">
        <v>1</v>
      </c>
      <c r="B664" s="1067">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7">
        <v>1</v>
      </c>
      <c r="B697" s="1067">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7">
        <v>1</v>
      </c>
      <c r="B730" s="1067">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7">
        <v>1</v>
      </c>
      <c r="B763" s="1067">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7">
        <v>1</v>
      </c>
      <c r="B796" s="1067">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7">
        <v>1</v>
      </c>
      <c r="B829" s="1067">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7">
        <v>1</v>
      </c>
      <c r="B862" s="1067">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7">
        <v>1</v>
      </c>
      <c r="B895" s="1067">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7">
        <v>1</v>
      </c>
      <c r="B928" s="1067">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7">
        <v>1</v>
      </c>
      <c r="B961" s="1067">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7">
        <v>1</v>
      </c>
      <c r="B994" s="1067">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7">
        <v>1</v>
      </c>
      <c r="B1027" s="1067">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7">
        <v>1</v>
      </c>
      <c r="B1060" s="1067">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7">
        <v>1</v>
      </c>
      <c r="B1093" s="1067">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7">
        <v>1</v>
      </c>
      <c r="B1126" s="1067">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7">
        <v>1</v>
      </c>
      <c r="B1159" s="1067">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7">
        <v>1</v>
      </c>
      <c r="B1192" s="1067">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7">
        <v>1</v>
      </c>
      <c r="B1225" s="1067">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7">
        <v>1</v>
      </c>
      <c r="B1258" s="1067">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7">
        <v>1</v>
      </c>
      <c r="B1291" s="1067">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2018-06-26T09:49:43Z</cp:lastPrinted>
  <dcterms:created xsi:type="dcterms:W3CDTF">2012-03-13T00:50:25Z</dcterms:created>
  <dcterms:modified xsi:type="dcterms:W3CDTF">2018-09-04T10:36:40Z</dcterms:modified>
</cp:coreProperties>
</file>