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1130_所見修正\H30年度分\"/>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31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refMode="R1C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<sst xmlns="http://schemas.openxmlformats.org/spreadsheetml/2006/main" count="2891" uniqueCount="627">
  <si>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</si>
  <si>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</si>
  <si>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</si>
  <si>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</si>
  <si>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</si>
  <si>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</si>
  <si>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</si>
  <si>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</si>
  <si>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</si>
  <si>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</si>
  <si>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</si>
  <si>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</si>
  <si>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</si>
  <si>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</si>
  <si>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</si>
  <si>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</si>
  <si>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</si>
  <si>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</si>
  <si>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</si>
  <si>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</si>
  <si>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</si>
  <si>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</si>
  <si>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</si>
  <si>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</si>
  <si>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</si>
  <si>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</si>
  <si>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</si>
  <si>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</si>
  <si>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</si>
  <si>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</si>
  <si>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</si>
  <si>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</si>
  <si>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</si>
  <si>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</si>
  <si>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</si>
  <si>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</si>
  <si>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</si>
  <si>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</si>
  <si>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</si>
  <si>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</si>
  <si>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</si>
  <si>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</si>
  <si>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</si>
  <si>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</si>
  <si>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</si>
  <si>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</si>
  <si>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</si>
  <si>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</si>
  <si>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</si>
  <si>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</si>
  <si>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</si>
  <si>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</si>
  <si>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</si>
  <si>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</si>
  <si>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</si>
  <si>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</si>
  <si>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</si>
  <si>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</si>
  <si>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</si>
  <si>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</si>
  <si>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</si>
  <si>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</si>
  <si>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</si>
  <si>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</si>
  <si>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</si>
  <si>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</si>
  <si>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</si>
  <si>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</si>
  <si>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</si>
  <si>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</si>
  <si>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</si>
  <si>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</si>
  <si>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</si>
  <si>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</si>
  <si>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</si>
  <si>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</si>
  <si>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</si>
  <si>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</si>
  <si>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</si>
  <si>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</si>
  <si>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</si>
  <si>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</si>
  <si>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</si>
  <si>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</si>
  <si>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</si>
  <si>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</si>
  <si>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</si>
  <si>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</si>
  <si>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</si>
  <si>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</si>
  <si>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</si>
  <si>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</si>
  <si>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</si>
  <si>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</si>
  <si>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</si>
  <si>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</si>
  <si>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</si>
  <si>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</si>
  <si>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</si>
  <si>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</si>
  <si>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</si>
  <si>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</si>
  <si>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</si>
  <si>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</si>
  <si>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</si>
  <si>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</si>
  <si>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</si>
  <si>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</si>
  <si>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</si>
  <si>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</si>
  <si>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</si>
  <si>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</si>
  <si>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</si>
  <si>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</si>
  <si>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</si>
  <si>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</si>
  <si>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</si>
  <si>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</si>
  <si>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</si>
  <si>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</si>
  <si>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</si>
  <si>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</si>
  <si>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</si>
  <si>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</si>
  <si>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</si>
  <si>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</si>
  <si>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</si>
  <si>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</si>
  <si>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</si>
  <si>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</si>
  <si>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</si>
  <si>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</si>
  <si>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</si>
  <si>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</si>
  <si>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</si>
  <si>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</si>
  <si>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</si>
  <si>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</si>
  <si>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</si>
  <si>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</si>
  <si>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</si>
  <si>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</si>
  <si>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</si>
  <si>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</si>
  <si>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</si>
  <si>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</si>
  <si>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</si>
  <si>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</si>
  <si>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</si>
  <si>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</si>
  <si>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</si>
  <si>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</si>
  <si>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</si>
  <si>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</si>
  <si>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</si>
  <si>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</si>
  <si>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</si>
  <si>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</si>
  <si>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</si>
  <si>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</si>
  <si>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</si>
  <si>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</si>
  <si>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</si>
  <si>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</si>
  <si>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</si>
  <si>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</si>
  <si>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</si>
  <si>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</si>
  <si>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</si>
  <si>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</si>
  <si>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</si>
  <si>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</si>
  <si>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</si>
  <si>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</si>
  <si>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</si>
  <si>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</si>
  <si>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</si>
  <si>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</si>
  <si>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</si>
  <si>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</si>
  <si>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</si>
  <si>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</si>
  <si>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</si>
  <si>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</si>
  <si>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</si>
  <si>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</si>
  <si>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</si>
  <si>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</si>
  <si>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</si>
  <si>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</si>
  <si>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</si>
  <si>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</si>
  <si>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</si>
  <si>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</si>
  <si>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</si>
  <si>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</si>
  <si>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</si>
  <si>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</si>
  <si>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</si>
  <si>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</si>
  <si>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</si>
  <si>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</si>
  <si>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</si>
  <si>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</si>
  <si>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</si>
  <si>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</si>
  <si>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</si>
  <si>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</si>
  <si>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</si>
  <si>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</si>
  <si>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</si>
  <si>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</si>
  <si>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</si>
  <si>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</si>
  <si>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</si>
  <si>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</si>
  <si>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</si>
  <si>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</si>
  <si>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</si>
  <si>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</si>
  <si>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</si>
  <si>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</si>
  <si>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</si>
  <si>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</si>
  <si>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</si>
  <si>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</si>
  <si>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</si>
  <si>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</si>
  <si>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</si>
  <si>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</si>
  <si>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</si>
  <si>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</si>
  <si>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</si>
  <si>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</si>
  <si>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</si>
  <si>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</si>
  <si>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</si>
  <si>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</si>
  <si>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</si>
  <si>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</si>
  <si>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</si>
  <si>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</si>
  <si>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</si>
  <si>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</si>
  <si>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</si>
  <si>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</si>
  <si>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</si>
  <si>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</si>
  <si>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</si>
  <si>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</si>
  <si>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</si>
  <si>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</si>
  <si>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</si>
  <si>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</si>
  <si>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</si>
  <si>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</si>
  <si>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</si>
  <si>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</si>
  <si>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</si>
  <si>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</si>
  <si>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</si>
  <si>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</si>
  <si>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</si>
  <si>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</si>
  <si>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</si>
  <si>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</si>
  <si>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</si>
  <si>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</si>
  <si>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</si>
  <si>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</si>
  <si>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</si>
  <si>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</si>
  <si>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</si>
  <si>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</si>
  <si>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</si>
  <si>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</si>
  <si>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</si>
  <si>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</si>
  <si>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</si>
  <si>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</si>
  <si>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</si>
  <si>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</si>
  <si>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</si>
  <si>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</si>
  <si>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</si>
  <si>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</si>
  <si>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</si>
  <si>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</si>
  <si>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</si>
  <si>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</si>
  <si>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</si>
  <si>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</si>
  <si>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</si>
  <si>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</si>
  <si>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</si>
  <si>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</si>
  <si>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</si>
  <si>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</si>
  <si>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</si>
  <si>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</si>
  <si>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</si>
  <si>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</si>
  <si>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</si>
  <si>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</si>
  <si>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</si>
  <si>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</si>
  <si>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</si>
  <si>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</si>
  <si>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</si>
  <si>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</si>
  <si>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</si>
  <si>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</si>
  <si>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</si>
  <si>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</si>
  <si>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</si>
  <si>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</si>
  <si>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</si>
  <si>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</si>
  <si>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</si>
  <si>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</si>
  <si>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</si>
  <si>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</si>
  <si>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</si>
  <si>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</si>
  <si>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</si>
  <si>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</si>
  <si>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</si>
  <si>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</si>
  <si>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</si>
  <si>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</si>
  <si>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</si>
  <si>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</si>
  <si>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</si>
  <si>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</si>
  <si>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</si>
  <si>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</si>
  <si>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</si>
  <si>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</si>
  <si>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</si>
  <si>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</si>
  <si>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</si>
  <si>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</si>
  <si>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</si>
  <si>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</si>
  <si>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</si>
  <si>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</si>
  <si>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</si>
  <si>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</si>
  <si>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</si>
  <si>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</si>
  <si>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</si>
  <si>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</si>
  <si>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</si>
  <si>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</si>
  <si>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</si>
  <si>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</si>
  <si>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</si>
  <si>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</si>
  <si>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</si>
  <si>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</si>
  <si>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</si>
  <si>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</si>
  <si>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</si>
  <si>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</si>
  <si>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</si>
  <si>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</si>
  <si>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</si>
  <si>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</si>
  <si>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</si>
  <si>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</si>
  <si>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</si>
  <si>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</si>
  <si>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</si>
  <si>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</si>
  <si>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</si>
  <si>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</si>
  <si>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</si>
  <si>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</si>
  <si>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</si>
  <si>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</si>
  <si>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</si>
  <si>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</si>
  <si>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</si>
  <si>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</si>
  <si>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</si>
  <si>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</si>
  <si>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</si>
  <si>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</si>
  <si>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</si>
  <si>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</si>
  <si>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</si>
  <si>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</si>
  <si>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</si>
  <si>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</si>
  <si>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</si>
  <si>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</si>
  <si>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</si>
  <si>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</si>
  <si>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</si>
  <si>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</si>
  <si>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</si>
  <si>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</si>
  <si>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</si>
  <si>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</si>
  <si>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</si>
  <si>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</si>
  <si>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</si>
  <si>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</si>
  <si>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</si>
  <si>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</si>
  <si>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</si>
  <si>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</si>
  <si>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</si>
  <si>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</si>
  <si>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</si>
  <si>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</si>
  <si>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</si>
  <si>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</si>
  <si>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</si>
  <si>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</si>
  <si>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</si>
  <si>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</si>
  <si>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</si>
  <si>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</si>
  <si>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</si>
  <si>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</si>
  <si>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</si>
  <si>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</si>
  <si>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</si>
  <si>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</si>
  <si>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</si>
  <si>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</si>
  <si>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</si>
  <si>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</si>
  <si>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</si>
  <si>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</si>
  <si>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</si>
  <si>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</si>
  <si>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</si>
  <si>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</si>
  <si>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</si>
  <si>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</si>
  <si>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</si>
  <si>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</si>
  <si>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</si>
  <si>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</si>
  <si>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</si>
  <si>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</si>
  <si>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</si>
  <si>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</si>
  <si>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</si>
  <si>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</si>
  <si>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</si>
  <si>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</si>
  <si>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</si>
  <si>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</si>
  <si>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</si>
  <si>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</si>
  <si>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</si>
  <si>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</si>
  <si>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</si>
  <si>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</si>
  <si>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</si>
  <si>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</si>
  <si>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</si>
  <si>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</si>
  <si>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</si>
  <si>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</si>
  <si>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</si>
  <si>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</si>
  <si>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</si>
  <si>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</si>
  <si>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</si>
  <si>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</si>
  <si>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</si>
  <si>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</si>
  <si>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</si>
  <si>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</si>
  <si>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</si>
  <si>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</si>
  <si>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</si>
  <si>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</si>
  <si>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</si>
  <si>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</si>
  <si>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</si>
  <si>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</si>
  <si>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</si>
  <si>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</si>
  <si>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</si>
  <si>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</si>
  <si>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</si>
  <si>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</si>
  <si>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</si>
  <si>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</si>
  <si>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</si>
  <si>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</si>
  <si>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</si>
  <si>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</si>
  <si>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</si>
  <si>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</si>
  <si>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</si>
  <si>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</si>
  <si>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</si>
  <si>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</si>
  <si>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</si>
  <si>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</si>
  <si>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</si>
  <si>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</si>
  <si>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</si>
  <si>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</si>
  <si>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</si>
  <si>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</si>
  <si>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</si>
  <si>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</si>
  <si>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</si>
  <si>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</si>
  <si>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</si>
  <si>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</si>
  <si>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</si>
  <si>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</si>
  <si>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</si>
  <si>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</si>
  <si>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</si>
  <si>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</si>
  <si>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</si>
  <si>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</si>
  <si>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</si>
  <si>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</si>
  <si>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</si>
  <si>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</si>
  <si>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</si>
  <si>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</si>
  <si>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</si>
  <si>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</si>
  <si>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</si>
  <si>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</si>
  <si>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</si>
  <si>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</si>
  <si>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</si>
  <si>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</si>
  <si>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</si>
  <si>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</si>
  <si>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</si>
  <si>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</si>
  <si>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</si>
  <si>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</si>
  <si>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</si>
  <si>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</si>
  <si>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</si>
  <si>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</si>
  <si>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</si>
  <si>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</si>
  <si>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</si>
  <si>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国際機関における事業への参加</t>
  </si>
  <si>
    <t>大臣官房</t>
  </si>
  <si>
    <t>国際課国際協力企画室</t>
    <rPh sb="0" eb="3">
      <t>コクサイカ</t>
    </rPh>
    <rPh sb="3" eb="10">
      <t>コクサイキョウリョクキカクシツ</t>
    </rPh>
    <phoneticPr fontId="5"/>
  </si>
  <si>
    <t>国際協力企画室長
原田　大地</t>
    <rPh sb="9" eb="11">
      <t>ハラダ</t>
    </rPh>
    <rPh sb="12" eb="14">
      <t>ダイチ</t>
    </rPh>
    <phoneticPr fontId="5"/>
  </si>
  <si>
    <t>-</t>
  </si>
  <si>
    <t>-</t>
    <phoneticPr fontId="5"/>
  </si>
  <si>
    <t>-</t>
    <phoneticPr fontId="5"/>
  </si>
  <si>
    <t>国際機関が主催する会議に出席するとともに、国際機関と共催して国際会議を開催し、多くのステークホルダーを対象として我が国からの情報発信、及び情報収集を図る。</t>
  </si>
  <si>
    <t>国際機関が開催する会合（OECD教育政策委員会等）に専門家の協力を得て出席し、我が国の教育情報の発信及び意見表明を行うと共に、教育政策上の課題などについて情報収集を行う。また、日本で関連テーマの国際会議を国際機関と共同で開催する。　　</t>
  </si>
  <si>
    <t>新23-0004</t>
    <phoneticPr fontId="5"/>
  </si>
  <si>
    <t>13</t>
    <phoneticPr fontId="5"/>
  </si>
  <si>
    <t>436</t>
    <phoneticPr fontId="5"/>
  </si>
  <si>
    <t>432</t>
    <phoneticPr fontId="5"/>
  </si>
  <si>
    <t>427</t>
    <phoneticPr fontId="5"/>
  </si>
  <si>
    <t>410</t>
    <phoneticPr fontId="5"/>
  </si>
  <si>
    <t>庁費</t>
    <rPh sb="0" eb="2">
      <t>チョウヒ</t>
    </rPh>
    <phoneticPr fontId="5"/>
  </si>
  <si>
    <t>委員等旅費</t>
    <rPh sb="0" eb="2">
      <t>イイン</t>
    </rPh>
    <rPh sb="2" eb="3">
      <t>トウ</t>
    </rPh>
    <rPh sb="3" eb="5">
      <t>リョヒ</t>
    </rPh>
    <phoneticPr fontId="5"/>
  </si>
  <si>
    <t>外国人招へい旅費</t>
    <rPh sb="0" eb="2">
      <t>ガイコク</t>
    </rPh>
    <rPh sb="2" eb="3">
      <t>ジン</t>
    </rPh>
    <rPh sb="3" eb="4">
      <t>ショウ</t>
    </rPh>
    <rPh sb="6" eb="8">
      <t>リョヒ</t>
    </rPh>
    <phoneticPr fontId="5"/>
  </si>
  <si>
    <t>職員旅費</t>
    <rPh sb="0" eb="2">
      <t>ショクイン</t>
    </rPh>
    <rPh sb="2" eb="4">
      <t>リョヒ</t>
    </rPh>
    <phoneticPr fontId="5"/>
  </si>
  <si>
    <t>招へい外国人滞在費</t>
    <rPh sb="0" eb="1">
      <t>ショウ</t>
    </rPh>
    <rPh sb="3" eb="5">
      <t>ガイコク</t>
    </rPh>
    <rPh sb="5" eb="6">
      <t>ジン</t>
    </rPh>
    <rPh sb="6" eb="9">
      <t>タイザイヒ</t>
    </rPh>
    <phoneticPr fontId="5"/>
  </si>
  <si>
    <t>※表示単位未満四捨五入の関係で、積み上げと合計は一致しない。</t>
  </si>
  <si>
    <t>教育政策についての対話と情報交換を行うために開催する、我が国と国際機関の共催による大規模な会合において、多くのステークホルダーを対象として情報発信・収集を行うこと。</t>
  </si>
  <si>
    <t xml:space="preserve">我が国と国際機関との共催で行った会議において、教育情報等の発信や収集を行った対象者数
</t>
  </si>
  <si>
    <t>-</t>
    <phoneticPr fontId="5"/>
  </si>
  <si>
    <t>-</t>
    <phoneticPr fontId="5"/>
  </si>
  <si>
    <t>文科省調べ
※28年度は、G7教育大臣会合、スポーツ・文化・ワールドフォーラムとOECD／Japanセミナーに代わる国際会議が開催されたため、セミナーは次年度に開催することとした。</t>
    <rPh sb="0" eb="3">
      <t>モンカショウ</t>
    </rPh>
    <rPh sb="3" eb="4">
      <t>シラ</t>
    </rPh>
    <phoneticPr fontId="5"/>
  </si>
  <si>
    <t>国際機関が主催する会合への出席及び国際機関と共催で開催したセミナー数</t>
  </si>
  <si>
    <t>　各年度のセミナー開催経費の執行額／各年度のセミナー参加者数（28年度は、G7教育大臣会合、スポーツ・文化・ワールドフォーラムとOECD／Japanセミナーに代わる国際会議が開催されたため、セミナーは次年度に開催することとした。）　　　　</t>
  </si>
  <si>
    <t>13 豊かな国際社会の構築に資する国際交流・協力の推進</t>
    <rPh sb="3" eb="4">
      <t>ユタ</t>
    </rPh>
    <rPh sb="6" eb="8">
      <t>コクサイ</t>
    </rPh>
    <rPh sb="8" eb="10">
      <t>シャカイ</t>
    </rPh>
    <rPh sb="11" eb="13">
      <t>コウチク</t>
    </rPh>
    <rPh sb="14" eb="15">
      <t>シ</t>
    </rPh>
    <rPh sb="17" eb="19">
      <t>コクサイ</t>
    </rPh>
    <rPh sb="19" eb="21">
      <t>コウリュウ</t>
    </rPh>
    <rPh sb="22" eb="24">
      <t>キョウリョク</t>
    </rPh>
    <rPh sb="25" eb="27">
      <t>スイシン</t>
    </rPh>
    <phoneticPr fontId="5"/>
  </si>
  <si>
    <t>13-2 国際協力の推進</t>
    <rPh sb="5" eb="7">
      <t>コクサイ</t>
    </rPh>
    <rPh sb="7" eb="9">
      <t>キョウリョク</t>
    </rPh>
    <rPh sb="10" eb="12">
      <t>スイシン</t>
    </rPh>
    <phoneticPr fontId="5"/>
  </si>
  <si>
    <t>千円/人</t>
    <rPh sb="0" eb="1">
      <t>セン</t>
    </rPh>
    <rPh sb="1" eb="2">
      <t>エン</t>
    </rPh>
    <rPh sb="3" eb="4">
      <t>ヒト</t>
    </rPh>
    <phoneticPr fontId="5"/>
  </si>
  <si>
    <t>千円/人</t>
    <rPh sb="0" eb="2">
      <t>センエン</t>
    </rPh>
    <rPh sb="3" eb="4">
      <t>ヒト</t>
    </rPh>
    <phoneticPr fontId="5"/>
  </si>
  <si>
    <t>人</t>
    <rPh sb="0" eb="1">
      <t>ヒト</t>
    </rPh>
    <phoneticPr fontId="5"/>
  </si>
  <si>
    <t>-</t>
    <phoneticPr fontId="5"/>
  </si>
  <si>
    <t>本事業により、国際機関主催の会合への出席及び日本国内における国際機関との会議共催を通じて、国際機関が行う事業に関する意思決定への参画や、教育施策に関する各国の課題の収集、我が国の取組み等の発信が可能となる。このことにより、上位施策の達成目標「国際機関の活動等の推進を通じて、国際的な取組に日本が貢献するとともに、我が国の教育施策の充実のために有益な情報の収集等を行う」へ寄与する。</t>
  </si>
  <si>
    <t>-</t>
    <phoneticPr fontId="5"/>
  </si>
  <si>
    <t>-</t>
    <phoneticPr fontId="5"/>
  </si>
  <si>
    <t>-</t>
    <phoneticPr fontId="5"/>
  </si>
  <si>
    <t>国民の関心の高いテーマについての国際機関主催の会合へ出席、セミナーを開催しており、国民のニーズに応えている。</t>
    <rPh sb="16" eb="18">
      <t>コクサイ</t>
    </rPh>
    <rPh sb="18" eb="20">
      <t>キカン</t>
    </rPh>
    <rPh sb="20" eb="22">
      <t>シュサイ</t>
    </rPh>
    <rPh sb="23" eb="25">
      <t>カイゴウ</t>
    </rPh>
    <rPh sb="26" eb="28">
      <t>シュッセキ</t>
    </rPh>
    <phoneticPr fontId="5"/>
  </si>
  <si>
    <t>国際機関との連携に基づき実施しており、国が実施することが適当である。</t>
    <rPh sb="0" eb="2">
      <t>コクサイ</t>
    </rPh>
    <rPh sb="2" eb="4">
      <t>キカン</t>
    </rPh>
    <rPh sb="6" eb="8">
      <t>レンケイ</t>
    </rPh>
    <rPh sb="9" eb="10">
      <t>モト</t>
    </rPh>
    <rPh sb="12" eb="14">
      <t>ジッシ</t>
    </rPh>
    <rPh sb="19" eb="20">
      <t>クニ</t>
    </rPh>
    <rPh sb="21" eb="23">
      <t>ジッシ</t>
    </rPh>
    <rPh sb="28" eb="30">
      <t>テキトウ</t>
    </rPh>
    <phoneticPr fontId="5"/>
  </si>
  <si>
    <t>本事業は、国際機関と共催して国際会議を開催又は国際機関が開催する会議に参加するものであり、「国際機関を通じて国際的な取組に日本が貢献する」という施策（13-2 国際協力の推進）において、直接的な達成手段の一つであり、優先度の高い事業である。</t>
    <rPh sb="0" eb="1">
      <t>ホン</t>
    </rPh>
    <rPh sb="1" eb="3">
      <t>ジギョウ</t>
    </rPh>
    <rPh sb="5" eb="7">
      <t>コクサイ</t>
    </rPh>
    <rPh sb="7" eb="9">
      <t>キカン</t>
    </rPh>
    <rPh sb="10" eb="12">
      <t>キョウサイ</t>
    </rPh>
    <rPh sb="14" eb="16">
      <t>コクサイ</t>
    </rPh>
    <rPh sb="16" eb="18">
      <t>カイギ</t>
    </rPh>
    <rPh sb="19" eb="21">
      <t>カイサイ</t>
    </rPh>
    <rPh sb="21" eb="22">
      <t>マタ</t>
    </rPh>
    <rPh sb="23" eb="25">
      <t>コクサイ</t>
    </rPh>
    <rPh sb="25" eb="27">
      <t>キカン</t>
    </rPh>
    <rPh sb="28" eb="30">
      <t>カイサイ</t>
    </rPh>
    <rPh sb="32" eb="34">
      <t>カイギ</t>
    </rPh>
    <rPh sb="35" eb="37">
      <t>サンカ</t>
    </rPh>
    <rPh sb="46" eb="48">
      <t>コクサイ</t>
    </rPh>
    <rPh sb="48" eb="50">
      <t>キカン</t>
    </rPh>
    <rPh sb="51" eb="52">
      <t>ツウ</t>
    </rPh>
    <rPh sb="54" eb="57">
      <t>コクサイテキ</t>
    </rPh>
    <rPh sb="58" eb="60">
      <t>トリクミ</t>
    </rPh>
    <rPh sb="61" eb="63">
      <t>ニホン</t>
    </rPh>
    <rPh sb="64" eb="66">
      <t>コウケン</t>
    </rPh>
    <rPh sb="72" eb="74">
      <t>シサク</t>
    </rPh>
    <rPh sb="80" eb="82">
      <t>コクサイ</t>
    </rPh>
    <rPh sb="82" eb="84">
      <t>キョウリョク</t>
    </rPh>
    <rPh sb="85" eb="87">
      <t>スイシン</t>
    </rPh>
    <rPh sb="93" eb="96">
      <t>チョクセツテキ</t>
    </rPh>
    <rPh sb="97" eb="99">
      <t>タッセイ</t>
    </rPh>
    <rPh sb="99" eb="101">
      <t>シュダン</t>
    </rPh>
    <rPh sb="102" eb="103">
      <t>ヒト</t>
    </rPh>
    <rPh sb="108" eb="111">
      <t>ユウセンド</t>
    </rPh>
    <rPh sb="112" eb="113">
      <t>タカ</t>
    </rPh>
    <rPh sb="114" eb="116">
      <t>ジギョウ</t>
    </rPh>
    <phoneticPr fontId="5"/>
  </si>
  <si>
    <t>国際会議へ出席する際は、日程を厳選し滞在経費の節約を行うなど、単位あたりコストの削減に努めている。また、セミナー開催の際は、内容・形態を経費削減の観点からも精査することにより、費目・使途を最低限必要なものに限定して執行しており、単位当たりコストの水準の妥当性を保っている。</t>
    <rPh sb="0" eb="2">
      <t>コクサイ</t>
    </rPh>
    <rPh sb="2" eb="4">
      <t>カイギ</t>
    </rPh>
    <rPh sb="5" eb="7">
      <t>シュッセキ</t>
    </rPh>
    <rPh sb="9" eb="10">
      <t>サイ</t>
    </rPh>
    <rPh sb="12" eb="14">
      <t>ニッテイ</t>
    </rPh>
    <rPh sb="56" eb="58">
      <t>カイサイ</t>
    </rPh>
    <rPh sb="59" eb="60">
      <t>サイ</t>
    </rPh>
    <rPh sb="68" eb="70">
      <t>ケイヒ</t>
    </rPh>
    <rPh sb="70" eb="72">
      <t>サクゲン</t>
    </rPh>
    <rPh sb="73" eb="75">
      <t>カンテン</t>
    </rPh>
    <phoneticPr fontId="5"/>
  </si>
  <si>
    <t>国際会議へ出席する際は、参加が真に必要な日程に厳選している。また、セミナー開催の際は、内容・形態を経費削減の観点からも精査することにより、費目・使途を最低限必要なものに限定して執行している。</t>
    <rPh sb="12" eb="14">
      <t>サンカ</t>
    </rPh>
    <rPh sb="15" eb="16">
      <t>シン</t>
    </rPh>
    <rPh sb="17" eb="19">
      <t>ヒツヨウ</t>
    </rPh>
    <rPh sb="49" eb="51">
      <t>ケイヒ</t>
    </rPh>
    <rPh sb="51" eb="53">
      <t>サクゲン</t>
    </rPh>
    <rPh sb="54" eb="56">
      <t>カンテン</t>
    </rPh>
    <phoneticPr fontId="5"/>
  </si>
  <si>
    <t>適切なテーマ設定の下、我が国の教育関係者に対して有意義な対話と情報交換が行われており、これまで目標に見合った実績となっている。</t>
    <rPh sb="0" eb="2">
      <t>テキセツ</t>
    </rPh>
    <rPh sb="6" eb="8">
      <t>セッテイ</t>
    </rPh>
    <rPh sb="11" eb="12">
      <t>ワ</t>
    </rPh>
    <rPh sb="13" eb="14">
      <t>クニ</t>
    </rPh>
    <rPh sb="15" eb="17">
      <t>キョウイク</t>
    </rPh>
    <rPh sb="17" eb="20">
      <t>カンケイシャ</t>
    </rPh>
    <rPh sb="21" eb="22">
      <t>タイ</t>
    </rPh>
    <rPh sb="24" eb="27">
      <t>ユウイギ</t>
    </rPh>
    <phoneticPr fontId="5"/>
  </si>
  <si>
    <t>会議運営にあたっては、コストを削減するように努めている。</t>
  </si>
  <si>
    <t>セミナー資料は、HP掲載等により、国内外の教育関係者・機関等に広く行きわたっている。</t>
    <rPh sb="4" eb="6">
      <t>シリョウ</t>
    </rPh>
    <rPh sb="17" eb="20">
      <t>コクナイガイ</t>
    </rPh>
    <rPh sb="33" eb="34">
      <t>イ</t>
    </rPh>
    <phoneticPr fontId="5"/>
  </si>
  <si>
    <t>‐</t>
  </si>
  <si>
    <t>教育関係専門家会合等への参加</t>
  </si>
  <si>
    <t>個人A</t>
    <rPh sb="0" eb="2">
      <t>コジン</t>
    </rPh>
    <phoneticPr fontId="5"/>
  </si>
  <si>
    <t>個人Ａ</t>
    <rPh sb="0" eb="2">
      <t>コジン</t>
    </rPh>
    <phoneticPr fontId="5"/>
  </si>
  <si>
    <t>個人Ｂ</t>
    <rPh sb="0" eb="2">
      <t>コジン</t>
    </rPh>
    <phoneticPr fontId="5"/>
  </si>
  <si>
    <t>教育関係専門家会合等への参加旅費</t>
    <rPh sb="14" eb="16">
      <t>リョヒ</t>
    </rPh>
    <phoneticPr fontId="5"/>
  </si>
  <si>
    <t>-</t>
    <phoneticPr fontId="5"/>
  </si>
  <si>
    <t>-</t>
    <phoneticPr fontId="5"/>
  </si>
  <si>
    <t>6,069/250</t>
    <phoneticPr fontId="5"/>
  </si>
  <si>
    <t>我が国で開催する会議運営にあたっては、一部一般競争入札を行い、競争性を確保し、コストの削減に努めている。</t>
    <rPh sb="0" eb="1">
      <t>ワ</t>
    </rPh>
    <rPh sb="2" eb="3">
      <t>クニ</t>
    </rPh>
    <rPh sb="4" eb="6">
      <t>カイサイ</t>
    </rPh>
    <rPh sb="8" eb="10">
      <t>カイギ</t>
    </rPh>
    <rPh sb="10" eb="12">
      <t>ウンエイ</t>
    </rPh>
    <rPh sb="19" eb="21">
      <t>イチブ</t>
    </rPh>
    <rPh sb="21" eb="23">
      <t>イッパン</t>
    </rPh>
    <rPh sb="23" eb="25">
      <t>キョウソウ</t>
    </rPh>
    <rPh sb="25" eb="27">
      <t>ニュウサツ</t>
    </rPh>
    <rPh sb="28" eb="29">
      <t>オコナ</t>
    </rPh>
    <rPh sb="31" eb="34">
      <t>キョウソウセイ</t>
    </rPh>
    <rPh sb="35" eb="37">
      <t>カクホ</t>
    </rPh>
    <rPh sb="43" eb="45">
      <t>サクゲン</t>
    </rPh>
    <rPh sb="46" eb="47">
      <t>ツト</t>
    </rPh>
    <phoneticPr fontId="5"/>
  </si>
  <si>
    <t>見込み（250人）を上回る参加者を得ており、有効性が認められる。</t>
    <rPh sb="0" eb="2">
      <t>ミコ</t>
    </rPh>
    <rPh sb="7" eb="8">
      <t>ニン</t>
    </rPh>
    <rPh sb="10" eb="12">
      <t>ウワマワ</t>
    </rPh>
    <rPh sb="13" eb="16">
      <t>サンカシャ</t>
    </rPh>
    <rPh sb="17" eb="18">
      <t>エ</t>
    </rPh>
    <rPh sb="22" eb="25">
      <t>ユウコウセイ</t>
    </rPh>
    <rPh sb="26" eb="27">
      <t>ミト</t>
    </rPh>
    <phoneticPr fontId="5"/>
  </si>
  <si>
    <t>-</t>
    <phoneticPr fontId="5"/>
  </si>
  <si>
    <t>今後も、本事業の成果を更に高めるため、時宜にかなった適切なテーマ設定を行うべく関係者と調整を図っていくとともに、引き続き経費削減の観点から積算単価の見直し等により効率化を図っていく。</t>
    <rPh sb="19" eb="21">
      <t>ジギ</t>
    </rPh>
    <rPh sb="26" eb="28">
      <t>テキセツ</t>
    </rPh>
    <rPh sb="32" eb="34">
      <t>セッテイ</t>
    </rPh>
    <rPh sb="35" eb="36">
      <t>オコナ</t>
    </rPh>
    <rPh sb="39" eb="42">
      <t>カンケイシャ</t>
    </rPh>
    <rPh sb="43" eb="45">
      <t>チョウセイ</t>
    </rPh>
    <rPh sb="46" eb="47">
      <t>ハカ</t>
    </rPh>
    <rPh sb="56" eb="57">
      <t>ヒ</t>
    </rPh>
    <rPh sb="58" eb="59">
      <t>ツヅ</t>
    </rPh>
    <rPh sb="60" eb="62">
      <t>ケイヒ</t>
    </rPh>
    <rPh sb="62" eb="64">
      <t>サクゲン</t>
    </rPh>
    <rPh sb="65" eb="67">
      <t>カンテン</t>
    </rPh>
    <rPh sb="69" eb="71">
      <t>セキサン</t>
    </rPh>
    <rPh sb="71" eb="73">
      <t>タンカ</t>
    </rPh>
    <rPh sb="74" eb="76">
      <t>ミナオ</t>
    </rPh>
    <rPh sb="77" eb="78">
      <t>トウ</t>
    </rPh>
    <rPh sb="81" eb="84">
      <t>コウリツカ</t>
    </rPh>
    <rPh sb="85" eb="86">
      <t>ハカ</t>
    </rPh>
    <phoneticPr fontId="6"/>
  </si>
  <si>
    <t>国際会議へ出席する際は、通訳経費などの見直し等により、必要経費の削減に努めている。また、セミナー開催の際は、内容・形態の精査や積算単価の見直し等により、コスト削減に努めている。</t>
    <rPh sb="12" eb="14">
      <t>ツウヤク</t>
    </rPh>
    <rPh sb="14" eb="16">
      <t>ケイヒ</t>
    </rPh>
    <rPh sb="19" eb="20">
      <t>ミ</t>
    </rPh>
    <rPh sb="20" eb="21">
      <t>ナオ</t>
    </rPh>
    <rPh sb="22" eb="23">
      <t>トウ</t>
    </rPh>
    <rPh sb="27" eb="29">
      <t>ヒツヨウ</t>
    </rPh>
    <rPh sb="29" eb="31">
      <t>ケイヒ</t>
    </rPh>
    <rPh sb="32" eb="34">
      <t>サクゲン</t>
    </rPh>
    <rPh sb="35" eb="36">
      <t>ツト</t>
    </rPh>
    <rPh sb="48" eb="50">
      <t>カイサイ</t>
    </rPh>
    <rPh sb="51" eb="52">
      <t>サイ</t>
    </rPh>
    <rPh sb="63" eb="65">
      <t>セキサン</t>
    </rPh>
    <rPh sb="65" eb="67">
      <t>タンカ</t>
    </rPh>
    <rPh sb="68" eb="70">
      <t>ミナオ</t>
    </rPh>
    <rPh sb="71" eb="72">
      <t>トウ</t>
    </rPh>
    <phoneticPr fontId="5"/>
  </si>
  <si>
    <t>平成29年度は、「PISA2015から見えるこれからの学び～科学的リテラシーと主体的・対話的で深い学び～」をテーマにセミナーを開催。国内外の関係者（国内学校関係者、PISA参加国の専門家等）へ会議開催を周知し、国内外から目標を上回る389名の参加を得るなど、現行の手段は適切。</t>
    <rPh sb="63" eb="65">
      <t>カイサイ</t>
    </rPh>
    <rPh sb="66" eb="69">
      <t>コクナイガイ</t>
    </rPh>
    <rPh sb="70" eb="73">
      <t>カンケイシャ</t>
    </rPh>
    <rPh sb="74" eb="76">
      <t>コクナイ</t>
    </rPh>
    <rPh sb="76" eb="78">
      <t>ガッコウ</t>
    </rPh>
    <rPh sb="78" eb="81">
      <t>カンケイシャ</t>
    </rPh>
    <rPh sb="86" eb="89">
      <t>サンカコク</t>
    </rPh>
    <rPh sb="90" eb="93">
      <t>センモンカ</t>
    </rPh>
    <rPh sb="93" eb="94">
      <t>トウ</t>
    </rPh>
    <rPh sb="96" eb="98">
      <t>カイギ</t>
    </rPh>
    <rPh sb="98" eb="100">
      <t>カイサイ</t>
    </rPh>
    <rPh sb="101" eb="103">
      <t>シュウチ</t>
    </rPh>
    <rPh sb="105" eb="108">
      <t>コクナイガイ</t>
    </rPh>
    <rPh sb="119" eb="120">
      <t>メイ</t>
    </rPh>
    <phoneticPr fontId="6"/>
  </si>
  <si>
    <t>人</t>
    <rPh sb="0" eb="1">
      <t>ヒト</t>
    </rPh>
    <phoneticPr fontId="5"/>
  </si>
  <si>
    <t>回</t>
    <rPh sb="0" eb="1">
      <t>カイ</t>
    </rPh>
    <phoneticPr fontId="5"/>
  </si>
  <si>
    <t>無</t>
  </si>
  <si>
    <t>A.個人A</t>
    <rPh sb="2" eb="4">
      <t>コジン</t>
    </rPh>
    <phoneticPr fontId="5"/>
  </si>
  <si>
    <t>-</t>
    <phoneticPr fontId="5"/>
  </si>
  <si>
    <t>OECD／Japanセミナーの開催（参加者数）
（28年度は、G7教育大臣会合、スポーツ・文化・ワールドフォーラムとOECD／Japanセミナーに代わる国際会議が開催されため、セミナーは次年度に開催することとした。）</t>
    <phoneticPr fontId="5"/>
  </si>
  <si>
    <t>-</t>
    <phoneticPr fontId="5"/>
  </si>
  <si>
    <t>執行等改善</t>
  </si>
  <si>
    <t>これまでの成果を踏まえながら、内容・形態を経費削減の観点からも最低限なものに精査するとともに、計画的な執行を徹底することで、コスト削減を図る。</t>
    <phoneticPr fontId="5"/>
  </si>
  <si>
    <t>外部有識者による点検対象外</t>
    <phoneticPr fontId="5"/>
  </si>
  <si>
    <t>6,219/389</t>
    <phoneticPr fontId="5"/>
  </si>
  <si>
    <t>6,327/230</t>
    <phoneticPr fontId="5"/>
  </si>
  <si>
    <t>１．事業評価の観点：本事業は、国際機関と共催して国際会議を開催し、多くのステークホルダーを対象として我が国からの情報発信をするとともに、教育政策上の課題について情報収集を図ることを目的に実施しているものであり、事業評価に当たって予算執行状況及び長期継続事業の観点から検証を行った。
２．所見：我が国の教育施策の充実のために有益な情報の収集等を行うなど、本事業の必要性が認められる。本事業は概ね計画通りに実施されているものと考えられるが、更なる事業の効率化を目指し、積算単価を再検証するなど、引き続きコスト削減に努めるべき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</si>
</sst>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38100</xdr:colOff>
      <xdr:row>741</xdr:row>
      <xdr:rowOff>215900</xdr:rowOff>
    </xdr:from>
    <xdr:to>
      <xdr:col>32</xdr:col>
      <xdr:colOff>115074</xdr:colOff>
      <xdr:row>743</xdr:row>
      <xdr:rowOff>317873</xdr:rowOff>
    </xdr:to>
    <xdr:sp macro="" textlink="">
      <xdr:nvSpPr>
        <xdr:cNvPr id="2" name="AutoShape 15">
          <a:extLst>
            <a:ext uri="{FF2B5EF4-FFF2-40B4-BE49-F238E27FC236}">
              <a16:creationId xmlns:a16="http://schemas.microsoft.com/office/drawing/2014/main" id="{E9296160-B7FA-427C-89A2-29A30B0DBE9A}"/>
            </a:ext>
          </a:extLst>
        </xdr:cNvPr>
        <xdr:cNvSpPr>
          <a:spLocks noChangeArrowheads="1"/>
        </xdr:cNvSpPr>
      </xdr:nvSpPr>
      <xdr:spPr bwMode="auto">
        <a:xfrm>
          <a:off x="3289300" y="37960300"/>
          <a:ext cx="3328174" cy="813173"/>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45720" tIns="22860" rIns="45720" bIns="0" anchor="ctr" upright="1"/>
        <a:lstStyle/>
        <a:p>
          <a:pPr algn="ctr" rtl="0">
            <a:lnSpc>
              <a:spcPts val="2300"/>
            </a:lnSpc>
            <a:defRPr sz="1000"/>
          </a:pPr>
          <a:r>
            <a:rPr lang="ja-JP" altLang="en-US" sz="18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ja-JP" altLang="en-US" sz="2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　　　　　　　　　　　　　</a:t>
          </a:r>
          <a:r>
            <a:rPr lang="ja-JP" altLang="en-US" sz="2000" b="1" i="0" u="none" strike="noStrike" baseline="0">
              <a:solidFill>
                <a:sysClr val="windowText" lastClr="000000"/>
              </a:solidFill>
              <a:latin typeface="ＭＳ Ｐゴシック"/>
              <a:ea typeface="ＭＳ Ｐゴシック"/>
            </a:rPr>
            <a:t>９．６</a:t>
          </a:r>
          <a:r>
            <a:rPr lang="ja-JP" altLang="en-US" sz="2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fLocksWithSheet="0"/>
  </xdr:twoCellAnchor>
  <xdr:twoCellAnchor>
    <xdr:from>
      <xdr:col>33</xdr:col>
      <xdr:colOff>145116</xdr:colOff>
      <xdr:row>742</xdr:row>
      <xdr:rowOff>92821</xdr:rowOff>
    </xdr:from>
    <xdr:to>
      <xdr:col>48</xdr:col>
      <xdr:colOff>7283</xdr:colOff>
      <xdr:row>744</xdr:row>
      <xdr:rowOff>291539</xdr:rowOff>
    </xdr:to>
    <xdr:sp macro="" textlink="">
      <xdr:nvSpPr>
        <xdr:cNvPr id="3" name="AutoShape 5">
          <a:extLst>
            <a:ext uri="{FF2B5EF4-FFF2-40B4-BE49-F238E27FC236}">
              <a16:creationId xmlns:a16="http://schemas.microsoft.com/office/drawing/2014/main" id="{E86A7D31-890A-4197-BE8F-F88A6D064A2A}"/>
            </a:ext>
          </a:extLst>
        </xdr:cNvPr>
        <xdr:cNvSpPr>
          <a:spLocks noChangeArrowheads="1"/>
        </xdr:cNvSpPr>
      </xdr:nvSpPr>
      <xdr:spPr bwMode="auto">
        <a:xfrm>
          <a:off x="6850716" y="38192821"/>
          <a:ext cx="2910167" cy="909918"/>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19050">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会議出席に係る旅費</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2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①職員旅費　　  １．２百万円</a:t>
          </a:r>
        </a:p>
        <a:p>
          <a:pPr algn="l" rtl="0">
            <a:lnSpc>
              <a:spcPts val="12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②庁費　　　　　　４．８百万円</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2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③招へい旅費・滞在費　１．４百万円　　　　　　　　　　</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fLocksWithSheet="0"/>
  </xdr:twoCellAnchor>
  <xdr:twoCellAnchor>
    <xdr:from>
      <xdr:col>33</xdr:col>
      <xdr:colOff>86283</xdr:colOff>
      <xdr:row>741</xdr:row>
      <xdr:rowOff>257912</xdr:rowOff>
    </xdr:from>
    <xdr:to>
      <xdr:col>48</xdr:col>
      <xdr:colOff>40901</xdr:colOff>
      <xdr:row>745</xdr:row>
      <xdr:rowOff>14380</xdr:rowOff>
    </xdr:to>
    <xdr:sp macro="" textlink="">
      <xdr:nvSpPr>
        <xdr:cNvPr id="4" name="AutoShape 20">
          <a:extLst>
            <a:ext uri="{FF2B5EF4-FFF2-40B4-BE49-F238E27FC236}">
              <a16:creationId xmlns:a16="http://schemas.microsoft.com/office/drawing/2014/main" id="{F0D7DCC4-6C62-484A-AEED-347898839FA8}"/>
            </a:ext>
          </a:extLst>
        </xdr:cNvPr>
        <xdr:cNvSpPr>
          <a:spLocks noChangeArrowheads="1"/>
        </xdr:cNvSpPr>
      </xdr:nvSpPr>
      <xdr:spPr bwMode="auto">
        <a:xfrm>
          <a:off x="6791883" y="38002312"/>
          <a:ext cx="3002618" cy="1178868"/>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52106</xdr:colOff>
      <xdr:row>743</xdr:row>
      <xdr:rowOff>336362</xdr:rowOff>
    </xdr:from>
    <xdr:to>
      <xdr:col>24</xdr:col>
      <xdr:colOff>53811</xdr:colOff>
      <xdr:row>746</xdr:row>
      <xdr:rowOff>246715</xdr:rowOff>
    </xdr:to>
    <xdr:sp macro="" textlink="">
      <xdr:nvSpPr>
        <xdr:cNvPr id="5" name="Line 19">
          <a:extLst>
            <a:ext uri="{FF2B5EF4-FFF2-40B4-BE49-F238E27FC236}">
              <a16:creationId xmlns:a16="http://schemas.microsoft.com/office/drawing/2014/main" id="{C4A9935C-EED2-4343-A522-C7AE413A84FD}"/>
            </a:ext>
          </a:extLst>
        </xdr:cNvPr>
        <xdr:cNvSpPr>
          <a:spLocks noChangeShapeType="1"/>
        </xdr:cNvSpPr>
      </xdr:nvSpPr>
      <xdr:spPr bwMode="auto">
        <a:xfrm flipH="1">
          <a:off x="4928906" y="38791962"/>
          <a:ext cx="1705" cy="977153"/>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92450</xdr:colOff>
      <xdr:row>746</xdr:row>
      <xdr:rowOff>320673</xdr:rowOff>
    </xdr:from>
    <xdr:to>
      <xdr:col>28</xdr:col>
      <xdr:colOff>47627</xdr:colOff>
      <xdr:row>748</xdr:row>
      <xdr:rowOff>22782</xdr:rowOff>
    </xdr:to>
    <xdr:sp macro="" textlink="">
      <xdr:nvSpPr>
        <xdr:cNvPr id="6" name="AutoShape 18">
          <a:extLst>
            <a:ext uri="{FF2B5EF4-FFF2-40B4-BE49-F238E27FC236}">
              <a16:creationId xmlns:a16="http://schemas.microsoft.com/office/drawing/2014/main" id="{4006149B-D7AF-4B85-8995-1E8553745C31}"/>
            </a:ext>
          </a:extLst>
        </xdr:cNvPr>
        <xdr:cNvSpPr>
          <a:spLocks noChangeArrowheads="1"/>
        </xdr:cNvSpPr>
      </xdr:nvSpPr>
      <xdr:spPr bwMode="auto">
        <a:xfrm>
          <a:off x="4156450" y="39843073"/>
          <a:ext cx="1580777" cy="413309"/>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19050">
              <a:solidFill>
                <a:srgbClr xmlns:mc="http://schemas.openxmlformats.org/markup-compatibility/2006" val="000000" mc:Ignorable="a14" a14:legacySpreadsheetColorIndex="64"/>
              </a:solidFill>
              <a:round/>
              <a:headEnd/>
              <a:tailEnd/>
            </a14:hiddenLine>
          </a:ext>
        </a:extLst>
      </xdr:spPr>
      <xdr:txBody>
        <a:bodyPr vertOverflow="clip" wrap="square" lIns="36576" tIns="22860" rIns="36576" bIns="0" anchor="t" upright="1"/>
        <a:lstStyle/>
        <a:p>
          <a:pPr algn="ctr" rtl="0">
            <a:defRPr sz="1000"/>
          </a:pPr>
          <a:r>
            <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【委員等旅費】</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fLocksWithSheet="0"/>
  </xdr:twoCellAnchor>
  <xdr:twoCellAnchor>
    <xdr:from>
      <xdr:col>19</xdr:col>
      <xdr:colOff>47625</xdr:colOff>
      <xdr:row>747</xdr:row>
      <xdr:rowOff>354298</xdr:rowOff>
    </xdr:from>
    <xdr:to>
      <xdr:col>29</xdr:col>
      <xdr:colOff>103657</xdr:colOff>
      <xdr:row>750</xdr:row>
      <xdr:rowOff>110752</xdr:rowOff>
    </xdr:to>
    <xdr:sp macro="" textlink="">
      <xdr:nvSpPr>
        <xdr:cNvPr id="7" name="AutoShape 17">
          <a:extLst>
            <a:ext uri="{FF2B5EF4-FFF2-40B4-BE49-F238E27FC236}">
              <a16:creationId xmlns:a16="http://schemas.microsoft.com/office/drawing/2014/main" id="{983A305C-D006-43DA-AFB3-E91292CBBD75}"/>
            </a:ext>
          </a:extLst>
        </xdr:cNvPr>
        <xdr:cNvSpPr>
          <a:spLocks noChangeArrowheads="1"/>
        </xdr:cNvSpPr>
      </xdr:nvSpPr>
      <xdr:spPr bwMode="auto">
        <a:xfrm>
          <a:off x="3908425" y="40232298"/>
          <a:ext cx="2088032" cy="823254"/>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0" anchor="ctr" upright="1"/>
        <a:lstStyle/>
        <a:p>
          <a:pPr algn="ctr" rtl="0">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Ａ：委員</a:t>
          </a:r>
          <a:endPar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r>
            <a:rPr lang="ja-JP" altLang="en-US" sz="1400" b="1" i="0" u="none" strike="noStrike" baseline="0">
              <a:solidFill>
                <a:sysClr val="windowText" lastClr="000000"/>
              </a:solidFill>
              <a:latin typeface="ＭＳ Ｐゴシック"/>
              <a:ea typeface="ＭＳ Ｐゴシック"/>
            </a:rPr>
            <a:t>２．３</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fLocksWithSheet="0"/>
  </xdr:twoCellAnchor>
  <xdr:twoCellAnchor>
    <xdr:from>
      <xdr:col>19</xdr:col>
      <xdr:colOff>137827</xdr:colOff>
      <xdr:row>750</xdr:row>
      <xdr:rowOff>268007</xdr:rowOff>
    </xdr:from>
    <xdr:to>
      <xdr:col>30</xdr:col>
      <xdr:colOff>148472</xdr:colOff>
      <xdr:row>752</xdr:row>
      <xdr:rowOff>179108</xdr:rowOff>
    </xdr:to>
    <xdr:sp macro="" textlink="">
      <xdr:nvSpPr>
        <xdr:cNvPr id="8" name="AutoShape 21">
          <a:extLst>
            <a:ext uri="{FF2B5EF4-FFF2-40B4-BE49-F238E27FC236}">
              <a16:creationId xmlns:a16="http://schemas.microsoft.com/office/drawing/2014/main" id="{FC7A98FC-7F8A-4AB2-B29D-5B9D2C041119}"/>
            </a:ext>
          </a:extLst>
        </xdr:cNvPr>
        <xdr:cNvSpPr>
          <a:spLocks noChangeArrowheads="1"/>
        </xdr:cNvSpPr>
      </xdr:nvSpPr>
      <xdr:spPr bwMode="auto">
        <a:xfrm>
          <a:off x="3998627" y="41212807"/>
          <a:ext cx="2245845" cy="622301"/>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19050">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国際機関への参加の一環として、教育関係専門家会合等への参加を行う。　</a:t>
          </a:r>
        </a:p>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endParaRPr lang="ja-JP" altLang="en-US" sz="1000">
            <a:solidFill>
              <a:srgbClr xmlns:mc="http://schemas.openxmlformats.org/markup-compatibility/2006" xmlns:a14="http://schemas.microsoft.com/office/drawing/2010/main" val="000000" mc:Ignorable="a14" a14:legacySpreadsheetColorIndex="8"/>
            </a:solidFill>
          </a:endParaRPr>
        </a:p>
      </xdr:txBody>
    </xdr:sp>
    <xdr:clientData fLocksWithSheet="0"/>
  </xdr:twoCellAnchor>
  <xdr:twoCellAnchor>
    <xdr:from>
      <xdr:col>19</xdr:col>
      <xdr:colOff>16242</xdr:colOff>
      <xdr:row>750</xdr:row>
      <xdr:rowOff>236620</xdr:rowOff>
    </xdr:from>
    <xdr:to>
      <xdr:col>30</xdr:col>
      <xdr:colOff>103650</xdr:colOff>
      <xdr:row>752</xdr:row>
      <xdr:rowOff>126436</xdr:rowOff>
    </xdr:to>
    <xdr:sp macro="" textlink="">
      <xdr:nvSpPr>
        <xdr:cNvPr id="9" name="AutoShape 20">
          <a:extLst>
            <a:ext uri="{FF2B5EF4-FFF2-40B4-BE49-F238E27FC236}">
              <a16:creationId xmlns:a16="http://schemas.microsoft.com/office/drawing/2014/main" id="{4F384FBC-BDE6-4EA0-8AFA-3B0B892942C9}"/>
            </a:ext>
          </a:extLst>
        </xdr:cNvPr>
        <xdr:cNvSpPr>
          <a:spLocks noChangeArrowheads="1"/>
        </xdr:cNvSpPr>
      </xdr:nvSpPr>
      <xdr:spPr bwMode="auto">
        <a:xfrm>
          <a:off x="3877042" y="41181420"/>
          <a:ext cx="2322608" cy="601016"/>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21" zoomScale="75" zoomScaleNormal="75" zoomScaleSheetLayoutView="75" zoomScalePageLayoutView="85" workbookViewId="0">
      <selection activeCell="BJ732" sqref="BJ73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c r="AP2" s="937"/>
      <c r="AQ2" s="937"/>
      <c r="AR2" s="79" t="str">
        <f>IF(OR(AO2="　", AO2=""), "", "-")</f>
        <v/>
      </c>
      <c r="AS2" s="938">
        <v>421</v>
      </c>
      <c r="AT2" s="938"/>
      <c r="AU2" s="938"/>
      <c r="AV2" s="52" t="str">
        <f>IF(AW2="", "", "-")</f>
        <v/>
      </c>
      <c r="AW2" s="909"/>
      <c r="AX2" s="909"/>
    </row>
    <row r="3" spans="1:50" ht="21" customHeight="1" thickBot="1" x14ac:dyDescent="0.2">
      <c r="A3" s="866" t="s">
        <v>535</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550</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553</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554</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186</v>
      </c>
      <c r="H5" s="839"/>
      <c r="I5" s="839"/>
      <c r="J5" s="839"/>
      <c r="K5" s="839"/>
      <c r="L5" s="839"/>
      <c r="M5" s="840" t="s">
        <v>66</v>
      </c>
      <c r="N5" s="841"/>
      <c r="O5" s="841"/>
      <c r="P5" s="841"/>
      <c r="Q5" s="841"/>
      <c r="R5" s="842"/>
      <c r="S5" s="843" t="s">
        <v>131</v>
      </c>
      <c r="T5" s="839"/>
      <c r="U5" s="839"/>
      <c r="V5" s="839"/>
      <c r="W5" s="839"/>
      <c r="X5" s="844"/>
      <c r="Y5" s="697" t="s">
        <v>3</v>
      </c>
      <c r="Z5" s="539"/>
      <c r="AA5" s="539"/>
      <c r="AB5" s="539"/>
      <c r="AC5" s="539"/>
      <c r="AD5" s="540"/>
      <c r="AE5" s="698" t="s">
        <v>555</v>
      </c>
      <c r="AF5" s="698"/>
      <c r="AG5" s="698"/>
      <c r="AH5" s="698"/>
      <c r="AI5" s="698"/>
      <c r="AJ5" s="698"/>
      <c r="AK5" s="698"/>
      <c r="AL5" s="698"/>
      <c r="AM5" s="698"/>
      <c r="AN5" s="698"/>
      <c r="AO5" s="698"/>
      <c r="AP5" s="699"/>
      <c r="AQ5" s="700" t="s">
        <v>556</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558</v>
      </c>
      <c r="H7" s="495"/>
      <c r="I7" s="495"/>
      <c r="J7" s="495"/>
      <c r="K7" s="495"/>
      <c r="L7" s="495"/>
      <c r="M7" s="495"/>
      <c r="N7" s="495"/>
      <c r="O7" s="495"/>
      <c r="P7" s="495"/>
      <c r="Q7" s="495"/>
      <c r="R7" s="495"/>
      <c r="S7" s="495"/>
      <c r="T7" s="495"/>
      <c r="U7" s="495"/>
      <c r="V7" s="495"/>
      <c r="W7" s="495"/>
      <c r="X7" s="496"/>
      <c r="Y7" s="920" t="s">
        <v>548</v>
      </c>
      <c r="Z7" s="439"/>
      <c r="AA7" s="439"/>
      <c r="AB7" s="439"/>
      <c r="AC7" s="439"/>
      <c r="AD7" s="921"/>
      <c r="AE7" s="910" t="s">
        <v>559</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1" t="s">
        <v>389</v>
      </c>
      <c r="B8" s="492"/>
      <c r="C8" s="492"/>
      <c r="D8" s="492"/>
      <c r="E8" s="492"/>
      <c r="F8" s="493"/>
      <c r="G8" s="939" t="str">
        <f>入力規則等!A26</f>
        <v>-</v>
      </c>
      <c r="H8" s="719"/>
      <c r="I8" s="719"/>
      <c r="J8" s="719"/>
      <c r="K8" s="719"/>
      <c r="L8" s="719"/>
      <c r="M8" s="719"/>
      <c r="N8" s="719"/>
      <c r="O8" s="719"/>
      <c r="P8" s="719"/>
      <c r="Q8" s="719"/>
      <c r="R8" s="719"/>
      <c r="S8" s="719"/>
      <c r="T8" s="719"/>
      <c r="U8" s="719"/>
      <c r="V8" s="719"/>
      <c r="W8" s="719"/>
      <c r="X8" s="940"/>
      <c r="Y8" s="845" t="s">
        <v>390</v>
      </c>
      <c r="Z8" s="846"/>
      <c r="AA8" s="846"/>
      <c r="AB8" s="846"/>
      <c r="AC8" s="846"/>
      <c r="AD8" s="847"/>
      <c r="AE8" s="718" t="str">
        <f>入力規則等!K13</f>
        <v>その他の事項経費</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560</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59" t="s">
        <v>30</v>
      </c>
      <c r="B10" s="660"/>
      <c r="C10" s="660"/>
      <c r="D10" s="660"/>
      <c r="E10" s="660"/>
      <c r="F10" s="660"/>
      <c r="G10" s="753" t="s">
        <v>561</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直接実施</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1" t="s">
        <v>24</v>
      </c>
      <c r="B12" s="942"/>
      <c r="C12" s="942"/>
      <c r="D12" s="942"/>
      <c r="E12" s="942"/>
      <c r="F12" s="943"/>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11</v>
      </c>
      <c r="Q13" s="657"/>
      <c r="R13" s="657"/>
      <c r="S13" s="657"/>
      <c r="T13" s="657"/>
      <c r="U13" s="657"/>
      <c r="V13" s="658"/>
      <c r="W13" s="656">
        <v>11</v>
      </c>
      <c r="X13" s="657"/>
      <c r="Y13" s="657"/>
      <c r="Z13" s="657"/>
      <c r="AA13" s="657"/>
      <c r="AB13" s="657"/>
      <c r="AC13" s="658"/>
      <c r="AD13" s="656">
        <v>10</v>
      </c>
      <c r="AE13" s="657"/>
      <c r="AF13" s="657"/>
      <c r="AG13" s="657"/>
      <c r="AH13" s="657"/>
      <c r="AI13" s="657"/>
      <c r="AJ13" s="658"/>
      <c r="AK13" s="656">
        <v>10</v>
      </c>
      <c r="AL13" s="657"/>
      <c r="AM13" s="657"/>
      <c r="AN13" s="657"/>
      <c r="AO13" s="657"/>
      <c r="AP13" s="657"/>
      <c r="AQ13" s="658"/>
      <c r="AR13" s="917">
        <v>10</v>
      </c>
      <c r="AS13" s="918"/>
      <c r="AT13" s="918"/>
      <c r="AU13" s="918"/>
      <c r="AV13" s="918"/>
      <c r="AW13" s="918"/>
      <c r="AX13" s="919"/>
    </row>
    <row r="14" spans="1:50" ht="21" customHeight="1" x14ac:dyDescent="0.15">
      <c r="A14" s="613"/>
      <c r="B14" s="614"/>
      <c r="C14" s="614"/>
      <c r="D14" s="614"/>
      <c r="E14" s="614"/>
      <c r="F14" s="615"/>
      <c r="G14" s="724"/>
      <c r="H14" s="725"/>
      <c r="I14" s="710" t="s">
        <v>8</v>
      </c>
      <c r="J14" s="761"/>
      <c r="K14" s="761"/>
      <c r="L14" s="761"/>
      <c r="M14" s="761"/>
      <c r="N14" s="761"/>
      <c r="O14" s="762"/>
      <c r="P14" s="656" t="s">
        <v>557</v>
      </c>
      <c r="Q14" s="657"/>
      <c r="R14" s="657"/>
      <c r="S14" s="657"/>
      <c r="T14" s="657"/>
      <c r="U14" s="657"/>
      <c r="V14" s="658"/>
      <c r="W14" s="656" t="s">
        <v>557</v>
      </c>
      <c r="X14" s="657"/>
      <c r="Y14" s="657"/>
      <c r="Z14" s="657"/>
      <c r="AA14" s="657"/>
      <c r="AB14" s="657"/>
      <c r="AC14" s="658"/>
      <c r="AD14" s="656" t="s">
        <v>557</v>
      </c>
      <c r="AE14" s="657"/>
      <c r="AF14" s="657"/>
      <c r="AG14" s="657"/>
      <c r="AH14" s="657"/>
      <c r="AI14" s="657"/>
      <c r="AJ14" s="658"/>
      <c r="AK14" s="656"/>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557</v>
      </c>
      <c r="Q15" s="657"/>
      <c r="R15" s="657"/>
      <c r="S15" s="657"/>
      <c r="T15" s="657"/>
      <c r="U15" s="657"/>
      <c r="V15" s="658"/>
      <c r="W15" s="656" t="s">
        <v>557</v>
      </c>
      <c r="X15" s="657"/>
      <c r="Y15" s="657"/>
      <c r="Z15" s="657"/>
      <c r="AA15" s="657"/>
      <c r="AB15" s="657"/>
      <c r="AC15" s="658"/>
      <c r="AD15" s="656" t="s">
        <v>557</v>
      </c>
      <c r="AE15" s="657"/>
      <c r="AF15" s="657"/>
      <c r="AG15" s="657"/>
      <c r="AH15" s="657"/>
      <c r="AI15" s="657"/>
      <c r="AJ15" s="658"/>
      <c r="AK15" s="656" t="s">
        <v>557</v>
      </c>
      <c r="AL15" s="657"/>
      <c r="AM15" s="657"/>
      <c r="AN15" s="657"/>
      <c r="AO15" s="657"/>
      <c r="AP15" s="657"/>
      <c r="AQ15" s="658"/>
      <c r="AR15" s="656"/>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557</v>
      </c>
      <c r="Q16" s="657"/>
      <c r="R16" s="657"/>
      <c r="S16" s="657"/>
      <c r="T16" s="657"/>
      <c r="U16" s="657"/>
      <c r="V16" s="658"/>
      <c r="W16" s="656" t="s">
        <v>557</v>
      </c>
      <c r="X16" s="657"/>
      <c r="Y16" s="657"/>
      <c r="Z16" s="657"/>
      <c r="AA16" s="657"/>
      <c r="AB16" s="657"/>
      <c r="AC16" s="658"/>
      <c r="AD16" s="656" t="s">
        <v>557</v>
      </c>
      <c r="AE16" s="657"/>
      <c r="AF16" s="657"/>
      <c r="AG16" s="657"/>
      <c r="AH16" s="657"/>
      <c r="AI16" s="657"/>
      <c r="AJ16" s="658"/>
      <c r="AK16" s="656"/>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557</v>
      </c>
      <c r="Q17" s="657"/>
      <c r="R17" s="657"/>
      <c r="S17" s="657"/>
      <c r="T17" s="657"/>
      <c r="U17" s="657"/>
      <c r="V17" s="658"/>
      <c r="W17" s="656" t="s">
        <v>557</v>
      </c>
      <c r="X17" s="657"/>
      <c r="Y17" s="657"/>
      <c r="Z17" s="657"/>
      <c r="AA17" s="657"/>
      <c r="AB17" s="657"/>
      <c r="AC17" s="658"/>
      <c r="AD17" s="656" t="s">
        <v>557</v>
      </c>
      <c r="AE17" s="657"/>
      <c r="AF17" s="657"/>
      <c r="AG17" s="657"/>
      <c r="AH17" s="657"/>
      <c r="AI17" s="657"/>
      <c r="AJ17" s="658"/>
      <c r="AK17" s="656"/>
      <c r="AL17" s="657"/>
      <c r="AM17" s="657"/>
      <c r="AN17" s="657"/>
      <c r="AO17" s="657"/>
      <c r="AP17" s="657"/>
      <c r="AQ17" s="658"/>
      <c r="AR17" s="915"/>
      <c r="AS17" s="915"/>
      <c r="AT17" s="915"/>
      <c r="AU17" s="915"/>
      <c r="AV17" s="915"/>
      <c r="AW17" s="915"/>
      <c r="AX17" s="916"/>
    </row>
    <row r="18" spans="1:50" ht="24.75" customHeight="1" x14ac:dyDescent="0.15">
      <c r="A18" s="613"/>
      <c r="B18" s="614"/>
      <c r="C18" s="614"/>
      <c r="D18" s="614"/>
      <c r="E18" s="614"/>
      <c r="F18" s="615"/>
      <c r="G18" s="726"/>
      <c r="H18" s="727"/>
      <c r="I18" s="715" t="s">
        <v>20</v>
      </c>
      <c r="J18" s="716"/>
      <c r="K18" s="716"/>
      <c r="L18" s="716"/>
      <c r="M18" s="716"/>
      <c r="N18" s="716"/>
      <c r="O18" s="717"/>
      <c r="P18" s="877">
        <f>SUM(P13:V17)</f>
        <v>11</v>
      </c>
      <c r="Q18" s="878"/>
      <c r="R18" s="878"/>
      <c r="S18" s="878"/>
      <c r="T18" s="878"/>
      <c r="U18" s="878"/>
      <c r="V18" s="879"/>
      <c r="W18" s="877">
        <f>SUM(W13:AC17)</f>
        <v>11</v>
      </c>
      <c r="X18" s="878"/>
      <c r="Y18" s="878"/>
      <c r="Z18" s="878"/>
      <c r="AA18" s="878"/>
      <c r="AB18" s="878"/>
      <c r="AC18" s="879"/>
      <c r="AD18" s="877">
        <f>SUM(AD13:AJ17)</f>
        <v>10</v>
      </c>
      <c r="AE18" s="878"/>
      <c r="AF18" s="878"/>
      <c r="AG18" s="878"/>
      <c r="AH18" s="878"/>
      <c r="AI18" s="878"/>
      <c r="AJ18" s="879"/>
      <c r="AK18" s="877">
        <f>SUM(AK13:AQ17)</f>
        <v>10</v>
      </c>
      <c r="AL18" s="878"/>
      <c r="AM18" s="878"/>
      <c r="AN18" s="878"/>
      <c r="AO18" s="878"/>
      <c r="AP18" s="878"/>
      <c r="AQ18" s="879"/>
      <c r="AR18" s="877">
        <f>SUM(AR13:AX17)</f>
        <v>10</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v>10</v>
      </c>
      <c r="Q19" s="657"/>
      <c r="R19" s="657"/>
      <c r="S19" s="657"/>
      <c r="T19" s="657"/>
      <c r="U19" s="657"/>
      <c r="V19" s="658"/>
      <c r="W19" s="656">
        <v>6</v>
      </c>
      <c r="X19" s="657"/>
      <c r="Y19" s="657"/>
      <c r="Z19" s="657"/>
      <c r="AA19" s="657"/>
      <c r="AB19" s="657"/>
      <c r="AC19" s="658"/>
      <c r="AD19" s="656">
        <v>9.6</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5" t="s">
        <v>10</v>
      </c>
      <c r="H20" s="876"/>
      <c r="I20" s="876"/>
      <c r="J20" s="876"/>
      <c r="K20" s="876"/>
      <c r="L20" s="876"/>
      <c r="M20" s="876"/>
      <c r="N20" s="876"/>
      <c r="O20" s="876"/>
      <c r="P20" s="311">
        <f>IF(P18=0, "-", SUM(P19)/P18)</f>
        <v>0.90909090909090906</v>
      </c>
      <c r="Q20" s="311"/>
      <c r="R20" s="311"/>
      <c r="S20" s="311"/>
      <c r="T20" s="311"/>
      <c r="U20" s="311"/>
      <c r="V20" s="311"/>
      <c r="W20" s="311">
        <f t="shared" ref="W20" si="0">IF(W18=0, "-", SUM(W19)/W18)</f>
        <v>0.54545454545454541</v>
      </c>
      <c r="X20" s="311"/>
      <c r="Y20" s="311"/>
      <c r="Z20" s="311"/>
      <c r="AA20" s="311"/>
      <c r="AB20" s="311"/>
      <c r="AC20" s="311"/>
      <c r="AD20" s="311">
        <f t="shared" ref="AD20" si="1">IF(AD18=0, "-", SUM(AD19)/AD18)</f>
        <v>0.96</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4"/>
      <c r="G21" s="309" t="s">
        <v>497</v>
      </c>
      <c r="H21" s="310"/>
      <c r="I21" s="310"/>
      <c r="J21" s="310"/>
      <c r="K21" s="310"/>
      <c r="L21" s="310"/>
      <c r="M21" s="310"/>
      <c r="N21" s="310"/>
      <c r="O21" s="310"/>
      <c r="P21" s="311">
        <f>IF(P19=0, "-", SUM(P19)/SUM(P13,P14))</f>
        <v>0.90909090909090906</v>
      </c>
      <c r="Q21" s="311"/>
      <c r="R21" s="311"/>
      <c r="S21" s="311"/>
      <c r="T21" s="311"/>
      <c r="U21" s="311"/>
      <c r="V21" s="311"/>
      <c r="W21" s="311">
        <f t="shared" ref="W21" si="2">IF(W19=0, "-", SUM(W19)/SUM(W13,W14))</f>
        <v>0.54545454545454541</v>
      </c>
      <c r="X21" s="311"/>
      <c r="Y21" s="311"/>
      <c r="Z21" s="311"/>
      <c r="AA21" s="311"/>
      <c r="AB21" s="311"/>
      <c r="AC21" s="311"/>
      <c r="AD21" s="311">
        <f t="shared" ref="AD21" si="3">IF(AD19=0, "-", SUM(AD19)/SUM(AD13,AD14))</f>
        <v>0.96</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2" t="s">
        <v>540</v>
      </c>
      <c r="B22" s="963"/>
      <c r="C22" s="963"/>
      <c r="D22" s="963"/>
      <c r="E22" s="963"/>
      <c r="F22" s="964"/>
      <c r="G22" s="949" t="s">
        <v>474</v>
      </c>
      <c r="H22" s="215"/>
      <c r="I22" s="215"/>
      <c r="J22" s="215"/>
      <c r="K22" s="215"/>
      <c r="L22" s="215"/>
      <c r="M22" s="215"/>
      <c r="N22" s="215"/>
      <c r="O22" s="216"/>
      <c r="P22" s="934" t="s">
        <v>538</v>
      </c>
      <c r="Q22" s="215"/>
      <c r="R22" s="215"/>
      <c r="S22" s="215"/>
      <c r="T22" s="215"/>
      <c r="U22" s="215"/>
      <c r="V22" s="216"/>
      <c r="W22" s="934" t="s">
        <v>539</v>
      </c>
      <c r="X22" s="215"/>
      <c r="Y22" s="215"/>
      <c r="Z22" s="215"/>
      <c r="AA22" s="215"/>
      <c r="AB22" s="215"/>
      <c r="AC22" s="216"/>
      <c r="AD22" s="934" t="s">
        <v>473</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25.5" customHeight="1" x14ac:dyDescent="0.15">
      <c r="A23" s="965"/>
      <c r="B23" s="966"/>
      <c r="C23" s="966"/>
      <c r="D23" s="966"/>
      <c r="E23" s="966"/>
      <c r="F23" s="967"/>
      <c r="G23" s="950" t="s">
        <v>568</v>
      </c>
      <c r="H23" s="951"/>
      <c r="I23" s="951"/>
      <c r="J23" s="951"/>
      <c r="K23" s="951"/>
      <c r="L23" s="951"/>
      <c r="M23" s="951"/>
      <c r="N23" s="951"/>
      <c r="O23" s="952"/>
      <c r="P23" s="917">
        <v>4.4000000000000004</v>
      </c>
      <c r="Q23" s="918"/>
      <c r="R23" s="918"/>
      <c r="S23" s="918"/>
      <c r="T23" s="918"/>
      <c r="U23" s="918"/>
      <c r="V23" s="935"/>
      <c r="W23" s="917">
        <v>4.4000000000000004</v>
      </c>
      <c r="X23" s="918"/>
      <c r="Y23" s="918"/>
      <c r="Z23" s="918"/>
      <c r="AA23" s="918"/>
      <c r="AB23" s="918"/>
      <c r="AC23" s="935"/>
      <c r="AD23" s="972" t="s">
        <v>573</v>
      </c>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15">
      <c r="A24" s="965"/>
      <c r="B24" s="966"/>
      <c r="C24" s="966"/>
      <c r="D24" s="966"/>
      <c r="E24" s="966"/>
      <c r="F24" s="967"/>
      <c r="G24" s="953" t="s">
        <v>569</v>
      </c>
      <c r="H24" s="954"/>
      <c r="I24" s="954"/>
      <c r="J24" s="954"/>
      <c r="K24" s="954"/>
      <c r="L24" s="954"/>
      <c r="M24" s="954"/>
      <c r="N24" s="954"/>
      <c r="O24" s="955"/>
      <c r="P24" s="656">
        <v>2.4</v>
      </c>
      <c r="Q24" s="657"/>
      <c r="R24" s="657"/>
      <c r="S24" s="657"/>
      <c r="T24" s="657"/>
      <c r="U24" s="657"/>
      <c r="V24" s="658"/>
      <c r="W24" s="656">
        <v>2.4</v>
      </c>
      <c r="X24" s="657"/>
      <c r="Y24" s="657"/>
      <c r="Z24" s="657"/>
      <c r="AA24" s="657"/>
      <c r="AB24" s="657"/>
      <c r="AC24" s="658"/>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customHeight="1" x14ac:dyDescent="0.15">
      <c r="A25" s="965"/>
      <c r="B25" s="966"/>
      <c r="C25" s="966"/>
      <c r="D25" s="966"/>
      <c r="E25" s="966"/>
      <c r="F25" s="967"/>
      <c r="G25" s="953" t="s">
        <v>570</v>
      </c>
      <c r="H25" s="954"/>
      <c r="I25" s="954"/>
      <c r="J25" s="954"/>
      <c r="K25" s="954"/>
      <c r="L25" s="954"/>
      <c r="M25" s="954"/>
      <c r="N25" s="954"/>
      <c r="O25" s="955"/>
      <c r="P25" s="656">
        <v>1.5</v>
      </c>
      <c r="Q25" s="657"/>
      <c r="R25" s="657"/>
      <c r="S25" s="657"/>
      <c r="T25" s="657"/>
      <c r="U25" s="657"/>
      <c r="V25" s="658"/>
      <c r="W25" s="656">
        <v>1.5</v>
      </c>
      <c r="X25" s="657"/>
      <c r="Y25" s="657"/>
      <c r="Z25" s="657"/>
      <c r="AA25" s="657"/>
      <c r="AB25" s="657"/>
      <c r="AC25" s="658"/>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customHeight="1" x14ac:dyDescent="0.15">
      <c r="A26" s="965"/>
      <c r="B26" s="966"/>
      <c r="C26" s="966"/>
      <c r="D26" s="966"/>
      <c r="E26" s="966"/>
      <c r="F26" s="967"/>
      <c r="G26" s="953" t="s">
        <v>571</v>
      </c>
      <c r="H26" s="954"/>
      <c r="I26" s="954"/>
      <c r="J26" s="954"/>
      <c r="K26" s="954"/>
      <c r="L26" s="954"/>
      <c r="M26" s="954"/>
      <c r="N26" s="954"/>
      <c r="O26" s="955"/>
      <c r="P26" s="656">
        <v>1.3</v>
      </c>
      <c r="Q26" s="657"/>
      <c r="R26" s="657"/>
      <c r="S26" s="657"/>
      <c r="T26" s="657"/>
      <c r="U26" s="657"/>
      <c r="V26" s="658"/>
      <c r="W26" s="656">
        <v>1.3</v>
      </c>
      <c r="X26" s="657"/>
      <c r="Y26" s="657"/>
      <c r="Z26" s="657"/>
      <c r="AA26" s="657"/>
      <c r="AB26" s="657"/>
      <c r="AC26" s="658"/>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customHeight="1" x14ac:dyDescent="0.15">
      <c r="A27" s="965"/>
      <c r="B27" s="966"/>
      <c r="C27" s="966"/>
      <c r="D27" s="966"/>
      <c r="E27" s="966"/>
      <c r="F27" s="967"/>
      <c r="G27" s="953" t="s">
        <v>572</v>
      </c>
      <c r="H27" s="954"/>
      <c r="I27" s="954"/>
      <c r="J27" s="954"/>
      <c r="K27" s="954"/>
      <c r="L27" s="954"/>
      <c r="M27" s="954"/>
      <c r="N27" s="954"/>
      <c r="O27" s="955"/>
      <c r="P27" s="656">
        <v>0.2</v>
      </c>
      <c r="Q27" s="657"/>
      <c r="R27" s="657"/>
      <c r="S27" s="657"/>
      <c r="T27" s="657"/>
      <c r="U27" s="657"/>
      <c r="V27" s="658"/>
      <c r="W27" s="656">
        <v>0.2</v>
      </c>
      <c r="X27" s="657"/>
      <c r="Y27" s="657"/>
      <c r="Z27" s="657"/>
      <c r="AA27" s="657"/>
      <c r="AB27" s="657"/>
      <c r="AC27" s="658"/>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hidden="1" customHeight="1" x14ac:dyDescent="0.15">
      <c r="A28" s="965"/>
      <c r="B28" s="966"/>
      <c r="C28" s="966"/>
      <c r="D28" s="966"/>
      <c r="E28" s="966"/>
      <c r="F28" s="967"/>
      <c r="G28" s="956" t="s">
        <v>478</v>
      </c>
      <c r="H28" s="957"/>
      <c r="I28" s="957"/>
      <c r="J28" s="957"/>
      <c r="K28" s="957"/>
      <c r="L28" s="957"/>
      <c r="M28" s="957"/>
      <c r="N28" s="957"/>
      <c r="O28" s="958"/>
      <c r="P28" s="877">
        <f>P29-SUM(P23:P27)</f>
        <v>0.19999999999999929</v>
      </c>
      <c r="Q28" s="878"/>
      <c r="R28" s="878"/>
      <c r="S28" s="878"/>
      <c r="T28" s="878"/>
      <c r="U28" s="878"/>
      <c r="V28" s="879"/>
      <c r="W28" s="877">
        <f>W29-SUM(W23:W27)</f>
        <v>0.19999999999999929</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475</v>
      </c>
      <c r="H29" s="960"/>
      <c r="I29" s="960"/>
      <c r="J29" s="960"/>
      <c r="K29" s="960"/>
      <c r="L29" s="960"/>
      <c r="M29" s="960"/>
      <c r="N29" s="960"/>
      <c r="O29" s="961"/>
      <c r="P29" s="931">
        <f>AK13</f>
        <v>10</v>
      </c>
      <c r="Q29" s="932"/>
      <c r="R29" s="932"/>
      <c r="S29" s="932"/>
      <c r="T29" s="932"/>
      <c r="U29" s="932"/>
      <c r="V29" s="933"/>
      <c r="W29" s="931">
        <f>AR13</f>
        <v>10</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491</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3" t="s">
        <v>472</v>
      </c>
      <c r="AN30" s="913"/>
      <c r="AO30" s="913"/>
      <c r="AP30" s="857"/>
      <c r="AQ30" s="766" t="s">
        <v>355</v>
      </c>
      <c r="AR30" s="767"/>
      <c r="AS30" s="767"/>
      <c r="AT30" s="768"/>
      <c r="AU30" s="773" t="s">
        <v>253</v>
      </c>
      <c r="AV30" s="773"/>
      <c r="AW30" s="773"/>
      <c r="AX30" s="914"/>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v>30</v>
      </c>
      <c r="AR31" s="193"/>
      <c r="AS31" s="126" t="s">
        <v>356</v>
      </c>
      <c r="AT31" s="127"/>
      <c r="AU31" s="192" t="s">
        <v>576</v>
      </c>
      <c r="AV31" s="192"/>
      <c r="AW31" s="394" t="s">
        <v>300</v>
      </c>
      <c r="AX31" s="395"/>
    </row>
    <row r="32" spans="1:50" ht="23.25" customHeight="1" x14ac:dyDescent="0.15">
      <c r="A32" s="399"/>
      <c r="B32" s="397"/>
      <c r="C32" s="397"/>
      <c r="D32" s="397"/>
      <c r="E32" s="397"/>
      <c r="F32" s="398"/>
      <c r="G32" s="560" t="s">
        <v>574</v>
      </c>
      <c r="H32" s="561"/>
      <c r="I32" s="561"/>
      <c r="J32" s="561"/>
      <c r="K32" s="561"/>
      <c r="L32" s="561"/>
      <c r="M32" s="561"/>
      <c r="N32" s="561"/>
      <c r="O32" s="562"/>
      <c r="P32" s="98" t="s">
        <v>575</v>
      </c>
      <c r="Q32" s="98"/>
      <c r="R32" s="98"/>
      <c r="S32" s="98"/>
      <c r="T32" s="98"/>
      <c r="U32" s="98"/>
      <c r="V32" s="98"/>
      <c r="W32" s="98"/>
      <c r="X32" s="99"/>
      <c r="Y32" s="467" t="s">
        <v>12</v>
      </c>
      <c r="Z32" s="527"/>
      <c r="AA32" s="528"/>
      <c r="AB32" s="457" t="s">
        <v>614</v>
      </c>
      <c r="AC32" s="457"/>
      <c r="AD32" s="457"/>
      <c r="AE32" s="211">
        <v>230</v>
      </c>
      <c r="AF32" s="212"/>
      <c r="AG32" s="212"/>
      <c r="AH32" s="212"/>
      <c r="AI32" s="211" t="s">
        <v>557</v>
      </c>
      <c r="AJ32" s="212"/>
      <c r="AK32" s="212"/>
      <c r="AL32" s="212"/>
      <c r="AM32" s="211">
        <v>389</v>
      </c>
      <c r="AN32" s="212"/>
      <c r="AO32" s="212"/>
      <c r="AP32" s="212"/>
      <c r="AQ32" s="333" t="s">
        <v>620</v>
      </c>
      <c r="AR32" s="200"/>
      <c r="AS32" s="200"/>
      <c r="AT32" s="334"/>
      <c r="AU32" s="212" t="s">
        <v>577</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614</v>
      </c>
      <c r="AC33" s="519"/>
      <c r="AD33" s="519"/>
      <c r="AE33" s="211">
        <v>200</v>
      </c>
      <c r="AF33" s="212"/>
      <c r="AG33" s="212"/>
      <c r="AH33" s="212"/>
      <c r="AI33" s="211" t="s">
        <v>557</v>
      </c>
      <c r="AJ33" s="212"/>
      <c r="AK33" s="212"/>
      <c r="AL33" s="212"/>
      <c r="AM33" s="211">
        <v>250</v>
      </c>
      <c r="AN33" s="212"/>
      <c r="AO33" s="212"/>
      <c r="AP33" s="212"/>
      <c r="AQ33" s="333">
        <v>250</v>
      </c>
      <c r="AR33" s="200"/>
      <c r="AS33" s="200"/>
      <c r="AT33" s="334"/>
      <c r="AU33" s="212" t="s">
        <v>576</v>
      </c>
      <c r="AV33" s="212"/>
      <c r="AW33" s="212"/>
      <c r="AX33" s="214"/>
    </row>
    <row r="34" spans="1:50" ht="72.7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115</v>
      </c>
      <c r="AF34" s="212"/>
      <c r="AG34" s="212"/>
      <c r="AH34" s="212"/>
      <c r="AI34" s="211" t="s">
        <v>557</v>
      </c>
      <c r="AJ34" s="212"/>
      <c r="AK34" s="212"/>
      <c r="AL34" s="212"/>
      <c r="AM34" s="211">
        <v>156</v>
      </c>
      <c r="AN34" s="212"/>
      <c r="AO34" s="212"/>
      <c r="AP34" s="212"/>
      <c r="AQ34" s="333" t="s">
        <v>620</v>
      </c>
      <c r="AR34" s="200"/>
      <c r="AS34" s="200"/>
      <c r="AT34" s="334"/>
      <c r="AU34" s="212" t="s">
        <v>576</v>
      </c>
      <c r="AV34" s="212"/>
      <c r="AW34" s="212"/>
      <c r="AX34" s="214"/>
    </row>
    <row r="35" spans="1:50" ht="27.75" customHeight="1" x14ac:dyDescent="0.15">
      <c r="A35" s="219" t="s">
        <v>528</v>
      </c>
      <c r="B35" s="220"/>
      <c r="C35" s="220"/>
      <c r="D35" s="220"/>
      <c r="E35" s="220"/>
      <c r="F35" s="221"/>
      <c r="G35" s="225" t="s">
        <v>578</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7.7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8"/>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8"/>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2" t="s">
        <v>253</v>
      </c>
      <c r="AV51" s="922"/>
      <c r="AW51" s="922"/>
      <c r="AX51" s="923"/>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2" t="s">
        <v>253</v>
      </c>
      <c r="AV58" s="922"/>
      <c r="AW58" s="922"/>
      <c r="AX58" s="923"/>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5"/>
    </row>
    <row r="80" spans="1:50" ht="18.75" hidden="1" customHeight="1" x14ac:dyDescent="0.15">
      <c r="A80" s="863"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4"/>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15">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15">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4"/>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23.25" customHeight="1" x14ac:dyDescent="0.15">
      <c r="A101" s="418"/>
      <c r="B101" s="419"/>
      <c r="C101" s="419"/>
      <c r="D101" s="419"/>
      <c r="E101" s="419"/>
      <c r="F101" s="420"/>
      <c r="G101" s="98" t="s">
        <v>579</v>
      </c>
      <c r="H101" s="98"/>
      <c r="I101" s="98"/>
      <c r="J101" s="98"/>
      <c r="K101" s="98"/>
      <c r="L101" s="98"/>
      <c r="M101" s="98"/>
      <c r="N101" s="98"/>
      <c r="O101" s="98"/>
      <c r="P101" s="98"/>
      <c r="Q101" s="98"/>
      <c r="R101" s="98"/>
      <c r="S101" s="98"/>
      <c r="T101" s="98"/>
      <c r="U101" s="98"/>
      <c r="V101" s="98"/>
      <c r="W101" s="98"/>
      <c r="X101" s="99"/>
      <c r="Y101" s="538" t="s">
        <v>55</v>
      </c>
      <c r="Z101" s="539"/>
      <c r="AA101" s="540"/>
      <c r="AB101" s="457" t="s">
        <v>615</v>
      </c>
      <c r="AC101" s="457"/>
      <c r="AD101" s="457"/>
      <c r="AE101" s="211">
        <v>6</v>
      </c>
      <c r="AF101" s="212"/>
      <c r="AG101" s="212"/>
      <c r="AH101" s="213"/>
      <c r="AI101" s="211">
        <v>7</v>
      </c>
      <c r="AJ101" s="212"/>
      <c r="AK101" s="212"/>
      <c r="AL101" s="213"/>
      <c r="AM101" s="211">
        <v>9</v>
      </c>
      <c r="AN101" s="212"/>
      <c r="AO101" s="212"/>
      <c r="AP101" s="213"/>
      <c r="AQ101" s="211" t="s">
        <v>557</v>
      </c>
      <c r="AR101" s="212"/>
      <c r="AS101" s="212"/>
      <c r="AT101" s="213"/>
      <c r="AU101" s="211" t="s">
        <v>557</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615</v>
      </c>
      <c r="AC102" s="457"/>
      <c r="AD102" s="457"/>
      <c r="AE102" s="414">
        <v>6</v>
      </c>
      <c r="AF102" s="414"/>
      <c r="AG102" s="414"/>
      <c r="AH102" s="414"/>
      <c r="AI102" s="414">
        <v>6</v>
      </c>
      <c r="AJ102" s="414"/>
      <c r="AK102" s="414"/>
      <c r="AL102" s="414"/>
      <c r="AM102" s="414">
        <v>6</v>
      </c>
      <c r="AN102" s="414"/>
      <c r="AO102" s="414"/>
      <c r="AP102" s="414"/>
      <c r="AQ102" s="266">
        <v>6</v>
      </c>
      <c r="AR102" s="267"/>
      <c r="AS102" s="267"/>
      <c r="AT102" s="312"/>
      <c r="AU102" s="266">
        <v>6</v>
      </c>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542</v>
      </c>
      <c r="AR115" s="591"/>
      <c r="AS115" s="591"/>
      <c r="AT115" s="591"/>
      <c r="AU115" s="591"/>
      <c r="AV115" s="591"/>
      <c r="AW115" s="591"/>
      <c r="AX115" s="592"/>
    </row>
    <row r="116" spans="1:50" ht="23.25" customHeight="1" x14ac:dyDescent="0.15">
      <c r="A116" s="435"/>
      <c r="B116" s="436"/>
      <c r="C116" s="436"/>
      <c r="D116" s="436"/>
      <c r="E116" s="436"/>
      <c r="F116" s="437"/>
      <c r="G116" s="389" t="s">
        <v>580</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583</v>
      </c>
      <c r="AC116" s="459"/>
      <c r="AD116" s="460"/>
      <c r="AE116" s="414">
        <v>28</v>
      </c>
      <c r="AF116" s="414"/>
      <c r="AG116" s="414"/>
      <c r="AH116" s="414"/>
      <c r="AI116" s="414" t="s">
        <v>557</v>
      </c>
      <c r="AJ116" s="414"/>
      <c r="AK116" s="414"/>
      <c r="AL116" s="414"/>
      <c r="AM116" s="414">
        <v>16</v>
      </c>
      <c r="AN116" s="414"/>
      <c r="AO116" s="414"/>
      <c r="AP116" s="414"/>
      <c r="AQ116" s="211">
        <v>24</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584</v>
      </c>
      <c r="AC117" s="469"/>
      <c r="AD117" s="470"/>
      <c r="AE117" s="547" t="s">
        <v>625</v>
      </c>
      <c r="AF117" s="547"/>
      <c r="AG117" s="547"/>
      <c r="AH117" s="547"/>
      <c r="AI117" s="547" t="s">
        <v>557</v>
      </c>
      <c r="AJ117" s="547"/>
      <c r="AK117" s="547"/>
      <c r="AL117" s="547"/>
      <c r="AM117" s="547" t="s">
        <v>624</v>
      </c>
      <c r="AN117" s="547"/>
      <c r="AO117" s="547"/>
      <c r="AP117" s="547"/>
      <c r="AQ117" s="547" t="s">
        <v>607</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542</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542</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542</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357</v>
      </c>
      <c r="AF127" s="412"/>
      <c r="AG127" s="412"/>
      <c r="AH127" s="413"/>
      <c r="AI127" s="411" t="s">
        <v>363</v>
      </c>
      <c r="AJ127" s="412"/>
      <c r="AK127" s="412"/>
      <c r="AL127" s="413"/>
      <c r="AM127" s="411" t="s">
        <v>472</v>
      </c>
      <c r="AN127" s="412"/>
      <c r="AO127" s="412"/>
      <c r="AP127" s="413"/>
      <c r="AQ127" s="590" t="s">
        <v>542</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581</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582</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586</v>
      </c>
      <c r="AR133" s="192"/>
      <c r="AS133" s="126" t="s">
        <v>356</v>
      </c>
      <c r="AT133" s="127"/>
      <c r="AU133" s="193">
        <v>30</v>
      </c>
      <c r="AV133" s="193"/>
      <c r="AW133" s="126" t="s">
        <v>300</v>
      </c>
      <c r="AX133" s="188"/>
    </row>
    <row r="134" spans="1:50" ht="39.75" customHeight="1" x14ac:dyDescent="0.15">
      <c r="A134" s="182"/>
      <c r="B134" s="179"/>
      <c r="C134" s="173"/>
      <c r="D134" s="179"/>
      <c r="E134" s="173"/>
      <c r="F134" s="174"/>
      <c r="G134" s="97" t="s">
        <v>619</v>
      </c>
      <c r="H134" s="98"/>
      <c r="I134" s="98"/>
      <c r="J134" s="98"/>
      <c r="K134" s="98"/>
      <c r="L134" s="98"/>
      <c r="M134" s="98"/>
      <c r="N134" s="98"/>
      <c r="O134" s="98"/>
      <c r="P134" s="98"/>
      <c r="Q134" s="98"/>
      <c r="R134" s="98"/>
      <c r="S134" s="98"/>
      <c r="T134" s="98"/>
      <c r="U134" s="98"/>
      <c r="V134" s="98"/>
      <c r="W134" s="98"/>
      <c r="X134" s="99"/>
      <c r="Y134" s="194" t="s">
        <v>379</v>
      </c>
      <c r="Z134" s="195"/>
      <c r="AA134" s="196"/>
      <c r="AB134" s="197" t="s">
        <v>585</v>
      </c>
      <c r="AC134" s="198"/>
      <c r="AD134" s="198"/>
      <c r="AE134" s="199">
        <v>230</v>
      </c>
      <c r="AF134" s="200"/>
      <c r="AG134" s="200"/>
      <c r="AH134" s="200"/>
      <c r="AI134" s="199" t="s">
        <v>557</v>
      </c>
      <c r="AJ134" s="200"/>
      <c r="AK134" s="200"/>
      <c r="AL134" s="200"/>
      <c r="AM134" s="199">
        <v>389</v>
      </c>
      <c r="AN134" s="200"/>
      <c r="AO134" s="200"/>
      <c r="AP134" s="200"/>
      <c r="AQ134" s="199" t="s">
        <v>577</v>
      </c>
      <c r="AR134" s="200"/>
      <c r="AS134" s="200"/>
      <c r="AT134" s="200"/>
      <c r="AU134" s="199" t="s">
        <v>620</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585</v>
      </c>
      <c r="AC135" s="206"/>
      <c r="AD135" s="206"/>
      <c r="AE135" s="199" t="s">
        <v>557</v>
      </c>
      <c r="AF135" s="200"/>
      <c r="AG135" s="200"/>
      <c r="AH135" s="200"/>
      <c r="AI135" s="199" t="s">
        <v>557</v>
      </c>
      <c r="AJ135" s="200"/>
      <c r="AK135" s="200"/>
      <c r="AL135" s="200"/>
      <c r="AM135" s="199">
        <v>250</v>
      </c>
      <c r="AN135" s="200"/>
      <c r="AO135" s="200"/>
      <c r="AP135" s="200"/>
      <c r="AQ135" s="199" t="s">
        <v>586</v>
      </c>
      <c r="AR135" s="200"/>
      <c r="AS135" s="200"/>
      <c r="AT135" s="200"/>
      <c r="AU135" s="199">
        <v>250</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587</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9"/>
      <c r="E430" s="167" t="s">
        <v>388</v>
      </c>
      <c r="F430" s="168"/>
      <c r="G430" s="897" t="s">
        <v>384</v>
      </c>
      <c r="H430" s="116"/>
      <c r="I430" s="116"/>
      <c r="J430" s="898" t="s">
        <v>557</v>
      </c>
      <c r="K430" s="899"/>
      <c r="L430" s="899"/>
      <c r="M430" s="899"/>
      <c r="N430" s="899"/>
      <c r="O430" s="899"/>
      <c r="P430" s="899"/>
      <c r="Q430" s="899"/>
      <c r="R430" s="899"/>
      <c r="S430" s="899"/>
      <c r="T430" s="900"/>
      <c r="U430" s="587" t="s">
        <v>588</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589</v>
      </c>
      <c r="AF432" s="193"/>
      <c r="AG432" s="126" t="s">
        <v>356</v>
      </c>
      <c r="AH432" s="127"/>
      <c r="AI432" s="149"/>
      <c r="AJ432" s="149"/>
      <c r="AK432" s="149"/>
      <c r="AL432" s="147"/>
      <c r="AM432" s="149"/>
      <c r="AN432" s="149"/>
      <c r="AO432" s="149"/>
      <c r="AP432" s="147"/>
      <c r="AQ432" s="589" t="s">
        <v>577</v>
      </c>
      <c r="AR432" s="193"/>
      <c r="AS432" s="126" t="s">
        <v>356</v>
      </c>
      <c r="AT432" s="127"/>
      <c r="AU432" s="193" t="s">
        <v>590</v>
      </c>
      <c r="AV432" s="193"/>
      <c r="AW432" s="126" t="s">
        <v>300</v>
      </c>
      <c r="AX432" s="188"/>
    </row>
    <row r="433" spans="1:50" ht="23.25" customHeight="1" x14ac:dyDescent="0.15">
      <c r="A433" s="182"/>
      <c r="B433" s="179"/>
      <c r="C433" s="173"/>
      <c r="D433" s="179"/>
      <c r="E433" s="335"/>
      <c r="F433" s="336"/>
      <c r="G433" s="97" t="s">
        <v>588</v>
      </c>
      <c r="H433" s="98"/>
      <c r="I433" s="98"/>
      <c r="J433" s="98"/>
      <c r="K433" s="98"/>
      <c r="L433" s="98"/>
      <c r="M433" s="98"/>
      <c r="N433" s="98"/>
      <c r="O433" s="98"/>
      <c r="P433" s="98"/>
      <c r="Q433" s="98"/>
      <c r="R433" s="98"/>
      <c r="S433" s="98"/>
      <c r="T433" s="98"/>
      <c r="U433" s="98"/>
      <c r="V433" s="98"/>
      <c r="W433" s="98"/>
      <c r="X433" s="99"/>
      <c r="Y433" s="194" t="s">
        <v>12</v>
      </c>
      <c r="Z433" s="195"/>
      <c r="AA433" s="196"/>
      <c r="AB433" s="206" t="s">
        <v>557</v>
      </c>
      <c r="AC433" s="206"/>
      <c r="AD433" s="206"/>
      <c r="AE433" s="333" t="s">
        <v>557</v>
      </c>
      <c r="AF433" s="200"/>
      <c r="AG433" s="200"/>
      <c r="AH433" s="200"/>
      <c r="AI433" s="333" t="s">
        <v>557</v>
      </c>
      <c r="AJ433" s="200"/>
      <c r="AK433" s="200"/>
      <c r="AL433" s="200"/>
      <c r="AM433" s="333" t="s">
        <v>557</v>
      </c>
      <c r="AN433" s="200"/>
      <c r="AO433" s="200"/>
      <c r="AP433" s="334"/>
      <c r="AQ433" s="333" t="s">
        <v>557</v>
      </c>
      <c r="AR433" s="200"/>
      <c r="AS433" s="200"/>
      <c r="AT433" s="334"/>
      <c r="AU433" s="200" t="s">
        <v>557</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557</v>
      </c>
      <c r="AC434" s="198"/>
      <c r="AD434" s="198"/>
      <c r="AE434" s="333" t="s">
        <v>557</v>
      </c>
      <c r="AF434" s="200"/>
      <c r="AG434" s="200"/>
      <c r="AH434" s="334"/>
      <c r="AI434" s="333" t="s">
        <v>557</v>
      </c>
      <c r="AJ434" s="200"/>
      <c r="AK434" s="200"/>
      <c r="AL434" s="200"/>
      <c r="AM434" s="333" t="s">
        <v>557</v>
      </c>
      <c r="AN434" s="200"/>
      <c r="AO434" s="200"/>
      <c r="AP434" s="334"/>
      <c r="AQ434" s="333" t="s">
        <v>557</v>
      </c>
      <c r="AR434" s="200"/>
      <c r="AS434" s="200"/>
      <c r="AT434" s="334"/>
      <c r="AU434" s="200" t="s">
        <v>557</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557</v>
      </c>
      <c r="AF435" s="200"/>
      <c r="AG435" s="200"/>
      <c r="AH435" s="334"/>
      <c r="AI435" s="333" t="s">
        <v>557</v>
      </c>
      <c r="AJ435" s="200"/>
      <c r="AK435" s="200"/>
      <c r="AL435" s="200"/>
      <c r="AM435" s="333" t="s">
        <v>557</v>
      </c>
      <c r="AN435" s="200"/>
      <c r="AO435" s="200"/>
      <c r="AP435" s="334"/>
      <c r="AQ435" s="333" t="s">
        <v>557</v>
      </c>
      <c r="AR435" s="200"/>
      <c r="AS435" s="200"/>
      <c r="AT435" s="334"/>
      <c r="AU435" s="200" t="s">
        <v>557</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576</v>
      </c>
      <c r="AF457" s="193"/>
      <c r="AG457" s="126" t="s">
        <v>356</v>
      </c>
      <c r="AH457" s="127"/>
      <c r="AI457" s="149"/>
      <c r="AJ457" s="149"/>
      <c r="AK457" s="149"/>
      <c r="AL457" s="147"/>
      <c r="AM457" s="149"/>
      <c r="AN457" s="149"/>
      <c r="AO457" s="149"/>
      <c r="AP457" s="147"/>
      <c r="AQ457" s="589" t="s">
        <v>576</v>
      </c>
      <c r="AR457" s="193"/>
      <c r="AS457" s="126" t="s">
        <v>356</v>
      </c>
      <c r="AT457" s="127"/>
      <c r="AU457" s="193" t="s">
        <v>586</v>
      </c>
      <c r="AV457" s="193"/>
      <c r="AW457" s="126" t="s">
        <v>300</v>
      </c>
      <c r="AX457" s="188"/>
    </row>
    <row r="458" spans="1:50" ht="23.25" customHeight="1" x14ac:dyDescent="0.15">
      <c r="A458" s="182"/>
      <c r="B458" s="179"/>
      <c r="C458" s="173"/>
      <c r="D458" s="179"/>
      <c r="E458" s="335"/>
      <c r="F458" s="336"/>
      <c r="G458" s="97" t="s">
        <v>588</v>
      </c>
      <c r="H458" s="98"/>
      <c r="I458" s="98"/>
      <c r="J458" s="98"/>
      <c r="K458" s="98"/>
      <c r="L458" s="98"/>
      <c r="M458" s="98"/>
      <c r="N458" s="98"/>
      <c r="O458" s="98"/>
      <c r="P458" s="98"/>
      <c r="Q458" s="98"/>
      <c r="R458" s="98"/>
      <c r="S458" s="98"/>
      <c r="T458" s="98"/>
      <c r="U458" s="98"/>
      <c r="V458" s="98"/>
      <c r="W458" s="98"/>
      <c r="X458" s="99"/>
      <c r="Y458" s="194" t="s">
        <v>12</v>
      </c>
      <c r="Z458" s="195"/>
      <c r="AA458" s="196"/>
      <c r="AB458" s="206" t="s">
        <v>557</v>
      </c>
      <c r="AC458" s="206"/>
      <c r="AD458" s="206"/>
      <c r="AE458" s="333" t="s">
        <v>557</v>
      </c>
      <c r="AF458" s="200"/>
      <c r="AG458" s="200"/>
      <c r="AH458" s="200"/>
      <c r="AI458" s="333" t="s">
        <v>557</v>
      </c>
      <c r="AJ458" s="200"/>
      <c r="AK458" s="200"/>
      <c r="AL458" s="200"/>
      <c r="AM458" s="333" t="s">
        <v>557</v>
      </c>
      <c r="AN458" s="200"/>
      <c r="AO458" s="200"/>
      <c r="AP458" s="334"/>
      <c r="AQ458" s="333" t="s">
        <v>557</v>
      </c>
      <c r="AR458" s="200"/>
      <c r="AS458" s="200"/>
      <c r="AT458" s="334"/>
      <c r="AU458" s="200" t="s">
        <v>557</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557</v>
      </c>
      <c r="AC459" s="198"/>
      <c r="AD459" s="198"/>
      <c r="AE459" s="333" t="s">
        <v>557</v>
      </c>
      <c r="AF459" s="200"/>
      <c r="AG459" s="200"/>
      <c r="AH459" s="334"/>
      <c r="AI459" s="333" t="s">
        <v>557</v>
      </c>
      <c r="AJ459" s="200"/>
      <c r="AK459" s="200"/>
      <c r="AL459" s="200"/>
      <c r="AM459" s="333" t="s">
        <v>557</v>
      </c>
      <c r="AN459" s="200"/>
      <c r="AO459" s="200"/>
      <c r="AP459" s="334"/>
      <c r="AQ459" s="333" t="s">
        <v>557</v>
      </c>
      <c r="AR459" s="200"/>
      <c r="AS459" s="200"/>
      <c r="AT459" s="334"/>
      <c r="AU459" s="200" t="s">
        <v>557</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557</v>
      </c>
      <c r="AF460" s="200"/>
      <c r="AG460" s="200"/>
      <c r="AH460" s="334"/>
      <c r="AI460" s="333" t="s">
        <v>557</v>
      </c>
      <c r="AJ460" s="200"/>
      <c r="AK460" s="200"/>
      <c r="AL460" s="200"/>
      <c r="AM460" s="333" t="s">
        <v>557</v>
      </c>
      <c r="AN460" s="200"/>
      <c r="AO460" s="200"/>
      <c r="AP460" s="334"/>
      <c r="AQ460" s="333" t="s">
        <v>557</v>
      </c>
      <c r="AR460" s="200"/>
      <c r="AS460" s="200"/>
      <c r="AT460" s="334"/>
      <c r="AU460" s="200" t="s">
        <v>557</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618</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39"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551</v>
      </c>
      <c r="AE702" s="339"/>
      <c r="AF702" s="339"/>
      <c r="AG702" s="381" t="s">
        <v>591</v>
      </c>
      <c r="AH702" s="382"/>
      <c r="AI702" s="382"/>
      <c r="AJ702" s="382"/>
      <c r="AK702" s="382"/>
      <c r="AL702" s="382"/>
      <c r="AM702" s="382"/>
      <c r="AN702" s="382"/>
      <c r="AO702" s="382"/>
      <c r="AP702" s="382"/>
      <c r="AQ702" s="382"/>
      <c r="AR702" s="382"/>
      <c r="AS702" s="382"/>
      <c r="AT702" s="382"/>
      <c r="AU702" s="382"/>
      <c r="AV702" s="382"/>
      <c r="AW702" s="382"/>
      <c r="AX702" s="383"/>
    </row>
    <row r="703" spans="1:50" ht="27"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551</v>
      </c>
      <c r="AE703" s="322"/>
      <c r="AF703" s="322"/>
      <c r="AG703" s="94" t="s">
        <v>592</v>
      </c>
      <c r="AH703" s="95"/>
      <c r="AI703" s="95"/>
      <c r="AJ703" s="95"/>
      <c r="AK703" s="95"/>
      <c r="AL703" s="95"/>
      <c r="AM703" s="95"/>
      <c r="AN703" s="95"/>
      <c r="AO703" s="95"/>
      <c r="AP703" s="95"/>
      <c r="AQ703" s="95"/>
      <c r="AR703" s="95"/>
      <c r="AS703" s="95"/>
      <c r="AT703" s="95"/>
      <c r="AU703" s="95"/>
      <c r="AV703" s="95"/>
      <c r="AW703" s="95"/>
      <c r="AX703" s="96"/>
    </row>
    <row r="704" spans="1:50" ht="79.5"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551</v>
      </c>
      <c r="AE704" s="782"/>
      <c r="AF704" s="782"/>
      <c r="AG704" s="160" t="s">
        <v>593</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599</v>
      </c>
      <c r="AE705" s="714"/>
      <c r="AF705" s="714"/>
      <c r="AG705" s="118" t="s">
        <v>608</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529</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616</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616</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599</v>
      </c>
      <c r="AE708" s="604"/>
      <c r="AF708" s="604"/>
      <c r="AG708" s="741" t="s">
        <v>557</v>
      </c>
      <c r="AH708" s="742"/>
      <c r="AI708" s="742"/>
      <c r="AJ708" s="742"/>
      <c r="AK708" s="742"/>
      <c r="AL708" s="742"/>
      <c r="AM708" s="742"/>
      <c r="AN708" s="742"/>
      <c r="AO708" s="742"/>
      <c r="AP708" s="742"/>
      <c r="AQ708" s="742"/>
      <c r="AR708" s="742"/>
      <c r="AS708" s="742"/>
      <c r="AT708" s="742"/>
      <c r="AU708" s="742"/>
      <c r="AV708" s="742"/>
      <c r="AW708" s="742"/>
      <c r="AX708" s="743"/>
    </row>
    <row r="709" spans="1:50" ht="7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551</v>
      </c>
      <c r="AE709" s="322"/>
      <c r="AF709" s="322"/>
      <c r="AG709" s="94" t="s">
        <v>594</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599</v>
      </c>
      <c r="AE710" s="322"/>
      <c r="AF710" s="322"/>
      <c r="AG710" s="94" t="s">
        <v>557</v>
      </c>
      <c r="AH710" s="95"/>
      <c r="AI710" s="95"/>
      <c r="AJ710" s="95"/>
      <c r="AK710" s="95"/>
      <c r="AL710" s="95"/>
      <c r="AM710" s="95"/>
      <c r="AN710" s="95"/>
      <c r="AO710" s="95"/>
      <c r="AP710" s="95"/>
      <c r="AQ710" s="95"/>
      <c r="AR710" s="95"/>
      <c r="AS710" s="95"/>
      <c r="AT710" s="95"/>
      <c r="AU710" s="95"/>
      <c r="AV710" s="95"/>
      <c r="AW710" s="95"/>
      <c r="AX710" s="96"/>
    </row>
    <row r="711" spans="1:50" ht="64.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551</v>
      </c>
      <c r="AE711" s="322"/>
      <c r="AF711" s="322"/>
      <c r="AG711" s="94" t="s">
        <v>595</v>
      </c>
      <c r="AH711" s="95"/>
      <c r="AI711" s="95"/>
      <c r="AJ711" s="95"/>
      <c r="AK711" s="95"/>
      <c r="AL711" s="95"/>
      <c r="AM711" s="95"/>
      <c r="AN711" s="95"/>
      <c r="AO711" s="95"/>
      <c r="AP711" s="95"/>
      <c r="AQ711" s="95"/>
      <c r="AR711" s="95"/>
      <c r="AS711" s="95"/>
      <c r="AT711" s="95"/>
      <c r="AU711" s="95"/>
      <c r="AV711" s="95"/>
      <c r="AW711" s="95"/>
      <c r="AX711" s="96"/>
    </row>
    <row r="712" spans="1:50" ht="20.2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599</v>
      </c>
      <c r="AE712" s="782"/>
      <c r="AF712" s="782"/>
      <c r="AG712" s="809" t="s">
        <v>610</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6" t="s">
        <v>489</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599</v>
      </c>
      <c r="AE713" s="322"/>
      <c r="AF713" s="662"/>
      <c r="AG713" s="94" t="s">
        <v>557</v>
      </c>
      <c r="AH713" s="95"/>
      <c r="AI713" s="95"/>
      <c r="AJ713" s="95"/>
      <c r="AK713" s="95"/>
      <c r="AL713" s="95"/>
      <c r="AM713" s="95"/>
      <c r="AN713" s="95"/>
      <c r="AO713" s="95"/>
      <c r="AP713" s="95"/>
      <c r="AQ713" s="95"/>
      <c r="AR713" s="95"/>
      <c r="AS713" s="95"/>
      <c r="AT713" s="95"/>
      <c r="AU713" s="95"/>
      <c r="AV713" s="95"/>
      <c r="AW713" s="95"/>
      <c r="AX713" s="96"/>
    </row>
    <row r="714" spans="1:50" ht="51"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551</v>
      </c>
      <c r="AE714" s="807"/>
      <c r="AF714" s="808"/>
      <c r="AG714" s="735" t="s">
        <v>612</v>
      </c>
      <c r="AH714" s="736"/>
      <c r="AI714" s="736"/>
      <c r="AJ714" s="736"/>
      <c r="AK714" s="736"/>
      <c r="AL714" s="736"/>
      <c r="AM714" s="736"/>
      <c r="AN714" s="736"/>
      <c r="AO714" s="736"/>
      <c r="AP714" s="736"/>
      <c r="AQ714" s="736"/>
      <c r="AR714" s="736"/>
      <c r="AS714" s="736"/>
      <c r="AT714" s="736"/>
      <c r="AU714" s="736"/>
      <c r="AV714" s="736"/>
      <c r="AW714" s="736"/>
      <c r="AX714" s="737"/>
    </row>
    <row r="715" spans="1:50" ht="49.5" customHeight="1" x14ac:dyDescent="0.15">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551</v>
      </c>
      <c r="AE715" s="604"/>
      <c r="AF715" s="655"/>
      <c r="AG715" s="741" t="s">
        <v>596</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551</v>
      </c>
      <c r="AE716" s="626"/>
      <c r="AF716" s="626"/>
      <c r="AG716" s="94" t="s">
        <v>597</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551</v>
      </c>
      <c r="AE717" s="322"/>
      <c r="AF717" s="322"/>
      <c r="AG717" s="94" t="s">
        <v>609</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551</v>
      </c>
      <c r="AE718" s="322"/>
      <c r="AF718" s="322"/>
      <c r="AG718" s="120" t="s">
        <v>598</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599</v>
      </c>
      <c r="AE719" s="604"/>
      <c r="AF719" s="604"/>
      <c r="AG719" s="118" t="s">
        <v>588</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1"/>
      <c r="C726" s="814" t="s">
        <v>53</v>
      </c>
      <c r="D726" s="836"/>
      <c r="E726" s="836"/>
      <c r="F726" s="837"/>
      <c r="G726" s="573" t="s">
        <v>613</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2"/>
      <c r="B727" s="803"/>
      <c r="C727" s="747" t="s">
        <v>57</v>
      </c>
      <c r="D727" s="748"/>
      <c r="E727" s="748"/>
      <c r="F727" s="749"/>
      <c r="G727" s="571" t="s">
        <v>611</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30" customHeight="1" thickBot="1" x14ac:dyDescent="0.2">
      <c r="A729" s="633" t="s">
        <v>623</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79.5" customHeight="1" thickBot="1" x14ac:dyDescent="0.2">
      <c r="A731" s="798" t="s">
        <v>256</v>
      </c>
      <c r="B731" s="799"/>
      <c r="C731" s="799"/>
      <c r="D731" s="799"/>
      <c r="E731" s="800"/>
      <c r="F731" s="728" t="s">
        <v>626</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45.75" customHeight="1" thickBot="1" x14ac:dyDescent="0.2">
      <c r="A733" s="672" t="s">
        <v>621</v>
      </c>
      <c r="B733" s="673"/>
      <c r="C733" s="673"/>
      <c r="D733" s="673"/>
      <c r="E733" s="674"/>
      <c r="F733" s="636" t="s">
        <v>622</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14.25"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431</v>
      </c>
      <c r="B737" s="203"/>
      <c r="C737" s="203"/>
      <c r="D737" s="204"/>
      <c r="E737" s="986"/>
      <c r="F737" s="986"/>
      <c r="G737" s="986"/>
      <c r="H737" s="986"/>
      <c r="I737" s="986"/>
      <c r="J737" s="986"/>
      <c r="K737" s="986"/>
      <c r="L737" s="986"/>
      <c r="M737" s="986"/>
      <c r="N737" s="358" t="s">
        <v>358</v>
      </c>
      <c r="O737" s="358"/>
      <c r="P737" s="358"/>
      <c r="Q737" s="358"/>
      <c r="R737" s="986" t="s">
        <v>562</v>
      </c>
      <c r="S737" s="986"/>
      <c r="T737" s="986"/>
      <c r="U737" s="986"/>
      <c r="V737" s="986"/>
      <c r="W737" s="986"/>
      <c r="X737" s="986"/>
      <c r="Y737" s="986"/>
      <c r="Z737" s="986"/>
      <c r="AA737" s="358" t="s">
        <v>359</v>
      </c>
      <c r="AB737" s="358"/>
      <c r="AC737" s="358"/>
      <c r="AD737" s="358"/>
      <c r="AE737" s="986" t="s">
        <v>563</v>
      </c>
      <c r="AF737" s="986"/>
      <c r="AG737" s="986"/>
      <c r="AH737" s="986"/>
      <c r="AI737" s="986"/>
      <c r="AJ737" s="986"/>
      <c r="AK737" s="986"/>
      <c r="AL737" s="986"/>
      <c r="AM737" s="986"/>
      <c r="AN737" s="358" t="s">
        <v>360</v>
      </c>
      <c r="AO737" s="358"/>
      <c r="AP737" s="358"/>
      <c r="AQ737" s="358"/>
      <c r="AR737" s="987" t="s">
        <v>564</v>
      </c>
      <c r="AS737" s="988"/>
      <c r="AT737" s="988"/>
      <c r="AU737" s="988"/>
      <c r="AV737" s="988"/>
      <c r="AW737" s="988"/>
      <c r="AX737" s="989"/>
      <c r="AY737" s="89"/>
      <c r="AZ737" s="89"/>
    </row>
    <row r="738" spans="1:52" ht="24.75" customHeight="1" x14ac:dyDescent="0.15">
      <c r="A738" s="990" t="s">
        <v>361</v>
      </c>
      <c r="B738" s="203"/>
      <c r="C738" s="203"/>
      <c r="D738" s="204"/>
      <c r="E738" s="986" t="s">
        <v>565</v>
      </c>
      <c r="F738" s="986"/>
      <c r="G738" s="986"/>
      <c r="H738" s="986"/>
      <c r="I738" s="986"/>
      <c r="J738" s="986"/>
      <c r="K738" s="986"/>
      <c r="L738" s="986"/>
      <c r="M738" s="986"/>
      <c r="N738" s="358" t="s">
        <v>362</v>
      </c>
      <c r="O738" s="358"/>
      <c r="P738" s="358"/>
      <c r="Q738" s="358"/>
      <c r="R738" s="986" t="s">
        <v>566</v>
      </c>
      <c r="S738" s="986"/>
      <c r="T738" s="986"/>
      <c r="U738" s="986"/>
      <c r="V738" s="986"/>
      <c r="W738" s="986"/>
      <c r="X738" s="986"/>
      <c r="Y738" s="986"/>
      <c r="Z738" s="986"/>
      <c r="AA738" s="358" t="s">
        <v>482</v>
      </c>
      <c r="AB738" s="358"/>
      <c r="AC738" s="358"/>
      <c r="AD738" s="358"/>
      <c r="AE738" s="986" t="s">
        <v>567</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543</v>
      </c>
      <c r="B739" s="995"/>
      <c r="C739" s="995"/>
      <c r="D739" s="996"/>
      <c r="E739" s="997" t="s">
        <v>550</v>
      </c>
      <c r="F739" s="998"/>
      <c r="G739" s="998"/>
      <c r="H739" s="91" t="str">
        <f>IF(E739="", "", "(")</f>
        <v>(</v>
      </c>
      <c r="I739" s="981"/>
      <c r="J739" s="981"/>
      <c r="K739" s="91" t="str">
        <f>IF(OR(I739="　", I739=""), "", "-")</f>
        <v/>
      </c>
      <c r="L739" s="982">
        <v>418</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3" t="s">
        <v>532</v>
      </c>
      <c r="B740" s="614"/>
      <c r="C740" s="614"/>
      <c r="D740" s="614"/>
      <c r="E740" s="614"/>
      <c r="F740" s="615"/>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t="s">
        <v>552</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thickBot="1" x14ac:dyDescent="0.2">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534</v>
      </c>
      <c r="B779" s="628"/>
      <c r="C779" s="628"/>
      <c r="D779" s="628"/>
      <c r="E779" s="628"/>
      <c r="F779" s="629"/>
      <c r="G779" s="594" t="s">
        <v>617</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509</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35.25" customHeight="1" x14ac:dyDescent="0.15">
      <c r="A781" s="630"/>
      <c r="B781" s="631"/>
      <c r="C781" s="631"/>
      <c r="D781" s="631"/>
      <c r="E781" s="631"/>
      <c r="F781" s="632"/>
      <c r="G781" s="669" t="s">
        <v>601</v>
      </c>
      <c r="H781" s="670"/>
      <c r="I781" s="670"/>
      <c r="J781" s="670"/>
      <c r="K781" s="671"/>
      <c r="L781" s="663" t="s">
        <v>600</v>
      </c>
      <c r="M781" s="664"/>
      <c r="N781" s="664"/>
      <c r="O781" s="664"/>
      <c r="P781" s="664"/>
      <c r="Q781" s="664"/>
      <c r="R781" s="664"/>
      <c r="S781" s="664"/>
      <c r="T781" s="664"/>
      <c r="U781" s="664"/>
      <c r="V781" s="664"/>
      <c r="W781" s="664"/>
      <c r="X781" s="665"/>
      <c r="Y781" s="384">
        <v>1.4</v>
      </c>
      <c r="Z781" s="385"/>
      <c r="AA781" s="385"/>
      <c r="AB781" s="804"/>
      <c r="AC781" s="669"/>
      <c r="AD781" s="670"/>
      <c r="AE781" s="670"/>
      <c r="AF781" s="670"/>
      <c r="AG781" s="671"/>
      <c r="AH781" s="663"/>
      <c r="AI781" s="664"/>
      <c r="AJ781" s="664"/>
      <c r="AK781" s="664"/>
      <c r="AL781" s="664"/>
      <c r="AM781" s="664"/>
      <c r="AN781" s="664"/>
      <c r="AO781" s="664"/>
      <c r="AP781" s="664"/>
      <c r="AQ781" s="664"/>
      <c r="AR781" s="664"/>
      <c r="AS781" s="664"/>
      <c r="AT781" s="665"/>
      <c r="AU781" s="384"/>
      <c r="AV781" s="385"/>
      <c r="AW781" s="385"/>
      <c r="AX781" s="386"/>
    </row>
    <row r="782" spans="1:50" ht="35.25"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hidden="1"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hidden="1"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hidden="1"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hidden="1"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1.4</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0</v>
      </c>
      <c r="AV791" s="831"/>
      <c r="AW791" s="831"/>
      <c r="AX791" s="833"/>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hidden="1"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486</v>
      </c>
      <c r="AM831" s="274"/>
      <c r="AN831" s="274"/>
      <c r="AO831" s="82" t="s">
        <v>484</v>
      </c>
      <c r="AP831" s="21"/>
      <c r="AQ831" s="21"/>
      <c r="AR831" s="21"/>
      <c r="AS831" s="21"/>
      <c r="AT831" s="21"/>
      <c r="AU831" s="21"/>
      <c r="AV831" s="21"/>
      <c r="AW831" s="21"/>
      <c r="AX831" s="22"/>
    </row>
    <row r="832" spans="1:50"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40" t="s">
        <v>602</v>
      </c>
      <c r="D837" s="340"/>
      <c r="E837" s="340"/>
      <c r="F837" s="340"/>
      <c r="G837" s="340"/>
      <c r="H837" s="340"/>
      <c r="I837" s="340"/>
      <c r="J837" s="341" t="s">
        <v>588</v>
      </c>
      <c r="K837" s="342"/>
      <c r="L837" s="342"/>
      <c r="M837" s="342"/>
      <c r="N837" s="342"/>
      <c r="O837" s="342"/>
      <c r="P837" s="343" t="s">
        <v>604</v>
      </c>
      <c r="Q837" s="343"/>
      <c r="R837" s="343"/>
      <c r="S837" s="343"/>
      <c r="T837" s="343"/>
      <c r="U837" s="343"/>
      <c r="V837" s="343"/>
      <c r="W837" s="343"/>
      <c r="X837" s="343"/>
      <c r="Y837" s="344">
        <v>1.4</v>
      </c>
      <c r="Z837" s="345"/>
      <c r="AA837" s="345"/>
      <c r="AB837" s="346"/>
      <c r="AC837" s="356" t="s">
        <v>196</v>
      </c>
      <c r="AD837" s="364"/>
      <c r="AE837" s="364"/>
      <c r="AF837" s="364"/>
      <c r="AG837" s="364"/>
      <c r="AH837" s="365" t="s">
        <v>605</v>
      </c>
      <c r="AI837" s="366"/>
      <c r="AJ837" s="366"/>
      <c r="AK837" s="366"/>
      <c r="AL837" s="350" t="s">
        <v>576</v>
      </c>
      <c r="AM837" s="351"/>
      <c r="AN837" s="351"/>
      <c r="AO837" s="352"/>
      <c r="AP837" s="353" t="s">
        <v>588</v>
      </c>
      <c r="AQ837" s="353"/>
      <c r="AR837" s="353"/>
      <c r="AS837" s="353"/>
      <c r="AT837" s="353"/>
      <c r="AU837" s="353"/>
      <c r="AV837" s="353"/>
      <c r="AW837" s="353"/>
      <c r="AX837" s="353"/>
    </row>
    <row r="838" spans="1:50" ht="30" customHeight="1" x14ac:dyDescent="0.15">
      <c r="A838" s="372">
        <v>2</v>
      </c>
      <c r="B838" s="372">
        <v>1</v>
      </c>
      <c r="C838" s="340" t="s">
        <v>603</v>
      </c>
      <c r="D838" s="340"/>
      <c r="E838" s="340"/>
      <c r="F838" s="340"/>
      <c r="G838" s="340"/>
      <c r="H838" s="340"/>
      <c r="I838" s="340"/>
      <c r="J838" s="341" t="s">
        <v>576</v>
      </c>
      <c r="K838" s="342"/>
      <c r="L838" s="342"/>
      <c r="M838" s="342"/>
      <c r="N838" s="342"/>
      <c r="O838" s="342"/>
      <c r="P838" s="343" t="s">
        <v>604</v>
      </c>
      <c r="Q838" s="343"/>
      <c r="R838" s="343"/>
      <c r="S838" s="343"/>
      <c r="T838" s="343"/>
      <c r="U838" s="343"/>
      <c r="V838" s="343"/>
      <c r="W838" s="343"/>
      <c r="X838" s="343"/>
      <c r="Y838" s="344">
        <v>0.9</v>
      </c>
      <c r="Z838" s="345"/>
      <c r="AA838" s="345"/>
      <c r="AB838" s="346"/>
      <c r="AC838" s="356" t="s">
        <v>196</v>
      </c>
      <c r="AD838" s="356"/>
      <c r="AE838" s="356"/>
      <c r="AF838" s="356"/>
      <c r="AG838" s="356"/>
      <c r="AH838" s="365" t="s">
        <v>576</v>
      </c>
      <c r="AI838" s="366"/>
      <c r="AJ838" s="366"/>
      <c r="AK838" s="366"/>
      <c r="AL838" s="367" t="s">
        <v>577</v>
      </c>
      <c r="AM838" s="368"/>
      <c r="AN838" s="368"/>
      <c r="AO838" s="369"/>
      <c r="AP838" s="353" t="s">
        <v>588</v>
      </c>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606</v>
      </c>
      <c r="F1102" s="371"/>
      <c r="G1102" s="371"/>
      <c r="H1102" s="371"/>
      <c r="I1102" s="371"/>
      <c r="J1102" s="341" t="s">
        <v>586</v>
      </c>
      <c r="K1102" s="342"/>
      <c r="L1102" s="342"/>
      <c r="M1102" s="342"/>
      <c r="N1102" s="342"/>
      <c r="O1102" s="342"/>
      <c r="P1102" s="355" t="s">
        <v>586</v>
      </c>
      <c r="Q1102" s="343"/>
      <c r="R1102" s="343"/>
      <c r="S1102" s="343"/>
      <c r="T1102" s="343"/>
      <c r="U1102" s="343"/>
      <c r="V1102" s="343"/>
      <c r="W1102" s="343"/>
      <c r="X1102" s="343"/>
      <c r="Y1102" s="344" t="s">
        <v>577</v>
      </c>
      <c r="Z1102" s="345"/>
      <c r="AA1102" s="345"/>
      <c r="AB1102" s="346"/>
      <c r="AC1102" s="347"/>
      <c r="AD1102" s="347"/>
      <c r="AE1102" s="347"/>
      <c r="AF1102" s="347"/>
      <c r="AG1102" s="347"/>
      <c r="AH1102" s="348" t="s">
        <v>576</v>
      </c>
      <c r="AI1102" s="349"/>
      <c r="AJ1102" s="349"/>
      <c r="AK1102" s="349"/>
      <c r="AL1102" s="350" t="s">
        <v>576</v>
      </c>
      <c r="AM1102" s="351"/>
      <c r="AN1102" s="351"/>
      <c r="AO1102" s="352"/>
      <c r="AP1102" s="353" t="s">
        <v>577</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5">
      <formula>IF(RIGHT(TEXT(P14,"0.#"),1)=".",FALSE,TRUE)</formula>
    </cfRule>
    <cfRule type="expression" dxfId="2796" priority="14006">
      <formula>IF(RIGHT(TEXT(P14,"0.#"),1)=".",TRUE,FALSE)</formula>
    </cfRule>
  </conditionalFormatting>
  <conditionalFormatting sqref="AE32">
    <cfRule type="expression" dxfId="2795" priority="13995">
      <formula>IF(RIGHT(TEXT(AE32,"0.#"),1)=".",FALSE,TRUE)</formula>
    </cfRule>
    <cfRule type="expression" dxfId="2794" priority="13996">
      <formula>IF(RIGHT(TEXT(AE32,"0.#"),1)=".",TRUE,FALSE)</formula>
    </cfRule>
  </conditionalFormatting>
  <conditionalFormatting sqref="P18:AX18">
    <cfRule type="expression" dxfId="2793" priority="13881">
      <formula>IF(RIGHT(TEXT(P18,"0.#"),1)=".",FALSE,TRUE)</formula>
    </cfRule>
    <cfRule type="expression" dxfId="2792" priority="13882">
      <formula>IF(RIGHT(TEXT(P18,"0.#"),1)=".",TRUE,FALSE)</formula>
    </cfRule>
  </conditionalFormatting>
  <conditionalFormatting sqref="Y782">
    <cfRule type="expression" dxfId="2791" priority="13877">
      <formula>IF(RIGHT(TEXT(Y782,"0.#"),1)=".",FALSE,TRUE)</formula>
    </cfRule>
    <cfRule type="expression" dxfId="2790" priority="13878">
      <formula>IF(RIGHT(TEXT(Y782,"0.#"),1)=".",TRUE,FALSE)</formula>
    </cfRule>
  </conditionalFormatting>
  <conditionalFormatting sqref="Y791">
    <cfRule type="expression" dxfId="2789" priority="13873">
      <formula>IF(RIGHT(TEXT(Y791,"0.#"),1)=".",FALSE,TRUE)</formula>
    </cfRule>
    <cfRule type="expression" dxfId="2788" priority="13874">
      <formula>IF(RIGHT(TEXT(Y791,"0.#"),1)=".",TRUE,FALSE)</formula>
    </cfRule>
  </conditionalFormatting>
  <conditionalFormatting sqref="Y822:Y829 Y820 Y809:Y816 Y807 Y796:Y803 Y794">
    <cfRule type="expression" dxfId="2787" priority="13655">
      <formula>IF(RIGHT(TEXT(Y794,"0.#"),1)=".",FALSE,TRUE)</formula>
    </cfRule>
    <cfRule type="expression" dxfId="2786" priority="13656">
      <formula>IF(RIGHT(TEXT(Y794,"0.#"),1)=".",TRUE,FALSE)</formula>
    </cfRule>
  </conditionalFormatting>
  <conditionalFormatting sqref="P16:AQ17 P15:AX15 P13:AX13">
    <cfRule type="expression" dxfId="2785" priority="13703">
      <formula>IF(RIGHT(TEXT(P13,"0.#"),1)=".",FALSE,TRUE)</formula>
    </cfRule>
    <cfRule type="expression" dxfId="2784" priority="13704">
      <formula>IF(RIGHT(TEXT(P13,"0.#"),1)=".",TRUE,FALSE)</formula>
    </cfRule>
  </conditionalFormatting>
  <conditionalFormatting sqref="P19:AJ19">
    <cfRule type="expression" dxfId="2783" priority="13701">
      <formula>IF(RIGHT(TEXT(P19,"0.#"),1)=".",FALSE,TRUE)</formula>
    </cfRule>
    <cfRule type="expression" dxfId="2782" priority="13702">
      <formula>IF(RIGHT(TEXT(P19,"0.#"),1)=".",TRUE,FALSE)</formula>
    </cfRule>
  </conditionalFormatting>
  <conditionalFormatting sqref="AE101 AQ101">
    <cfRule type="expression" dxfId="2781" priority="13693">
      <formula>IF(RIGHT(TEXT(AE101,"0.#"),1)=".",FALSE,TRUE)</formula>
    </cfRule>
    <cfRule type="expression" dxfId="2780" priority="13694">
      <formula>IF(RIGHT(TEXT(AE101,"0.#"),1)=".",TRUE,FALSE)</formula>
    </cfRule>
  </conditionalFormatting>
  <conditionalFormatting sqref="Y783:Y790 Y781">
    <cfRule type="expression" dxfId="2779" priority="13679">
      <formula>IF(RIGHT(TEXT(Y781,"0.#"),1)=".",FALSE,TRUE)</formula>
    </cfRule>
    <cfRule type="expression" dxfId="2778" priority="13680">
      <formula>IF(RIGHT(TEXT(Y781,"0.#"),1)=".",TRUE,FALSE)</formula>
    </cfRule>
  </conditionalFormatting>
  <conditionalFormatting sqref="AU782">
    <cfRule type="expression" dxfId="2777" priority="13677">
      <formula>IF(RIGHT(TEXT(AU782,"0.#"),1)=".",FALSE,TRUE)</formula>
    </cfRule>
    <cfRule type="expression" dxfId="2776" priority="13678">
      <formula>IF(RIGHT(TEXT(AU782,"0.#"),1)=".",TRUE,FALSE)</formula>
    </cfRule>
  </conditionalFormatting>
  <conditionalFormatting sqref="AU791">
    <cfRule type="expression" dxfId="2775" priority="13675">
      <formula>IF(RIGHT(TEXT(AU791,"0.#"),1)=".",FALSE,TRUE)</formula>
    </cfRule>
    <cfRule type="expression" dxfId="2774" priority="13676">
      <formula>IF(RIGHT(TEXT(AU791,"0.#"),1)=".",TRUE,FALSE)</formula>
    </cfRule>
  </conditionalFormatting>
  <conditionalFormatting sqref="AU783:AU790 AU781">
    <cfRule type="expression" dxfId="2773" priority="13673">
      <formula>IF(RIGHT(TEXT(AU781,"0.#"),1)=".",FALSE,TRUE)</formula>
    </cfRule>
    <cfRule type="expression" dxfId="2772" priority="13674">
      <formula>IF(RIGHT(TEXT(AU781,"0.#"),1)=".",TRUE,FALSE)</formula>
    </cfRule>
  </conditionalFormatting>
  <conditionalFormatting sqref="Y821 Y808 Y795">
    <cfRule type="expression" dxfId="2771" priority="13659">
      <formula>IF(RIGHT(TEXT(Y795,"0.#"),1)=".",FALSE,TRUE)</formula>
    </cfRule>
    <cfRule type="expression" dxfId="2770" priority="13660">
      <formula>IF(RIGHT(TEXT(Y795,"0.#"),1)=".",TRUE,FALSE)</formula>
    </cfRule>
  </conditionalFormatting>
  <conditionalFormatting sqref="Y830 Y817 Y804">
    <cfRule type="expression" dxfId="2769" priority="13657">
      <formula>IF(RIGHT(TEXT(Y804,"0.#"),1)=".",FALSE,TRUE)</formula>
    </cfRule>
    <cfRule type="expression" dxfId="2768" priority="13658">
      <formula>IF(RIGHT(TEXT(Y804,"0.#"),1)=".",TRUE,FALSE)</formula>
    </cfRule>
  </conditionalFormatting>
  <conditionalFormatting sqref="AU821 AU808 AU795">
    <cfRule type="expression" dxfId="2767" priority="13653">
      <formula>IF(RIGHT(TEXT(AU795,"0.#"),1)=".",FALSE,TRUE)</formula>
    </cfRule>
    <cfRule type="expression" dxfId="2766" priority="13654">
      <formula>IF(RIGHT(TEXT(AU795,"0.#"),1)=".",TRUE,FALSE)</formula>
    </cfRule>
  </conditionalFormatting>
  <conditionalFormatting sqref="AU830 AU817 AU804">
    <cfRule type="expression" dxfId="2765" priority="13651">
      <formula>IF(RIGHT(TEXT(AU804,"0.#"),1)=".",FALSE,TRUE)</formula>
    </cfRule>
    <cfRule type="expression" dxfId="2764" priority="13652">
      <formula>IF(RIGHT(TEXT(AU804,"0.#"),1)=".",TRUE,FALSE)</formula>
    </cfRule>
  </conditionalFormatting>
  <conditionalFormatting sqref="AU822:AU829 AU820 AU809:AU816 AU807 AU796:AU803 AU794">
    <cfRule type="expression" dxfId="2763" priority="13649">
      <formula>IF(RIGHT(TEXT(AU794,"0.#"),1)=".",FALSE,TRUE)</formula>
    </cfRule>
    <cfRule type="expression" dxfId="2762" priority="13650">
      <formula>IF(RIGHT(TEXT(AU794,"0.#"),1)=".",TRUE,FALSE)</formula>
    </cfRule>
  </conditionalFormatting>
  <conditionalFormatting sqref="AM87">
    <cfRule type="expression" dxfId="2761" priority="13303">
      <formula>IF(RIGHT(TEXT(AM87,"0.#"),1)=".",FALSE,TRUE)</formula>
    </cfRule>
    <cfRule type="expression" dxfId="2760" priority="13304">
      <formula>IF(RIGHT(TEXT(AM87,"0.#"),1)=".",TRUE,FALSE)</formula>
    </cfRule>
  </conditionalFormatting>
  <conditionalFormatting sqref="AE55">
    <cfRule type="expression" dxfId="2759" priority="13371">
      <formula>IF(RIGHT(TEXT(AE55,"0.#"),1)=".",FALSE,TRUE)</formula>
    </cfRule>
    <cfRule type="expression" dxfId="2758" priority="13372">
      <formula>IF(RIGHT(TEXT(AE55,"0.#"),1)=".",TRUE,FALSE)</formula>
    </cfRule>
  </conditionalFormatting>
  <conditionalFormatting sqref="AI55">
    <cfRule type="expression" dxfId="2757" priority="13369">
      <formula>IF(RIGHT(TEXT(AI55,"0.#"),1)=".",FALSE,TRUE)</formula>
    </cfRule>
    <cfRule type="expression" dxfId="2756" priority="13370">
      <formula>IF(RIGHT(TEXT(AI55,"0.#"),1)=".",TRUE,FALSE)</formula>
    </cfRule>
  </conditionalFormatting>
  <conditionalFormatting sqref="AM34">
    <cfRule type="expression" dxfId="2755" priority="13449">
      <formula>IF(RIGHT(TEXT(AM34,"0.#"),1)=".",FALSE,TRUE)</formula>
    </cfRule>
    <cfRule type="expression" dxfId="2754" priority="13450">
      <formula>IF(RIGHT(TEXT(AM34,"0.#"),1)=".",TRUE,FALSE)</formula>
    </cfRule>
  </conditionalFormatting>
  <conditionalFormatting sqref="AE33">
    <cfRule type="expression" dxfId="2753" priority="13463">
      <formula>IF(RIGHT(TEXT(AE33,"0.#"),1)=".",FALSE,TRUE)</formula>
    </cfRule>
    <cfRule type="expression" dxfId="2752" priority="13464">
      <formula>IF(RIGHT(TEXT(AE33,"0.#"),1)=".",TRUE,FALSE)</formula>
    </cfRule>
  </conditionalFormatting>
  <conditionalFormatting sqref="AE34">
    <cfRule type="expression" dxfId="2751" priority="13461">
      <formula>IF(RIGHT(TEXT(AE34,"0.#"),1)=".",FALSE,TRUE)</formula>
    </cfRule>
    <cfRule type="expression" dxfId="2750" priority="13462">
      <formula>IF(RIGHT(TEXT(AE34,"0.#"),1)=".",TRUE,FALSE)</formula>
    </cfRule>
  </conditionalFormatting>
  <conditionalFormatting sqref="AI34">
    <cfRule type="expression" dxfId="2749" priority="13459">
      <formula>IF(RIGHT(TEXT(AI34,"0.#"),1)=".",FALSE,TRUE)</formula>
    </cfRule>
    <cfRule type="expression" dxfId="2748" priority="13460">
      <formula>IF(RIGHT(TEXT(AI34,"0.#"),1)=".",TRUE,FALSE)</formula>
    </cfRule>
  </conditionalFormatting>
  <conditionalFormatting sqref="AI33">
    <cfRule type="expression" dxfId="2747" priority="13457">
      <formula>IF(RIGHT(TEXT(AI33,"0.#"),1)=".",FALSE,TRUE)</formula>
    </cfRule>
    <cfRule type="expression" dxfId="2746" priority="13458">
      <formula>IF(RIGHT(TEXT(AI33,"0.#"),1)=".",TRUE,FALSE)</formula>
    </cfRule>
  </conditionalFormatting>
  <conditionalFormatting sqref="AI32">
    <cfRule type="expression" dxfId="2745" priority="13455">
      <formula>IF(RIGHT(TEXT(AI32,"0.#"),1)=".",FALSE,TRUE)</formula>
    </cfRule>
    <cfRule type="expression" dxfId="2744" priority="13456">
      <formula>IF(RIGHT(TEXT(AI32,"0.#"),1)=".",TRUE,FALSE)</formula>
    </cfRule>
  </conditionalFormatting>
  <conditionalFormatting sqref="AM32">
    <cfRule type="expression" dxfId="2743" priority="13453">
      <formula>IF(RIGHT(TEXT(AM32,"0.#"),1)=".",FALSE,TRUE)</formula>
    </cfRule>
    <cfRule type="expression" dxfId="2742" priority="13454">
      <formula>IF(RIGHT(TEXT(AM32,"0.#"),1)=".",TRUE,FALSE)</formula>
    </cfRule>
  </conditionalFormatting>
  <conditionalFormatting sqref="AM33">
    <cfRule type="expression" dxfId="2741" priority="13451">
      <formula>IF(RIGHT(TEXT(AM33,"0.#"),1)=".",FALSE,TRUE)</formula>
    </cfRule>
    <cfRule type="expression" dxfId="2740" priority="13452">
      <formula>IF(RIGHT(TEXT(AM33,"0.#"),1)=".",TRUE,FALSE)</formula>
    </cfRule>
  </conditionalFormatting>
  <conditionalFormatting sqref="AQ32:AQ34">
    <cfRule type="expression" dxfId="2739" priority="13443">
      <formula>IF(RIGHT(TEXT(AQ32,"0.#"),1)=".",FALSE,TRUE)</formula>
    </cfRule>
    <cfRule type="expression" dxfId="2738" priority="13444">
      <formula>IF(RIGHT(TEXT(AQ32,"0.#"),1)=".",TRUE,FALSE)</formula>
    </cfRule>
  </conditionalFormatting>
  <conditionalFormatting sqref="AU32:AU34">
    <cfRule type="expression" dxfId="2737" priority="13441">
      <formula>IF(RIGHT(TEXT(AU32,"0.#"),1)=".",FALSE,TRUE)</formula>
    </cfRule>
    <cfRule type="expression" dxfId="2736" priority="13442">
      <formula>IF(RIGHT(TEXT(AU32,"0.#"),1)=".",TRUE,FALSE)</formula>
    </cfRule>
  </conditionalFormatting>
  <conditionalFormatting sqref="AE53">
    <cfRule type="expression" dxfId="2735" priority="13375">
      <formula>IF(RIGHT(TEXT(AE53,"0.#"),1)=".",FALSE,TRUE)</formula>
    </cfRule>
    <cfRule type="expression" dxfId="2734" priority="13376">
      <formula>IF(RIGHT(TEXT(AE53,"0.#"),1)=".",TRUE,FALSE)</formula>
    </cfRule>
  </conditionalFormatting>
  <conditionalFormatting sqref="AE54">
    <cfRule type="expression" dxfId="2733" priority="13373">
      <formula>IF(RIGHT(TEXT(AE54,"0.#"),1)=".",FALSE,TRUE)</formula>
    </cfRule>
    <cfRule type="expression" dxfId="2732" priority="13374">
      <formula>IF(RIGHT(TEXT(AE54,"0.#"),1)=".",TRUE,FALSE)</formula>
    </cfRule>
  </conditionalFormatting>
  <conditionalFormatting sqref="AI54">
    <cfRule type="expression" dxfId="2731" priority="13367">
      <formula>IF(RIGHT(TEXT(AI54,"0.#"),1)=".",FALSE,TRUE)</formula>
    </cfRule>
    <cfRule type="expression" dxfId="2730" priority="13368">
      <formula>IF(RIGHT(TEXT(AI54,"0.#"),1)=".",TRUE,FALSE)</formula>
    </cfRule>
  </conditionalFormatting>
  <conditionalFormatting sqref="AI53">
    <cfRule type="expression" dxfId="2729" priority="13365">
      <formula>IF(RIGHT(TEXT(AI53,"0.#"),1)=".",FALSE,TRUE)</formula>
    </cfRule>
    <cfRule type="expression" dxfId="2728" priority="13366">
      <formula>IF(RIGHT(TEXT(AI53,"0.#"),1)=".",TRUE,FALSE)</formula>
    </cfRule>
  </conditionalFormatting>
  <conditionalFormatting sqref="AM53">
    <cfRule type="expression" dxfId="2727" priority="13363">
      <formula>IF(RIGHT(TEXT(AM53,"0.#"),1)=".",FALSE,TRUE)</formula>
    </cfRule>
    <cfRule type="expression" dxfId="2726" priority="13364">
      <formula>IF(RIGHT(TEXT(AM53,"0.#"),1)=".",TRUE,FALSE)</formula>
    </cfRule>
  </conditionalFormatting>
  <conditionalFormatting sqref="AM54">
    <cfRule type="expression" dxfId="2725" priority="13361">
      <formula>IF(RIGHT(TEXT(AM54,"0.#"),1)=".",FALSE,TRUE)</formula>
    </cfRule>
    <cfRule type="expression" dxfId="2724" priority="13362">
      <formula>IF(RIGHT(TEXT(AM54,"0.#"),1)=".",TRUE,FALSE)</formula>
    </cfRule>
  </conditionalFormatting>
  <conditionalFormatting sqref="AM55">
    <cfRule type="expression" dxfId="2723" priority="13359">
      <formula>IF(RIGHT(TEXT(AM55,"0.#"),1)=".",FALSE,TRUE)</formula>
    </cfRule>
    <cfRule type="expression" dxfId="2722" priority="13360">
      <formula>IF(RIGHT(TEXT(AM55,"0.#"),1)=".",TRUE,FALSE)</formula>
    </cfRule>
  </conditionalFormatting>
  <conditionalFormatting sqref="AE60">
    <cfRule type="expression" dxfId="2721" priority="13345">
      <formula>IF(RIGHT(TEXT(AE60,"0.#"),1)=".",FALSE,TRUE)</formula>
    </cfRule>
    <cfRule type="expression" dxfId="2720" priority="13346">
      <formula>IF(RIGHT(TEXT(AE60,"0.#"),1)=".",TRUE,FALSE)</formula>
    </cfRule>
  </conditionalFormatting>
  <conditionalFormatting sqref="AE61">
    <cfRule type="expression" dxfId="2719" priority="13343">
      <formula>IF(RIGHT(TEXT(AE61,"0.#"),1)=".",FALSE,TRUE)</formula>
    </cfRule>
    <cfRule type="expression" dxfId="2718" priority="13344">
      <formula>IF(RIGHT(TEXT(AE61,"0.#"),1)=".",TRUE,FALSE)</formula>
    </cfRule>
  </conditionalFormatting>
  <conditionalFormatting sqref="AE62">
    <cfRule type="expression" dxfId="2717" priority="13341">
      <formula>IF(RIGHT(TEXT(AE62,"0.#"),1)=".",FALSE,TRUE)</formula>
    </cfRule>
    <cfRule type="expression" dxfId="2716" priority="13342">
      <formula>IF(RIGHT(TEXT(AE62,"0.#"),1)=".",TRUE,FALSE)</formula>
    </cfRule>
  </conditionalFormatting>
  <conditionalFormatting sqref="AI62">
    <cfRule type="expression" dxfId="2715" priority="13339">
      <formula>IF(RIGHT(TEXT(AI62,"0.#"),1)=".",FALSE,TRUE)</formula>
    </cfRule>
    <cfRule type="expression" dxfId="2714" priority="13340">
      <formula>IF(RIGHT(TEXT(AI62,"0.#"),1)=".",TRUE,FALSE)</formula>
    </cfRule>
  </conditionalFormatting>
  <conditionalFormatting sqref="AI61">
    <cfRule type="expression" dxfId="2713" priority="13337">
      <formula>IF(RIGHT(TEXT(AI61,"0.#"),1)=".",FALSE,TRUE)</formula>
    </cfRule>
    <cfRule type="expression" dxfId="2712" priority="13338">
      <formula>IF(RIGHT(TEXT(AI61,"0.#"),1)=".",TRUE,FALSE)</formula>
    </cfRule>
  </conditionalFormatting>
  <conditionalFormatting sqref="AI60">
    <cfRule type="expression" dxfId="2711" priority="13335">
      <formula>IF(RIGHT(TEXT(AI60,"0.#"),1)=".",FALSE,TRUE)</formula>
    </cfRule>
    <cfRule type="expression" dxfId="2710" priority="13336">
      <formula>IF(RIGHT(TEXT(AI60,"0.#"),1)=".",TRUE,FALSE)</formula>
    </cfRule>
  </conditionalFormatting>
  <conditionalFormatting sqref="AM60">
    <cfRule type="expression" dxfId="2709" priority="13333">
      <formula>IF(RIGHT(TEXT(AM60,"0.#"),1)=".",FALSE,TRUE)</formula>
    </cfRule>
    <cfRule type="expression" dxfId="2708" priority="13334">
      <formula>IF(RIGHT(TEXT(AM60,"0.#"),1)=".",TRUE,FALSE)</formula>
    </cfRule>
  </conditionalFormatting>
  <conditionalFormatting sqref="AM61">
    <cfRule type="expression" dxfId="2707" priority="13331">
      <formula>IF(RIGHT(TEXT(AM61,"0.#"),1)=".",FALSE,TRUE)</formula>
    </cfRule>
    <cfRule type="expression" dxfId="2706" priority="13332">
      <formula>IF(RIGHT(TEXT(AM61,"0.#"),1)=".",TRUE,FALSE)</formula>
    </cfRule>
  </conditionalFormatting>
  <conditionalFormatting sqref="AM62">
    <cfRule type="expression" dxfId="2705" priority="13329">
      <formula>IF(RIGHT(TEXT(AM62,"0.#"),1)=".",FALSE,TRUE)</formula>
    </cfRule>
    <cfRule type="expression" dxfId="2704" priority="13330">
      <formula>IF(RIGHT(TEXT(AM62,"0.#"),1)=".",TRUE,FALSE)</formula>
    </cfRule>
  </conditionalFormatting>
  <conditionalFormatting sqref="AE87">
    <cfRule type="expression" dxfId="2703" priority="13315">
      <formula>IF(RIGHT(TEXT(AE87,"0.#"),1)=".",FALSE,TRUE)</formula>
    </cfRule>
    <cfRule type="expression" dxfId="2702" priority="13316">
      <formula>IF(RIGHT(TEXT(AE87,"0.#"),1)=".",TRUE,FALSE)</formula>
    </cfRule>
  </conditionalFormatting>
  <conditionalFormatting sqref="AE88">
    <cfRule type="expression" dxfId="2701" priority="13313">
      <formula>IF(RIGHT(TEXT(AE88,"0.#"),1)=".",FALSE,TRUE)</formula>
    </cfRule>
    <cfRule type="expression" dxfId="2700" priority="13314">
      <formula>IF(RIGHT(TEXT(AE88,"0.#"),1)=".",TRUE,FALSE)</formula>
    </cfRule>
  </conditionalFormatting>
  <conditionalFormatting sqref="AE89">
    <cfRule type="expression" dxfId="2699" priority="13311">
      <formula>IF(RIGHT(TEXT(AE89,"0.#"),1)=".",FALSE,TRUE)</formula>
    </cfRule>
    <cfRule type="expression" dxfId="2698" priority="13312">
      <formula>IF(RIGHT(TEXT(AE89,"0.#"),1)=".",TRUE,FALSE)</formula>
    </cfRule>
  </conditionalFormatting>
  <conditionalFormatting sqref="AI89">
    <cfRule type="expression" dxfId="2697" priority="13309">
      <formula>IF(RIGHT(TEXT(AI89,"0.#"),1)=".",FALSE,TRUE)</formula>
    </cfRule>
    <cfRule type="expression" dxfId="2696" priority="13310">
      <formula>IF(RIGHT(TEXT(AI89,"0.#"),1)=".",TRUE,FALSE)</formula>
    </cfRule>
  </conditionalFormatting>
  <conditionalFormatting sqref="AI88">
    <cfRule type="expression" dxfId="2695" priority="13307">
      <formula>IF(RIGHT(TEXT(AI88,"0.#"),1)=".",FALSE,TRUE)</formula>
    </cfRule>
    <cfRule type="expression" dxfId="2694" priority="13308">
      <formula>IF(RIGHT(TEXT(AI88,"0.#"),1)=".",TRUE,FALSE)</formula>
    </cfRule>
  </conditionalFormatting>
  <conditionalFormatting sqref="AI87">
    <cfRule type="expression" dxfId="2693" priority="13305">
      <formula>IF(RIGHT(TEXT(AI87,"0.#"),1)=".",FALSE,TRUE)</formula>
    </cfRule>
    <cfRule type="expression" dxfId="2692" priority="13306">
      <formula>IF(RIGHT(TEXT(AI87,"0.#"),1)=".",TRUE,FALSE)</formula>
    </cfRule>
  </conditionalFormatting>
  <conditionalFormatting sqref="AM88">
    <cfRule type="expression" dxfId="2691" priority="13301">
      <formula>IF(RIGHT(TEXT(AM88,"0.#"),1)=".",FALSE,TRUE)</formula>
    </cfRule>
    <cfRule type="expression" dxfId="2690" priority="13302">
      <formula>IF(RIGHT(TEXT(AM88,"0.#"),1)=".",TRUE,FALSE)</formula>
    </cfRule>
  </conditionalFormatting>
  <conditionalFormatting sqref="AM89">
    <cfRule type="expression" dxfId="2689" priority="13299">
      <formula>IF(RIGHT(TEXT(AM89,"0.#"),1)=".",FALSE,TRUE)</formula>
    </cfRule>
    <cfRule type="expression" dxfId="2688" priority="13300">
      <formula>IF(RIGHT(TEXT(AM89,"0.#"),1)=".",TRUE,FALSE)</formula>
    </cfRule>
  </conditionalFormatting>
  <conditionalFormatting sqref="AE92">
    <cfRule type="expression" dxfId="2687" priority="13285">
      <formula>IF(RIGHT(TEXT(AE92,"0.#"),1)=".",FALSE,TRUE)</formula>
    </cfRule>
    <cfRule type="expression" dxfId="2686" priority="13286">
      <formula>IF(RIGHT(TEXT(AE92,"0.#"),1)=".",TRUE,FALSE)</formula>
    </cfRule>
  </conditionalFormatting>
  <conditionalFormatting sqref="AE93">
    <cfRule type="expression" dxfId="2685" priority="13283">
      <formula>IF(RIGHT(TEXT(AE93,"0.#"),1)=".",FALSE,TRUE)</formula>
    </cfRule>
    <cfRule type="expression" dxfId="2684" priority="13284">
      <formula>IF(RIGHT(TEXT(AE93,"0.#"),1)=".",TRUE,FALSE)</formula>
    </cfRule>
  </conditionalFormatting>
  <conditionalFormatting sqref="AE94">
    <cfRule type="expression" dxfId="2683" priority="13281">
      <formula>IF(RIGHT(TEXT(AE94,"0.#"),1)=".",FALSE,TRUE)</formula>
    </cfRule>
    <cfRule type="expression" dxfId="2682" priority="13282">
      <formula>IF(RIGHT(TEXT(AE94,"0.#"),1)=".",TRUE,FALSE)</formula>
    </cfRule>
  </conditionalFormatting>
  <conditionalFormatting sqref="AI94">
    <cfRule type="expression" dxfId="2681" priority="13279">
      <formula>IF(RIGHT(TEXT(AI94,"0.#"),1)=".",FALSE,TRUE)</formula>
    </cfRule>
    <cfRule type="expression" dxfId="2680" priority="13280">
      <formula>IF(RIGHT(TEXT(AI94,"0.#"),1)=".",TRUE,FALSE)</formula>
    </cfRule>
  </conditionalFormatting>
  <conditionalFormatting sqref="AI93">
    <cfRule type="expression" dxfId="2679" priority="13277">
      <formula>IF(RIGHT(TEXT(AI93,"0.#"),1)=".",FALSE,TRUE)</formula>
    </cfRule>
    <cfRule type="expression" dxfId="2678" priority="13278">
      <formula>IF(RIGHT(TEXT(AI93,"0.#"),1)=".",TRUE,FALSE)</formula>
    </cfRule>
  </conditionalFormatting>
  <conditionalFormatting sqref="AI92">
    <cfRule type="expression" dxfId="2677" priority="13275">
      <formula>IF(RIGHT(TEXT(AI92,"0.#"),1)=".",FALSE,TRUE)</formula>
    </cfRule>
    <cfRule type="expression" dxfId="2676" priority="13276">
      <formula>IF(RIGHT(TEXT(AI92,"0.#"),1)=".",TRUE,FALSE)</formula>
    </cfRule>
  </conditionalFormatting>
  <conditionalFormatting sqref="AM92">
    <cfRule type="expression" dxfId="2675" priority="13273">
      <formula>IF(RIGHT(TEXT(AM92,"0.#"),1)=".",FALSE,TRUE)</formula>
    </cfRule>
    <cfRule type="expression" dxfId="2674" priority="13274">
      <formula>IF(RIGHT(TEXT(AM92,"0.#"),1)=".",TRUE,FALSE)</formula>
    </cfRule>
  </conditionalFormatting>
  <conditionalFormatting sqref="AM93">
    <cfRule type="expression" dxfId="2673" priority="13271">
      <formula>IF(RIGHT(TEXT(AM93,"0.#"),1)=".",FALSE,TRUE)</formula>
    </cfRule>
    <cfRule type="expression" dxfId="2672" priority="13272">
      <formula>IF(RIGHT(TEXT(AM93,"0.#"),1)=".",TRUE,FALSE)</formula>
    </cfRule>
  </conditionalFormatting>
  <conditionalFormatting sqref="AM94">
    <cfRule type="expression" dxfId="2671" priority="13269">
      <formula>IF(RIGHT(TEXT(AM94,"0.#"),1)=".",FALSE,TRUE)</formula>
    </cfRule>
    <cfRule type="expression" dxfId="2670" priority="13270">
      <formula>IF(RIGHT(TEXT(AM94,"0.#"),1)=".",TRUE,FALSE)</formula>
    </cfRule>
  </conditionalFormatting>
  <conditionalFormatting sqref="AE97">
    <cfRule type="expression" dxfId="2669" priority="13255">
      <formula>IF(RIGHT(TEXT(AE97,"0.#"),1)=".",FALSE,TRUE)</formula>
    </cfRule>
    <cfRule type="expression" dxfId="2668" priority="13256">
      <formula>IF(RIGHT(TEXT(AE97,"0.#"),1)=".",TRUE,FALSE)</formula>
    </cfRule>
  </conditionalFormatting>
  <conditionalFormatting sqref="AE98">
    <cfRule type="expression" dxfId="2667" priority="13253">
      <formula>IF(RIGHT(TEXT(AE98,"0.#"),1)=".",FALSE,TRUE)</formula>
    </cfRule>
    <cfRule type="expression" dxfId="2666" priority="13254">
      <formula>IF(RIGHT(TEXT(AE98,"0.#"),1)=".",TRUE,FALSE)</formula>
    </cfRule>
  </conditionalFormatting>
  <conditionalFormatting sqref="AE99">
    <cfRule type="expression" dxfId="2665" priority="13251">
      <formula>IF(RIGHT(TEXT(AE99,"0.#"),1)=".",FALSE,TRUE)</formula>
    </cfRule>
    <cfRule type="expression" dxfId="2664" priority="13252">
      <formula>IF(RIGHT(TEXT(AE99,"0.#"),1)=".",TRUE,FALSE)</formula>
    </cfRule>
  </conditionalFormatting>
  <conditionalFormatting sqref="AI99">
    <cfRule type="expression" dxfId="2663" priority="13249">
      <formula>IF(RIGHT(TEXT(AI99,"0.#"),1)=".",FALSE,TRUE)</formula>
    </cfRule>
    <cfRule type="expression" dxfId="2662" priority="13250">
      <formula>IF(RIGHT(TEXT(AI99,"0.#"),1)=".",TRUE,FALSE)</formula>
    </cfRule>
  </conditionalFormatting>
  <conditionalFormatting sqref="AI98">
    <cfRule type="expression" dxfId="2661" priority="13247">
      <formula>IF(RIGHT(TEXT(AI98,"0.#"),1)=".",FALSE,TRUE)</formula>
    </cfRule>
    <cfRule type="expression" dxfId="2660" priority="13248">
      <formula>IF(RIGHT(TEXT(AI98,"0.#"),1)=".",TRUE,FALSE)</formula>
    </cfRule>
  </conditionalFormatting>
  <conditionalFormatting sqref="AI97">
    <cfRule type="expression" dxfId="2659" priority="13245">
      <formula>IF(RIGHT(TEXT(AI97,"0.#"),1)=".",FALSE,TRUE)</formula>
    </cfRule>
    <cfRule type="expression" dxfId="2658" priority="13246">
      <formula>IF(RIGHT(TEXT(AI97,"0.#"),1)=".",TRUE,FALSE)</formula>
    </cfRule>
  </conditionalFormatting>
  <conditionalFormatting sqref="AM97">
    <cfRule type="expression" dxfId="2657" priority="13243">
      <formula>IF(RIGHT(TEXT(AM97,"0.#"),1)=".",FALSE,TRUE)</formula>
    </cfRule>
    <cfRule type="expression" dxfId="2656" priority="13244">
      <formula>IF(RIGHT(TEXT(AM97,"0.#"),1)=".",TRUE,FALSE)</formula>
    </cfRule>
  </conditionalFormatting>
  <conditionalFormatting sqref="AM98">
    <cfRule type="expression" dxfId="2655" priority="13241">
      <formula>IF(RIGHT(TEXT(AM98,"0.#"),1)=".",FALSE,TRUE)</formula>
    </cfRule>
    <cfRule type="expression" dxfId="2654" priority="13242">
      <formula>IF(RIGHT(TEXT(AM98,"0.#"),1)=".",TRUE,FALSE)</formula>
    </cfRule>
  </conditionalFormatting>
  <conditionalFormatting sqref="AM99">
    <cfRule type="expression" dxfId="2653" priority="13239">
      <formula>IF(RIGHT(TEXT(AM99,"0.#"),1)=".",FALSE,TRUE)</formula>
    </cfRule>
    <cfRule type="expression" dxfId="2652" priority="13240">
      <formula>IF(RIGHT(TEXT(AM99,"0.#"),1)=".",TRUE,FALSE)</formula>
    </cfRule>
  </conditionalFormatting>
  <conditionalFormatting sqref="AI101">
    <cfRule type="expression" dxfId="2651" priority="13225">
      <formula>IF(RIGHT(TEXT(AI101,"0.#"),1)=".",FALSE,TRUE)</formula>
    </cfRule>
    <cfRule type="expression" dxfId="2650" priority="13226">
      <formula>IF(RIGHT(TEXT(AI101,"0.#"),1)=".",TRUE,FALSE)</formula>
    </cfRule>
  </conditionalFormatting>
  <conditionalFormatting sqref="AM101">
    <cfRule type="expression" dxfId="2649" priority="13223">
      <formula>IF(RIGHT(TEXT(AM101,"0.#"),1)=".",FALSE,TRUE)</formula>
    </cfRule>
    <cfRule type="expression" dxfId="2648" priority="13224">
      <formula>IF(RIGHT(TEXT(AM101,"0.#"),1)=".",TRUE,FALSE)</formula>
    </cfRule>
  </conditionalFormatting>
  <conditionalFormatting sqref="AE102">
    <cfRule type="expression" dxfId="2647" priority="13221">
      <formula>IF(RIGHT(TEXT(AE102,"0.#"),1)=".",FALSE,TRUE)</formula>
    </cfRule>
    <cfRule type="expression" dxfId="2646" priority="13222">
      <formula>IF(RIGHT(TEXT(AE102,"0.#"),1)=".",TRUE,FALSE)</formula>
    </cfRule>
  </conditionalFormatting>
  <conditionalFormatting sqref="AI102">
    <cfRule type="expression" dxfId="2645" priority="13219">
      <formula>IF(RIGHT(TEXT(AI102,"0.#"),1)=".",FALSE,TRUE)</formula>
    </cfRule>
    <cfRule type="expression" dxfId="2644" priority="13220">
      <formula>IF(RIGHT(TEXT(AI102,"0.#"),1)=".",TRUE,FALSE)</formula>
    </cfRule>
  </conditionalFormatting>
  <conditionalFormatting sqref="AM102">
    <cfRule type="expression" dxfId="2643" priority="13217">
      <formula>IF(RIGHT(TEXT(AM102,"0.#"),1)=".",FALSE,TRUE)</formula>
    </cfRule>
    <cfRule type="expression" dxfId="2642" priority="13218">
      <formula>IF(RIGHT(TEXT(AM102,"0.#"),1)=".",TRUE,FALSE)</formula>
    </cfRule>
  </conditionalFormatting>
  <conditionalFormatting sqref="AQ102">
    <cfRule type="expression" dxfId="2641" priority="13215">
      <formula>IF(RIGHT(TEXT(AQ102,"0.#"),1)=".",FALSE,TRUE)</formula>
    </cfRule>
    <cfRule type="expression" dxfId="2640" priority="13216">
      <formula>IF(RIGHT(TEXT(AQ102,"0.#"),1)=".",TRUE,FALSE)</formula>
    </cfRule>
  </conditionalFormatting>
  <conditionalFormatting sqref="AE104">
    <cfRule type="expression" dxfId="2639" priority="13213">
      <formula>IF(RIGHT(TEXT(AE104,"0.#"),1)=".",FALSE,TRUE)</formula>
    </cfRule>
    <cfRule type="expression" dxfId="2638" priority="13214">
      <formula>IF(RIGHT(TEXT(AE104,"0.#"),1)=".",TRUE,FALSE)</formula>
    </cfRule>
  </conditionalFormatting>
  <conditionalFormatting sqref="AI104">
    <cfRule type="expression" dxfId="2637" priority="13211">
      <formula>IF(RIGHT(TEXT(AI104,"0.#"),1)=".",FALSE,TRUE)</formula>
    </cfRule>
    <cfRule type="expression" dxfId="2636" priority="13212">
      <formula>IF(RIGHT(TEXT(AI104,"0.#"),1)=".",TRUE,FALSE)</formula>
    </cfRule>
  </conditionalFormatting>
  <conditionalFormatting sqref="AM104">
    <cfRule type="expression" dxfId="2635" priority="13209">
      <formula>IF(RIGHT(TEXT(AM104,"0.#"),1)=".",FALSE,TRUE)</formula>
    </cfRule>
    <cfRule type="expression" dxfId="2634" priority="13210">
      <formula>IF(RIGHT(TEXT(AM104,"0.#"),1)=".",TRUE,FALSE)</formula>
    </cfRule>
  </conditionalFormatting>
  <conditionalFormatting sqref="AE105">
    <cfRule type="expression" dxfId="2633" priority="13207">
      <formula>IF(RIGHT(TEXT(AE105,"0.#"),1)=".",FALSE,TRUE)</formula>
    </cfRule>
    <cfRule type="expression" dxfId="2632" priority="13208">
      <formula>IF(RIGHT(TEXT(AE105,"0.#"),1)=".",TRUE,FALSE)</formula>
    </cfRule>
  </conditionalFormatting>
  <conditionalFormatting sqref="AI105">
    <cfRule type="expression" dxfId="2631" priority="13205">
      <formula>IF(RIGHT(TEXT(AI105,"0.#"),1)=".",FALSE,TRUE)</formula>
    </cfRule>
    <cfRule type="expression" dxfId="2630" priority="13206">
      <formula>IF(RIGHT(TEXT(AI105,"0.#"),1)=".",TRUE,FALSE)</formula>
    </cfRule>
  </conditionalFormatting>
  <conditionalFormatting sqref="AM105">
    <cfRule type="expression" dxfId="2629" priority="13203">
      <formula>IF(RIGHT(TEXT(AM105,"0.#"),1)=".",FALSE,TRUE)</formula>
    </cfRule>
    <cfRule type="expression" dxfId="2628" priority="13204">
      <formula>IF(RIGHT(TEXT(AM105,"0.#"),1)=".",TRUE,FALSE)</formula>
    </cfRule>
  </conditionalFormatting>
  <conditionalFormatting sqref="AE107">
    <cfRule type="expression" dxfId="2627" priority="13199">
      <formula>IF(RIGHT(TEXT(AE107,"0.#"),1)=".",FALSE,TRUE)</formula>
    </cfRule>
    <cfRule type="expression" dxfId="2626" priority="13200">
      <formula>IF(RIGHT(TEXT(AE107,"0.#"),1)=".",TRUE,FALSE)</formula>
    </cfRule>
  </conditionalFormatting>
  <conditionalFormatting sqref="AI107">
    <cfRule type="expression" dxfId="2625" priority="13197">
      <formula>IF(RIGHT(TEXT(AI107,"0.#"),1)=".",FALSE,TRUE)</formula>
    </cfRule>
    <cfRule type="expression" dxfId="2624" priority="13198">
      <formula>IF(RIGHT(TEXT(AI107,"0.#"),1)=".",TRUE,FALSE)</formula>
    </cfRule>
  </conditionalFormatting>
  <conditionalFormatting sqref="AM107">
    <cfRule type="expression" dxfId="2623" priority="13195">
      <formula>IF(RIGHT(TEXT(AM107,"0.#"),1)=".",FALSE,TRUE)</formula>
    </cfRule>
    <cfRule type="expression" dxfId="2622" priority="13196">
      <formula>IF(RIGHT(TEXT(AM107,"0.#"),1)=".",TRUE,FALSE)</formula>
    </cfRule>
  </conditionalFormatting>
  <conditionalFormatting sqref="AE108">
    <cfRule type="expression" dxfId="2621" priority="13193">
      <formula>IF(RIGHT(TEXT(AE108,"0.#"),1)=".",FALSE,TRUE)</formula>
    </cfRule>
    <cfRule type="expression" dxfId="2620" priority="13194">
      <formula>IF(RIGHT(TEXT(AE108,"0.#"),1)=".",TRUE,FALSE)</formula>
    </cfRule>
  </conditionalFormatting>
  <conditionalFormatting sqref="AI108">
    <cfRule type="expression" dxfId="2619" priority="13191">
      <formula>IF(RIGHT(TEXT(AI108,"0.#"),1)=".",FALSE,TRUE)</formula>
    </cfRule>
    <cfRule type="expression" dxfId="2618" priority="13192">
      <formula>IF(RIGHT(TEXT(AI108,"0.#"),1)=".",TRUE,FALSE)</formula>
    </cfRule>
  </conditionalFormatting>
  <conditionalFormatting sqref="AM108">
    <cfRule type="expression" dxfId="2617" priority="13189">
      <formula>IF(RIGHT(TEXT(AM108,"0.#"),1)=".",FALSE,TRUE)</formula>
    </cfRule>
    <cfRule type="expression" dxfId="2616" priority="13190">
      <formula>IF(RIGHT(TEXT(AM108,"0.#"),1)=".",TRUE,FALSE)</formula>
    </cfRule>
  </conditionalFormatting>
  <conditionalFormatting sqref="AE110">
    <cfRule type="expression" dxfId="2615" priority="13185">
      <formula>IF(RIGHT(TEXT(AE110,"0.#"),1)=".",FALSE,TRUE)</formula>
    </cfRule>
    <cfRule type="expression" dxfId="2614" priority="13186">
      <formula>IF(RIGHT(TEXT(AE110,"0.#"),1)=".",TRUE,FALSE)</formula>
    </cfRule>
  </conditionalFormatting>
  <conditionalFormatting sqref="AI110">
    <cfRule type="expression" dxfId="2613" priority="13183">
      <formula>IF(RIGHT(TEXT(AI110,"0.#"),1)=".",FALSE,TRUE)</formula>
    </cfRule>
    <cfRule type="expression" dxfId="2612" priority="13184">
      <formula>IF(RIGHT(TEXT(AI110,"0.#"),1)=".",TRUE,FALSE)</formula>
    </cfRule>
  </conditionalFormatting>
  <conditionalFormatting sqref="AM110">
    <cfRule type="expression" dxfId="2611" priority="13181">
      <formula>IF(RIGHT(TEXT(AM110,"0.#"),1)=".",FALSE,TRUE)</formula>
    </cfRule>
    <cfRule type="expression" dxfId="2610" priority="13182">
      <formula>IF(RIGHT(TEXT(AM110,"0.#"),1)=".",TRUE,FALSE)</formula>
    </cfRule>
  </conditionalFormatting>
  <conditionalFormatting sqref="AE111">
    <cfRule type="expression" dxfId="2609" priority="13179">
      <formula>IF(RIGHT(TEXT(AE111,"0.#"),1)=".",FALSE,TRUE)</formula>
    </cfRule>
    <cfRule type="expression" dxfId="2608" priority="13180">
      <formula>IF(RIGHT(TEXT(AE111,"0.#"),1)=".",TRUE,FALSE)</formula>
    </cfRule>
  </conditionalFormatting>
  <conditionalFormatting sqref="AI111">
    <cfRule type="expression" dxfId="2607" priority="13177">
      <formula>IF(RIGHT(TEXT(AI111,"0.#"),1)=".",FALSE,TRUE)</formula>
    </cfRule>
    <cfRule type="expression" dxfId="2606" priority="13178">
      <formula>IF(RIGHT(TEXT(AI111,"0.#"),1)=".",TRUE,FALSE)</formula>
    </cfRule>
  </conditionalFormatting>
  <conditionalFormatting sqref="AM111">
    <cfRule type="expression" dxfId="2605" priority="13175">
      <formula>IF(RIGHT(TEXT(AM111,"0.#"),1)=".",FALSE,TRUE)</formula>
    </cfRule>
    <cfRule type="expression" dxfId="2604" priority="13176">
      <formula>IF(RIGHT(TEXT(AM111,"0.#"),1)=".",TRUE,FALSE)</formula>
    </cfRule>
  </conditionalFormatting>
  <conditionalFormatting sqref="AE113">
    <cfRule type="expression" dxfId="2603" priority="13171">
      <formula>IF(RIGHT(TEXT(AE113,"0.#"),1)=".",FALSE,TRUE)</formula>
    </cfRule>
    <cfRule type="expression" dxfId="2602" priority="13172">
      <formula>IF(RIGHT(TEXT(AE113,"0.#"),1)=".",TRUE,FALSE)</formula>
    </cfRule>
  </conditionalFormatting>
  <conditionalFormatting sqref="AI113">
    <cfRule type="expression" dxfId="2601" priority="13169">
      <formula>IF(RIGHT(TEXT(AI113,"0.#"),1)=".",FALSE,TRUE)</formula>
    </cfRule>
    <cfRule type="expression" dxfId="2600" priority="13170">
      <formula>IF(RIGHT(TEXT(AI113,"0.#"),1)=".",TRUE,FALSE)</formula>
    </cfRule>
  </conditionalFormatting>
  <conditionalFormatting sqref="AM113">
    <cfRule type="expression" dxfId="2599" priority="13167">
      <formula>IF(RIGHT(TEXT(AM113,"0.#"),1)=".",FALSE,TRUE)</formula>
    </cfRule>
    <cfRule type="expression" dxfId="2598" priority="13168">
      <formula>IF(RIGHT(TEXT(AM113,"0.#"),1)=".",TRUE,FALSE)</formula>
    </cfRule>
  </conditionalFormatting>
  <conditionalFormatting sqref="AE114">
    <cfRule type="expression" dxfId="2597" priority="13165">
      <formula>IF(RIGHT(TEXT(AE114,"0.#"),1)=".",FALSE,TRUE)</formula>
    </cfRule>
    <cfRule type="expression" dxfId="2596" priority="13166">
      <formula>IF(RIGHT(TEXT(AE114,"0.#"),1)=".",TRUE,FALSE)</formula>
    </cfRule>
  </conditionalFormatting>
  <conditionalFormatting sqref="AI114">
    <cfRule type="expression" dxfId="2595" priority="13163">
      <formula>IF(RIGHT(TEXT(AI114,"0.#"),1)=".",FALSE,TRUE)</formula>
    </cfRule>
    <cfRule type="expression" dxfId="2594" priority="13164">
      <formula>IF(RIGHT(TEXT(AI114,"0.#"),1)=".",TRUE,FALSE)</formula>
    </cfRule>
  </conditionalFormatting>
  <conditionalFormatting sqref="AM114">
    <cfRule type="expression" dxfId="2593" priority="13161">
      <formula>IF(RIGHT(TEXT(AM114,"0.#"),1)=".",FALSE,TRUE)</formula>
    </cfRule>
    <cfRule type="expression" dxfId="2592" priority="13162">
      <formula>IF(RIGHT(TEXT(AM114,"0.#"),1)=".",TRUE,FALSE)</formula>
    </cfRule>
  </conditionalFormatting>
  <conditionalFormatting sqref="AE116 AQ116">
    <cfRule type="expression" dxfId="2591" priority="13157">
      <formula>IF(RIGHT(TEXT(AE116,"0.#"),1)=".",FALSE,TRUE)</formula>
    </cfRule>
    <cfRule type="expression" dxfId="2590" priority="13158">
      <formula>IF(RIGHT(TEXT(AE116,"0.#"),1)=".",TRUE,FALSE)</formula>
    </cfRule>
  </conditionalFormatting>
  <conditionalFormatting sqref="AI116">
    <cfRule type="expression" dxfId="2589" priority="13155">
      <formula>IF(RIGHT(TEXT(AI116,"0.#"),1)=".",FALSE,TRUE)</formula>
    </cfRule>
    <cfRule type="expression" dxfId="2588" priority="13156">
      <formula>IF(RIGHT(TEXT(AI116,"0.#"),1)=".",TRUE,FALSE)</formula>
    </cfRule>
  </conditionalFormatting>
  <conditionalFormatting sqref="AE117">
    <cfRule type="expression" dxfId="2587" priority="13151">
      <formula>IF(RIGHT(TEXT(AE117,"0.#"),1)=".",FALSE,TRUE)</formula>
    </cfRule>
    <cfRule type="expression" dxfId="2586" priority="13152">
      <formula>IF(RIGHT(TEXT(AE117,"0.#"),1)=".",TRUE,FALSE)</formula>
    </cfRule>
  </conditionalFormatting>
  <conditionalFormatting sqref="AI117">
    <cfRule type="expression" dxfId="2585" priority="13149">
      <formula>IF(RIGHT(TEXT(AI117,"0.#"),1)=".",FALSE,TRUE)</formula>
    </cfRule>
    <cfRule type="expression" dxfId="2584" priority="13150">
      <formula>IF(RIGHT(TEXT(AI117,"0.#"),1)=".",TRUE,FALSE)</formula>
    </cfRule>
  </conditionalFormatting>
  <conditionalFormatting sqref="AQ117">
    <cfRule type="expression" dxfId="2583" priority="13145">
      <formula>IF(RIGHT(TEXT(AQ117,"0.#"),1)=".",FALSE,TRUE)</formula>
    </cfRule>
    <cfRule type="expression" dxfId="2582" priority="13146">
      <formula>IF(RIGHT(TEXT(AQ117,"0.#"),1)=".",TRUE,FALSE)</formula>
    </cfRule>
  </conditionalFormatting>
  <conditionalFormatting sqref="AE119 AQ119">
    <cfRule type="expression" dxfId="2581" priority="13143">
      <formula>IF(RIGHT(TEXT(AE119,"0.#"),1)=".",FALSE,TRUE)</formula>
    </cfRule>
    <cfRule type="expression" dxfId="2580" priority="13144">
      <formula>IF(RIGHT(TEXT(AE119,"0.#"),1)=".",TRUE,FALSE)</formula>
    </cfRule>
  </conditionalFormatting>
  <conditionalFormatting sqref="AI119">
    <cfRule type="expression" dxfId="2579" priority="13141">
      <formula>IF(RIGHT(TEXT(AI119,"0.#"),1)=".",FALSE,TRUE)</formula>
    </cfRule>
    <cfRule type="expression" dxfId="2578" priority="13142">
      <formula>IF(RIGHT(TEXT(AI119,"0.#"),1)=".",TRUE,FALSE)</formula>
    </cfRule>
  </conditionalFormatting>
  <conditionalFormatting sqref="AM119">
    <cfRule type="expression" dxfId="2577" priority="13139">
      <formula>IF(RIGHT(TEXT(AM119,"0.#"),1)=".",FALSE,TRUE)</formula>
    </cfRule>
    <cfRule type="expression" dxfId="2576" priority="13140">
      <formula>IF(RIGHT(TEXT(AM119,"0.#"),1)=".",TRUE,FALSE)</formula>
    </cfRule>
  </conditionalFormatting>
  <conditionalFormatting sqref="AQ120">
    <cfRule type="expression" dxfId="2575" priority="13131">
      <formula>IF(RIGHT(TEXT(AQ120,"0.#"),1)=".",FALSE,TRUE)</formula>
    </cfRule>
    <cfRule type="expression" dxfId="2574" priority="13132">
      <formula>IF(RIGHT(TEXT(AQ120,"0.#"),1)=".",TRUE,FALSE)</formula>
    </cfRule>
  </conditionalFormatting>
  <conditionalFormatting sqref="AE122 AQ122">
    <cfRule type="expression" dxfId="2573" priority="13129">
      <formula>IF(RIGHT(TEXT(AE122,"0.#"),1)=".",FALSE,TRUE)</formula>
    </cfRule>
    <cfRule type="expression" dxfId="2572" priority="13130">
      <formula>IF(RIGHT(TEXT(AE122,"0.#"),1)=".",TRUE,FALSE)</formula>
    </cfRule>
  </conditionalFormatting>
  <conditionalFormatting sqref="AI122">
    <cfRule type="expression" dxfId="2571" priority="13127">
      <formula>IF(RIGHT(TEXT(AI122,"0.#"),1)=".",FALSE,TRUE)</formula>
    </cfRule>
    <cfRule type="expression" dxfId="2570" priority="13128">
      <formula>IF(RIGHT(TEXT(AI122,"0.#"),1)=".",TRUE,FALSE)</formula>
    </cfRule>
  </conditionalFormatting>
  <conditionalFormatting sqref="AM122">
    <cfRule type="expression" dxfId="2569" priority="13125">
      <formula>IF(RIGHT(TEXT(AM122,"0.#"),1)=".",FALSE,TRUE)</formula>
    </cfRule>
    <cfRule type="expression" dxfId="2568" priority="13126">
      <formula>IF(RIGHT(TEXT(AM122,"0.#"),1)=".",TRUE,FALSE)</formula>
    </cfRule>
  </conditionalFormatting>
  <conditionalFormatting sqref="AQ123">
    <cfRule type="expression" dxfId="2567" priority="13117">
      <formula>IF(RIGHT(TEXT(AQ123,"0.#"),1)=".",FALSE,TRUE)</formula>
    </cfRule>
    <cfRule type="expression" dxfId="2566" priority="13118">
      <formula>IF(RIGHT(TEXT(AQ123,"0.#"),1)=".",TRUE,FALSE)</formula>
    </cfRule>
  </conditionalFormatting>
  <conditionalFormatting sqref="AE125 AQ125">
    <cfRule type="expression" dxfId="2565" priority="13115">
      <formula>IF(RIGHT(TEXT(AE125,"0.#"),1)=".",FALSE,TRUE)</formula>
    </cfRule>
    <cfRule type="expression" dxfId="2564" priority="13116">
      <formula>IF(RIGHT(TEXT(AE125,"0.#"),1)=".",TRUE,FALSE)</formula>
    </cfRule>
  </conditionalFormatting>
  <conditionalFormatting sqref="AI125">
    <cfRule type="expression" dxfId="2563" priority="13113">
      <formula>IF(RIGHT(TEXT(AI125,"0.#"),1)=".",FALSE,TRUE)</formula>
    </cfRule>
    <cfRule type="expression" dxfId="2562" priority="13114">
      <formula>IF(RIGHT(TEXT(AI125,"0.#"),1)=".",TRUE,FALSE)</formula>
    </cfRule>
  </conditionalFormatting>
  <conditionalFormatting sqref="AM125">
    <cfRule type="expression" dxfId="2561" priority="13111">
      <formula>IF(RIGHT(TEXT(AM125,"0.#"),1)=".",FALSE,TRUE)</formula>
    </cfRule>
    <cfRule type="expression" dxfId="2560" priority="13112">
      <formula>IF(RIGHT(TEXT(AM125,"0.#"),1)=".",TRUE,FALSE)</formula>
    </cfRule>
  </conditionalFormatting>
  <conditionalFormatting sqref="AQ126">
    <cfRule type="expression" dxfId="2559" priority="13103">
      <formula>IF(RIGHT(TEXT(AQ126,"0.#"),1)=".",FALSE,TRUE)</formula>
    </cfRule>
    <cfRule type="expression" dxfId="2558" priority="13104">
      <formula>IF(RIGHT(TEXT(AQ126,"0.#"),1)=".",TRUE,FALSE)</formula>
    </cfRule>
  </conditionalFormatting>
  <conditionalFormatting sqref="AE128 AQ128">
    <cfRule type="expression" dxfId="2557" priority="13101">
      <formula>IF(RIGHT(TEXT(AE128,"0.#"),1)=".",FALSE,TRUE)</formula>
    </cfRule>
    <cfRule type="expression" dxfId="2556" priority="13102">
      <formula>IF(RIGHT(TEXT(AE128,"0.#"),1)=".",TRUE,FALSE)</formula>
    </cfRule>
  </conditionalFormatting>
  <conditionalFormatting sqref="AI128">
    <cfRule type="expression" dxfId="2555" priority="13099">
      <formula>IF(RIGHT(TEXT(AI128,"0.#"),1)=".",FALSE,TRUE)</formula>
    </cfRule>
    <cfRule type="expression" dxfId="2554" priority="13100">
      <formula>IF(RIGHT(TEXT(AI128,"0.#"),1)=".",TRUE,FALSE)</formula>
    </cfRule>
  </conditionalFormatting>
  <conditionalFormatting sqref="AM128">
    <cfRule type="expression" dxfId="2553" priority="13097">
      <formula>IF(RIGHT(TEXT(AM128,"0.#"),1)=".",FALSE,TRUE)</formula>
    </cfRule>
    <cfRule type="expression" dxfId="2552" priority="13098">
      <formula>IF(RIGHT(TEXT(AM128,"0.#"),1)=".",TRUE,FALSE)</formula>
    </cfRule>
  </conditionalFormatting>
  <conditionalFormatting sqref="AQ129">
    <cfRule type="expression" dxfId="2551" priority="13089">
      <formula>IF(RIGHT(TEXT(AQ129,"0.#"),1)=".",FALSE,TRUE)</formula>
    </cfRule>
    <cfRule type="expression" dxfId="2550" priority="13090">
      <formula>IF(RIGHT(TEXT(AQ129,"0.#"),1)=".",TRUE,FALSE)</formula>
    </cfRule>
  </conditionalFormatting>
  <conditionalFormatting sqref="AE75">
    <cfRule type="expression" dxfId="2549" priority="13087">
      <formula>IF(RIGHT(TEXT(AE75,"0.#"),1)=".",FALSE,TRUE)</formula>
    </cfRule>
    <cfRule type="expression" dxfId="2548" priority="13088">
      <formula>IF(RIGHT(TEXT(AE75,"0.#"),1)=".",TRUE,FALSE)</formula>
    </cfRule>
  </conditionalFormatting>
  <conditionalFormatting sqref="AE76">
    <cfRule type="expression" dxfId="2547" priority="13085">
      <formula>IF(RIGHT(TEXT(AE76,"0.#"),1)=".",FALSE,TRUE)</formula>
    </cfRule>
    <cfRule type="expression" dxfId="2546" priority="13086">
      <formula>IF(RIGHT(TEXT(AE76,"0.#"),1)=".",TRUE,FALSE)</formula>
    </cfRule>
  </conditionalFormatting>
  <conditionalFormatting sqref="AE77">
    <cfRule type="expression" dxfId="2545" priority="13083">
      <formula>IF(RIGHT(TEXT(AE77,"0.#"),1)=".",FALSE,TRUE)</formula>
    </cfRule>
    <cfRule type="expression" dxfId="2544" priority="13084">
      <formula>IF(RIGHT(TEXT(AE77,"0.#"),1)=".",TRUE,FALSE)</formula>
    </cfRule>
  </conditionalFormatting>
  <conditionalFormatting sqref="AI77">
    <cfRule type="expression" dxfId="2543" priority="13081">
      <formula>IF(RIGHT(TEXT(AI77,"0.#"),1)=".",FALSE,TRUE)</formula>
    </cfRule>
    <cfRule type="expression" dxfId="2542" priority="13082">
      <formula>IF(RIGHT(TEXT(AI77,"0.#"),1)=".",TRUE,FALSE)</formula>
    </cfRule>
  </conditionalFormatting>
  <conditionalFormatting sqref="AI76">
    <cfRule type="expression" dxfId="2541" priority="13079">
      <formula>IF(RIGHT(TEXT(AI76,"0.#"),1)=".",FALSE,TRUE)</formula>
    </cfRule>
    <cfRule type="expression" dxfId="2540" priority="13080">
      <formula>IF(RIGHT(TEXT(AI76,"0.#"),1)=".",TRUE,FALSE)</formula>
    </cfRule>
  </conditionalFormatting>
  <conditionalFormatting sqref="AI75">
    <cfRule type="expression" dxfId="2539" priority="13077">
      <formula>IF(RIGHT(TEXT(AI75,"0.#"),1)=".",FALSE,TRUE)</formula>
    </cfRule>
    <cfRule type="expression" dxfId="2538" priority="13078">
      <formula>IF(RIGHT(TEXT(AI75,"0.#"),1)=".",TRUE,FALSE)</formula>
    </cfRule>
  </conditionalFormatting>
  <conditionalFormatting sqref="AM75">
    <cfRule type="expression" dxfId="2537" priority="13075">
      <formula>IF(RIGHT(TEXT(AM75,"0.#"),1)=".",FALSE,TRUE)</formula>
    </cfRule>
    <cfRule type="expression" dxfId="2536" priority="13076">
      <formula>IF(RIGHT(TEXT(AM75,"0.#"),1)=".",TRUE,FALSE)</formula>
    </cfRule>
  </conditionalFormatting>
  <conditionalFormatting sqref="AM76">
    <cfRule type="expression" dxfId="2535" priority="13073">
      <formula>IF(RIGHT(TEXT(AM76,"0.#"),1)=".",FALSE,TRUE)</formula>
    </cfRule>
    <cfRule type="expression" dxfId="2534" priority="13074">
      <formula>IF(RIGHT(TEXT(AM76,"0.#"),1)=".",TRUE,FALSE)</formula>
    </cfRule>
  </conditionalFormatting>
  <conditionalFormatting sqref="AM77">
    <cfRule type="expression" dxfId="2533" priority="13071">
      <formula>IF(RIGHT(TEXT(AM77,"0.#"),1)=".",FALSE,TRUE)</formula>
    </cfRule>
    <cfRule type="expression" dxfId="2532" priority="13072">
      <formula>IF(RIGHT(TEXT(AM77,"0.#"),1)=".",TRUE,FALSE)</formula>
    </cfRule>
  </conditionalFormatting>
  <conditionalFormatting sqref="AE134:AE135 AI134:AI135 AM134:AM135 AQ134:AQ135 AU134:AU135">
    <cfRule type="expression" dxfId="2531" priority="13057">
      <formula>IF(RIGHT(TEXT(AE134,"0.#"),1)=".",FALSE,TRUE)</formula>
    </cfRule>
    <cfRule type="expression" dxfId="2530" priority="13058">
      <formula>IF(RIGHT(TEXT(AE134,"0.#"),1)=".",TRUE,FALSE)</formula>
    </cfRule>
  </conditionalFormatting>
  <conditionalFormatting sqref="AE433">
    <cfRule type="expression" dxfId="2529" priority="13027">
      <formula>IF(RIGHT(TEXT(AE433,"0.#"),1)=".",FALSE,TRUE)</formula>
    </cfRule>
    <cfRule type="expression" dxfId="2528" priority="13028">
      <formula>IF(RIGHT(TEXT(AE433,"0.#"),1)=".",TRUE,FALSE)</formula>
    </cfRule>
  </conditionalFormatting>
  <conditionalFormatting sqref="AM435">
    <cfRule type="expression" dxfId="2527" priority="13011">
      <formula>IF(RIGHT(TEXT(AM435,"0.#"),1)=".",FALSE,TRUE)</formula>
    </cfRule>
    <cfRule type="expression" dxfId="2526" priority="13012">
      <formula>IF(RIGHT(TEXT(AM435,"0.#"),1)=".",TRUE,FALSE)</formula>
    </cfRule>
  </conditionalFormatting>
  <conditionalFormatting sqref="AE434">
    <cfRule type="expression" dxfId="2525" priority="13025">
      <formula>IF(RIGHT(TEXT(AE434,"0.#"),1)=".",FALSE,TRUE)</formula>
    </cfRule>
    <cfRule type="expression" dxfId="2524" priority="13026">
      <formula>IF(RIGHT(TEXT(AE434,"0.#"),1)=".",TRUE,FALSE)</formula>
    </cfRule>
  </conditionalFormatting>
  <conditionalFormatting sqref="AE435">
    <cfRule type="expression" dxfId="2523" priority="13023">
      <formula>IF(RIGHT(TEXT(AE435,"0.#"),1)=".",FALSE,TRUE)</formula>
    </cfRule>
    <cfRule type="expression" dxfId="2522" priority="13024">
      <formula>IF(RIGHT(TEXT(AE435,"0.#"),1)=".",TRUE,FALSE)</formula>
    </cfRule>
  </conditionalFormatting>
  <conditionalFormatting sqref="AM433">
    <cfRule type="expression" dxfId="2521" priority="13015">
      <formula>IF(RIGHT(TEXT(AM433,"0.#"),1)=".",FALSE,TRUE)</formula>
    </cfRule>
    <cfRule type="expression" dxfId="2520" priority="13016">
      <formula>IF(RIGHT(TEXT(AM433,"0.#"),1)=".",TRUE,FALSE)</formula>
    </cfRule>
  </conditionalFormatting>
  <conditionalFormatting sqref="AM434">
    <cfRule type="expression" dxfId="2519" priority="13013">
      <formula>IF(RIGHT(TEXT(AM434,"0.#"),1)=".",FALSE,TRUE)</formula>
    </cfRule>
    <cfRule type="expression" dxfId="2518" priority="13014">
      <formula>IF(RIGHT(TEXT(AM434,"0.#"),1)=".",TRUE,FALSE)</formula>
    </cfRule>
  </conditionalFormatting>
  <conditionalFormatting sqref="AU433">
    <cfRule type="expression" dxfId="2517" priority="13003">
      <formula>IF(RIGHT(TEXT(AU433,"0.#"),1)=".",FALSE,TRUE)</formula>
    </cfRule>
    <cfRule type="expression" dxfId="2516" priority="13004">
      <formula>IF(RIGHT(TEXT(AU433,"0.#"),1)=".",TRUE,FALSE)</formula>
    </cfRule>
  </conditionalFormatting>
  <conditionalFormatting sqref="AU434">
    <cfRule type="expression" dxfId="2515" priority="13001">
      <formula>IF(RIGHT(TEXT(AU434,"0.#"),1)=".",FALSE,TRUE)</formula>
    </cfRule>
    <cfRule type="expression" dxfId="2514" priority="13002">
      <formula>IF(RIGHT(TEXT(AU434,"0.#"),1)=".",TRUE,FALSE)</formula>
    </cfRule>
  </conditionalFormatting>
  <conditionalFormatting sqref="AU435">
    <cfRule type="expression" dxfId="2513" priority="12999">
      <formula>IF(RIGHT(TEXT(AU435,"0.#"),1)=".",FALSE,TRUE)</formula>
    </cfRule>
    <cfRule type="expression" dxfId="2512" priority="13000">
      <formula>IF(RIGHT(TEXT(AU435,"0.#"),1)=".",TRUE,FALSE)</formula>
    </cfRule>
  </conditionalFormatting>
  <conditionalFormatting sqref="AI435">
    <cfRule type="expression" dxfId="2511" priority="12933">
      <formula>IF(RIGHT(TEXT(AI435,"0.#"),1)=".",FALSE,TRUE)</formula>
    </cfRule>
    <cfRule type="expression" dxfId="2510" priority="12934">
      <formula>IF(RIGHT(TEXT(AI435,"0.#"),1)=".",TRUE,FALSE)</formula>
    </cfRule>
  </conditionalFormatting>
  <conditionalFormatting sqref="AI433">
    <cfRule type="expression" dxfId="2509" priority="12937">
      <formula>IF(RIGHT(TEXT(AI433,"0.#"),1)=".",FALSE,TRUE)</formula>
    </cfRule>
    <cfRule type="expression" dxfId="2508" priority="12938">
      <formula>IF(RIGHT(TEXT(AI433,"0.#"),1)=".",TRUE,FALSE)</formula>
    </cfRule>
  </conditionalFormatting>
  <conditionalFormatting sqref="AI434">
    <cfRule type="expression" dxfId="2507" priority="12935">
      <formula>IF(RIGHT(TEXT(AI434,"0.#"),1)=".",FALSE,TRUE)</formula>
    </cfRule>
    <cfRule type="expression" dxfId="2506" priority="12936">
      <formula>IF(RIGHT(TEXT(AI434,"0.#"),1)=".",TRUE,FALSE)</formula>
    </cfRule>
  </conditionalFormatting>
  <conditionalFormatting sqref="AQ434">
    <cfRule type="expression" dxfId="2505" priority="12919">
      <formula>IF(RIGHT(TEXT(AQ434,"0.#"),1)=".",FALSE,TRUE)</formula>
    </cfRule>
    <cfRule type="expression" dxfId="2504" priority="12920">
      <formula>IF(RIGHT(TEXT(AQ434,"0.#"),1)=".",TRUE,FALSE)</formula>
    </cfRule>
  </conditionalFormatting>
  <conditionalFormatting sqref="AQ435">
    <cfRule type="expression" dxfId="2503" priority="12905">
      <formula>IF(RIGHT(TEXT(AQ435,"0.#"),1)=".",FALSE,TRUE)</formula>
    </cfRule>
    <cfRule type="expression" dxfId="2502" priority="12906">
      <formula>IF(RIGHT(TEXT(AQ435,"0.#"),1)=".",TRUE,FALSE)</formula>
    </cfRule>
  </conditionalFormatting>
  <conditionalFormatting sqref="AQ433">
    <cfRule type="expression" dxfId="2501" priority="12903">
      <formula>IF(RIGHT(TEXT(AQ433,"0.#"),1)=".",FALSE,TRUE)</formula>
    </cfRule>
    <cfRule type="expression" dxfId="2500" priority="12904">
      <formula>IF(RIGHT(TEXT(AQ433,"0.#"),1)=".",TRUE,FALSE)</formula>
    </cfRule>
  </conditionalFormatting>
  <conditionalFormatting sqref="AL839:AO866">
    <cfRule type="expression" dxfId="2499" priority="6627">
      <formula>IF(AND(AL839&gt;=0, RIGHT(TEXT(AL839,"0.#"),1)&lt;&gt;"."),TRUE,FALSE)</formula>
    </cfRule>
    <cfRule type="expression" dxfId="2498" priority="6628">
      <formula>IF(AND(AL839&gt;=0, RIGHT(TEXT(AL839,"0.#"),1)="."),TRUE,FALSE)</formula>
    </cfRule>
    <cfRule type="expression" dxfId="2497" priority="6629">
      <formula>IF(AND(AL839&lt;0, RIGHT(TEXT(AL839,"0.#"),1)&lt;&gt;"."),TRUE,FALSE)</formula>
    </cfRule>
    <cfRule type="expression" dxfId="2496" priority="6630">
      <formula>IF(AND(AL839&lt;0, RIGHT(TEXT(AL839,"0.#"),1)="."),TRUE,FALSE)</formula>
    </cfRule>
  </conditionalFormatting>
  <conditionalFormatting sqref="AQ53:AQ55">
    <cfRule type="expression" dxfId="2495" priority="4649">
      <formula>IF(RIGHT(TEXT(AQ53,"0.#"),1)=".",FALSE,TRUE)</formula>
    </cfRule>
    <cfRule type="expression" dxfId="2494" priority="4650">
      <formula>IF(RIGHT(TEXT(AQ53,"0.#"),1)=".",TRUE,FALSE)</formula>
    </cfRule>
  </conditionalFormatting>
  <conditionalFormatting sqref="AU53:AU55">
    <cfRule type="expression" dxfId="2493" priority="4647">
      <formula>IF(RIGHT(TEXT(AU53,"0.#"),1)=".",FALSE,TRUE)</formula>
    </cfRule>
    <cfRule type="expression" dxfId="2492" priority="4648">
      <formula>IF(RIGHT(TEXT(AU53,"0.#"),1)=".",TRUE,FALSE)</formula>
    </cfRule>
  </conditionalFormatting>
  <conditionalFormatting sqref="AQ60:AQ62">
    <cfRule type="expression" dxfId="2491" priority="4645">
      <formula>IF(RIGHT(TEXT(AQ60,"0.#"),1)=".",FALSE,TRUE)</formula>
    </cfRule>
    <cfRule type="expression" dxfId="2490" priority="4646">
      <formula>IF(RIGHT(TEXT(AQ60,"0.#"),1)=".",TRUE,FALSE)</formula>
    </cfRule>
  </conditionalFormatting>
  <conditionalFormatting sqref="AU60:AU62">
    <cfRule type="expression" dxfId="2489" priority="4643">
      <formula>IF(RIGHT(TEXT(AU60,"0.#"),1)=".",FALSE,TRUE)</formula>
    </cfRule>
    <cfRule type="expression" dxfId="2488" priority="4644">
      <formula>IF(RIGHT(TEXT(AU60,"0.#"),1)=".",TRUE,FALSE)</formula>
    </cfRule>
  </conditionalFormatting>
  <conditionalFormatting sqref="AQ75:AQ77">
    <cfRule type="expression" dxfId="2487" priority="4641">
      <formula>IF(RIGHT(TEXT(AQ75,"0.#"),1)=".",FALSE,TRUE)</formula>
    </cfRule>
    <cfRule type="expression" dxfId="2486" priority="4642">
      <formula>IF(RIGHT(TEXT(AQ75,"0.#"),1)=".",TRUE,FALSE)</formula>
    </cfRule>
  </conditionalFormatting>
  <conditionalFormatting sqref="AU75:AU77">
    <cfRule type="expression" dxfId="2485" priority="4639">
      <formula>IF(RIGHT(TEXT(AU75,"0.#"),1)=".",FALSE,TRUE)</formula>
    </cfRule>
    <cfRule type="expression" dxfId="2484" priority="4640">
      <formula>IF(RIGHT(TEXT(AU75,"0.#"),1)=".",TRUE,FALSE)</formula>
    </cfRule>
  </conditionalFormatting>
  <conditionalFormatting sqref="AQ87:AQ89">
    <cfRule type="expression" dxfId="2483" priority="4637">
      <formula>IF(RIGHT(TEXT(AQ87,"0.#"),1)=".",FALSE,TRUE)</formula>
    </cfRule>
    <cfRule type="expression" dxfId="2482" priority="4638">
      <formula>IF(RIGHT(TEXT(AQ87,"0.#"),1)=".",TRUE,FALSE)</formula>
    </cfRule>
  </conditionalFormatting>
  <conditionalFormatting sqref="AU87:AU89">
    <cfRule type="expression" dxfId="2481" priority="4635">
      <formula>IF(RIGHT(TEXT(AU87,"0.#"),1)=".",FALSE,TRUE)</formula>
    </cfRule>
    <cfRule type="expression" dxfId="2480" priority="4636">
      <formula>IF(RIGHT(TEXT(AU87,"0.#"),1)=".",TRUE,FALSE)</formula>
    </cfRule>
  </conditionalFormatting>
  <conditionalFormatting sqref="AQ92:AQ94">
    <cfRule type="expression" dxfId="2479" priority="4633">
      <formula>IF(RIGHT(TEXT(AQ92,"0.#"),1)=".",FALSE,TRUE)</formula>
    </cfRule>
    <cfRule type="expression" dxfId="2478" priority="4634">
      <formula>IF(RIGHT(TEXT(AQ92,"0.#"),1)=".",TRUE,FALSE)</formula>
    </cfRule>
  </conditionalFormatting>
  <conditionalFormatting sqref="AU92:AU94">
    <cfRule type="expression" dxfId="2477" priority="4631">
      <formula>IF(RIGHT(TEXT(AU92,"0.#"),1)=".",FALSE,TRUE)</formula>
    </cfRule>
    <cfRule type="expression" dxfId="2476" priority="4632">
      <formula>IF(RIGHT(TEXT(AU92,"0.#"),1)=".",TRUE,FALSE)</formula>
    </cfRule>
  </conditionalFormatting>
  <conditionalFormatting sqref="AQ97:AQ99">
    <cfRule type="expression" dxfId="2475" priority="4629">
      <formula>IF(RIGHT(TEXT(AQ97,"0.#"),1)=".",FALSE,TRUE)</formula>
    </cfRule>
    <cfRule type="expression" dxfId="2474" priority="4630">
      <formula>IF(RIGHT(TEXT(AQ97,"0.#"),1)=".",TRUE,FALSE)</formula>
    </cfRule>
  </conditionalFormatting>
  <conditionalFormatting sqref="AU97:AU99">
    <cfRule type="expression" dxfId="2473" priority="4627">
      <formula>IF(RIGHT(TEXT(AU97,"0.#"),1)=".",FALSE,TRUE)</formula>
    </cfRule>
    <cfRule type="expression" dxfId="2472" priority="4628">
      <formula>IF(RIGHT(TEXT(AU97,"0.#"),1)=".",TRUE,FALSE)</formula>
    </cfRule>
  </conditionalFormatting>
  <conditionalFormatting sqref="AE458">
    <cfRule type="expression" dxfId="2471" priority="4321">
      <formula>IF(RIGHT(TEXT(AE458,"0.#"),1)=".",FALSE,TRUE)</formula>
    </cfRule>
    <cfRule type="expression" dxfId="2470" priority="4322">
      <formula>IF(RIGHT(TEXT(AE458,"0.#"),1)=".",TRUE,FALSE)</formula>
    </cfRule>
  </conditionalFormatting>
  <conditionalFormatting sqref="AM460">
    <cfRule type="expression" dxfId="2469" priority="4311">
      <formula>IF(RIGHT(TEXT(AM460,"0.#"),1)=".",FALSE,TRUE)</formula>
    </cfRule>
    <cfRule type="expression" dxfId="2468" priority="4312">
      <formula>IF(RIGHT(TEXT(AM460,"0.#"),1)=".",TRUE,FALSE)</formula>
    </cfRule>
  </conditionalFormatting>
  <conditionalFormatting sqref="AE459">
    <cfRule type="expression" dxfId="2467" priority="4319">
      <formula>IF(RIGHT(TEXT(AE459,"0.#"),1)=".",FALSE,TRUE)</formula>
    </cfRule>
    <cfRule type="expression" dxfId="2466" priority="4320">
      <formula>IF(RIGHT(TEXT(AE459,"0.#"),1)=".",TRUE,FALSE)</formula>
    </cfRule>
  </conditionalFormatting>
  <conditionalFormatting sqref="AE460">
    <cfRule type="expression" dxfId="2465" priority="4317">
      <formula>IF(RIGHT(TEXT(AE460,"0.#"),1)=".",FALSE,TRUE)</formula>
    </cfRule>
    <cfRule type="expression" dxfId="2464" priority="4318">
      <formula>IF(RIGHT(TEXT(AE460,"0.#"),1)=".",TRUE,FALSE)</formula>
    </cfRule>
  </conditionalFormatting>
  <conditionalFormatting sqref="AM458">
    <cfRule type="expression" dxfId="2463" priority="4315">
      <formula>IF(RIGHT(TEXT(AM458,"0.#"),1)=".",FALSE,TRUE)</formula>
    </cfRule>
    <cfRule type="expression" dxfId="2462" priority="4316">
      <formula>IF(RIGHT(TEXT(AM458,"0.#"),1)=".",TRUE,FALSE)</formula>
    </cfRule>
  </conditionalFormatting>
  <conditionalFormatting sqref="AM459">
    <cfRule type="expression" dxfId="2461" priority="4313">
      <formula>IF(RIGHT(TEXT(AM459,"0.#"),1)=".",FALSE,TRUE)</formula>
    </cfRule>
    <cfRule type="expression" dxfId="2460" priority="4314">
      <formula>IF(RIGHT(TEXT(AM459,"0.#"),1)=".",TRUE,FALSE)</formula>
    </cfRule>
  </conditionalFormatting>
  <conditionalFormatting sqref="AU458">
    <cfRule type="expression" dxfId="2459" priority="4309">
      <formula>IF(RIGHT(TEXT(AU458,"0.#"),1)=".",FALSE,TRUE)</formula>
    </cfRule>
    <cfRule type="expression" dxfId="2458" priority="4310">
      <formula>IF(RIGHT(TEXT(AU458,"0.#"),1)=".",TRUE,FALSE)</formula>
    </cfRule>
  </conditionalFormatting>
  <conditionalFormatting sqref="AU459">
    <cfRule type="expression" dxfId="2457" priority="4307">
      <formula>IF(RIGHT(TEXT(AU459,"0.#"),1)=".",FALSE,TRUE)</formula>
    </cfRule>
    <cfRule type="expression" dxfId="2456" priority="4308">
      <formula>IF(RIGHT(TEXT(AU459,"0.#"),1)=".",TRUE,FALSE)</formula>
    </cfRule>
  </conditionalFormatting>
  <conditionalFormatting sqref="AU460">
    <cfRule type="expression" dxfId="2455" priority="4305">
      <formula>IF(RIGHT(TEXT(AU460,"0.#"),1)=".",FALSE,TRUE)</formula>
    </cfRule>
    <cfRule type="expression" dxfId="2454" priority="4306">
      <formula>IF(RIGHT(TEXT(AU460,"0.#"),1)=".",TRUE,FALSE)</formula>
    </cfRule>
  </conditionalFormatting>
  <conditionalFormatting sqref="AI460">
    <cfRule type="expression" dxfId="2453" priority="4299">
      <formula>IF(RIGHT(TEXT(AI460,"0.#"),1)=".",FALSE,TRUE)</formula>
    </cfRule>
    <cfRule type="expression" dxfId="2452" priority="4300">
      <formula>IF(RIGHT(TEXT(AI460,"0.#"),1)=".",TRUE,FALSE)</formula>
    </cfRule>
  </conditionalFormatting>
  <conditionalFormatting sqref="AI458">
    <cfRule type="expression" dxfId="2451" priority="4303">
      <formula>IF(RIGHT(TEXT(AI458,"0.#"),1)=".",FALSE,TRUE)</formula>
    </cfRule>
    <cfRule type="expression" dxfId="2450" priority="4304">
      <formula>IF(RIGHT(TEXT(AI458,"0.#"),1)=".",TRUE,FALSE)</formula>
    </cfRule>
  </conditionalFormatting>
  <conditionalFormatting sqref="AI459">
    <cfRule type="expression" dxfId="2449" priority="4301">
      <formula>IF(RIGHT(TEXT(AI459,"0.#"),1)=".",FALSE,TRUE)</formula>
    </cfRule>
    <cfRule type="expression" dxfId="2448" priority="4302">
      <formula>IF(RIGHT(TEXT(AI459,"0.#"),1)=".",TRUE,FALSE)</formula>
    </cfRule>
  </conditionalFormatting>
  <conditionalFormatting sqref="AQ459">
    <cfRule type="expression" dxfId="2447" priority="4297">
      <formula>IF(RIGHT(TEXT(AQ459,"0.#"),1)=".",FALSE,TRUE)</formula>
    </cfRule>
    <cfRule type="expression" dxfId="2446" priority="4298">
      <formula>IF(RIGHT(TEXT(AQ459,"0.#"),1)=".",TRUE,FALSE)</formula>
    </cfRule>
  </conditionalFormatting>
  <conditionalFormatting sqref="AQ460">
    <cfRule type="expression" dxfId="2445" priority="4295">
      <formula>IF(RIGHT(TEXT(AQ460,"0.#"),1)=".",FALSE,TRUE)</formula>
    </cfRule>
    <cfRule type="expression" dxfId="2444" priority="4296">
      <formula>IF(RIGHT(TEXT(AQ460,"0.#"),1)=".",TRUE,FALSE)</formula>
    </cfRule>
  </conditionalFormatting>
  <conditionalFormatting sqref="AQ458">
    <cfRule type="expression" dxfId="2443" priority="4293">
      <formula>IF(RIGHT(TEXT(AQ458,"0.#"),1)=".",FALSE,TRUE)</formula>
    </cfRule>
    <cfRule type="expression" dxfId="2442" priority="4294">
      <formula>IF(RIGHT(TEXT(AQ458,"0.#"),1)=".",TRUE,FALSE)</formula>
    </cfRule>
  </conditionalFormatting>
  <conditionalFormatting sqref="AE120 AM120">
    <cfRule type="expression" dxfId="2441" priority="2971">
      <formula>IF(RIGHT(TEXT(AE120,"0.#"),1)=".",FALSE,TRUE)</formula>
    </cfRule>
    <cfRule type="expression" dxfId="2440" priority="2972">
      <formula>IF(RIGHT(TEXT(AE120,"0.#"),1)=".",TRUE,FALSE)</formula>
    </cfRule>
  </conditionalFormatting>
  <conditionalFormatting sqref="AI126">
    <cfRule type="expression" dxfId="2439" priority="2961">
      <formula>IF(RIGHT(TEXT(AI126,"0.#"),1)=".",FALSE,TRUE)</formula>
    </cfRule>
    <cfRule type="expression" dxfId="2438" priority="2962">
      <formula>IF(RIGHT(TEXT(AI126,"0.#"),1)=".",TRUE,FALSE)</formula>
    </cfRule>
  </conditionalFormatting>
  <conditionalFormatting sqref="AI120">
    <cfRule type="expression" dxfId="2437" priority="2969">
      <formula>IF(RIGHT(TEXT(AI120,"0.#"),1)=".",FALSE,TRUE)</formula>
    </cfRule>
    <cfRule type="expression" dxfId="2436" priority="2970">
      <formula>IF(RIGHT(TEXT(AI120,"0.#"),1)=".",TRUE,FALSE)</formula>
    </cfRule>
  </conditionalFormatting>
  <conditionalFormatting sqref="AE123 AM123">
    <cfRule type="expression" dxfId="2435" priority="2967">
      <formula>IF(RIGHT(TEXT(AE123,"0.#"),1)=".",FALSE,TRUE)</formula>
    </cfRule>
    <cfRule type="expression" dxfId="2434" priority="2968">
      <formula>IF(RIGHT(TEXT(AE123,"0.#"),1)=".",TRUE,FALSE)</formula>
    </cfRule>
  </conditionalFormatting>
  <conditionalFormatting sqref="AI123">
    <cfRule type="expression" dxfId="2433" priority="2965">
      <formula>IF(RIGHT(TEXT(AI123,"0.#"),1)=".",FALSE,TRUE)</formula>
    </cfRule>
    <cfRule type="expression" dxfId="2432" priority="2966">
      <formula>IF(RIGHT(TEXT(AI123,"0.#"),1)=".",TRUE,FALSE)</formula>
    </cfRule>
  </conditionalFormatting>
  <conditionalFormatting sqref="AE126 AM126">
    <cfRule type="expression" dxfId="2431" priority="2963">
      <formula>IF(RIGHT(TEXT(AE126,"0.#"),1)=".",FALSE,TRUE)</formula>
    </cfRule>
    <cfRule type="expression" dxfId="2430" priority="2964">
      <formula>IF(RIGHT(TEXT(AE126,"0.#"),1)=".",TRUE,FALSE)</formula>
    </cfRule>
  </conditionalFormatting>
  <conditionalFormatting sqref="AE129 AM129">
    <cfRule type="expression" dxfId="2429" priority="2959">
      <formula>IF(RIGHT(TEXT(AE129,"0.#"),1)=".",FALSE,TRUE)</formula>
    </cfRule>
    <cfRule type="expression" dxfId="2428" priority="2960">
      <formula>IF(RIGHT(TEXT(AE129,"0.#"),1)=".",TRUE,FALSE)</formula>
    </cfRule>
  </conditionalFormatting>
  <conditionalFormatting sqref="AI129">
    <cfRule type="expression" dxfId="2427" priority="2957">
      <formula>IF(RIGHT(TEXT(AI129,"0.#"),1)=".",FALSE,TRUE)</formula>
    </cfRule>
    <cfRule type="expression" dxfId="2426" priority="2958">
      <formula>IF(RIGHT(TEXT(AI129,"0.#"),1)=".",TRUE,FALSE)</formula>
    </cfRule>
  </conditionalFormatting>
  <conditionalFormatting sqref="Y839:Y866">
    <cfRule type="expression" dxfId="2425" priority="2955">
      <formula>IF(RIGHT(TEXT(Y839,"0.#"),1)=".",FALSE,TRUE)</formula>
    </cfRule>
    <cfRule type="expression" dxfId="2424" priority="2956">
      <formula>IF(RIGHT(TEXT(Y839,"0.#"),1)=".",TRUE,FALSE)</formula>
    </cfRule>
  </conditionalFormatting>
  <conditionalFormatting sqref="AU518">
    <cfRule type="expression" dxfId="2423" priority="1465">
      <formula>IF(RIGHT(TEXT(AU518,"0.#"),1)=".",FALSE,TRUE)</formula>
    </cfRule>
    <cfRule type="expression" dxfId="2422" priority="1466">
      <formula>IF(RIGHT(TEXT(AU518,"0.#"),1)=".",TRUE,FALSE)</formula>
    </cfRule>
  </conditionalFormatting>
  <conditionalFormatting sqref="AQ551">
    <cfRule type="expression" dxfId="2421" priority="1241">
      <formula>IF(RIGHT(TEXT(AQ551,"0.#"),1)=".",FALSE,TRUE)</formula>
    </cfRule>
    <cfRule type="expression" dxfId="2420" priority="1242">
      <formula>IF(RIGHT(TEXT(AQ551,"0.#"),1)=".",TRUE,FALSE)</formula>
    </cfRule>
  </conditionalFormatting>
  <conditionalFormatting sqref="AE556">
    <cfRule type="expression" dxfId="2419" priority="1239">
      <formula>IF(RIGHT(TEXT(AE556,"0.#"),1)=".",FALSE,TRUE)</formula>
    </cfRule>
    <cfRule type="expression" dxfId="2418" priority="1240">
      <formula>IF(RIGHT(TEXT(AE556,"0.#"),1)=".",TRUE,FALSE)</formula>
    </cfRule>
  </conditionalFormatting>
  <conditionalFormatting sqref="AE557">
    <cfRule type="expression" dxfId="2417" priority="1237">
      <formula>IF(RIGHT(TEXT(AE557,"0.#"),1)=".",FALSE,TRUE)</formula>
    </cfRule>
    <cfRule type="expression" dxfId="2416" priority="1238">
      <formula>IF(RIGHT(TEXT(AE557,"0.#"),1)=".",TRUE,FALSE)</formula>
    </cfRule>
  </conditionalFormatting>
  <conditionalFormatting sqref="AE558">
    <cfRule type="expression" dxfId="2415" priority="1235">
      <formula>IF(RIGHT(TEXT(AE558,"0.#"),1)=".",FALSE,TRUE)</formula>
    </cfRule>
    <cfRule type="expression" dxfId="2414" priority="1236">
      <formula>IF(RIGHT(TEXT(AE558,"0.#"),1)=".",TRUE,FALSE)</formula>
    </cfRule>
  </conditionalFormatting>
  <conditionalFormatting sqref="AU556">
    <cfRule type="expression" dxfId="2413" priority="1227">
      <formula>IF(RIGHT(TEXT(AU556,"0.#"),1)=".",FALSE,TRUE)</formula>
    </cfRule>
    <cfRule type="expression" dxfId="2412" priority="1228">
      <formula>IF(RIGHT(TEXT(AU556,"0.#"),1)=".",TRUE,FALSE)</formula>
    </cfRule>
  </conditionalFormatting>
  <conditionalFormatting sqref="AU557">
    <cfRule type="expression" dxfId="2411" priority="1225">
      <formula>IF(RIGHT(TEXT(AU557,"0.#"),1)=".",FALSE,TRUE)</formula>
    </cfRule>
    <cfRule type="expression" dxfId="2410" priority="1226">
      <formula>IF(RIGHT(TEXT(AU557,"0.#"),1)=".",TRUE,FALSE)</formula>
    </cfRule>
  </conditionalFormatting>
  <conditionalFormatting sqref="AU558">
    <cfRule type="expression" dxfId="2409" priority="1223">
      <formula>IF(RIGHT(TEXT(AU558,"0.#"),1)=".",FALSE,TRUE)</formula>
    </cfRule>
    <cfRule type="expression" dxfId="2408" priority="1224">
      <formula>IF(RIGHT(TEXT(AU558,"0.#"),1)=".",TRUE,FALSE)</formula>
    </cfRule>
  </conditionalFormatting>
  <conditionalFormatting sqref="AQ557">
    <cfRule type="expression" dxfId="2407" priority="1215">
      <formula>IF(RIGHT(TEXT(AQ557,"0.#"),1)=".",FALSE,TRUE)</formula>
    </cfRule>
    <cfRule type="expression" dxfId="2406" priority="1216">
      <formula>IF(RIGHT(TEXT(AQ557,"0.#"),1)=".",TRUE,FALSE)</formula>
    </cfRule>
  </conditionalFormatting>
  <conditionalFormatting sqref="AQ558">
    <cfRule type="expression" dxfId="2405" priority="1213">
      <formula>IF(RIGHT(TEXT(AQ558,"0.#"),1)=".",FALSE,TRUE)</formula>
    </cfRule>
    <cfRule type="expression" dxfId="2404" priority="1214">
      <formula>IF(RIGHT(TEXT(AQ558,"0.#"),1)=".",TRUE,FALSE)</formula>
    </cfRule>
  </conditionalFormatting>
  <conditionalFormatting sqref="AQ556">
    <cfRule type="expression" dxfId="2403" priority="1211">
      <formula>IF(RIGHT(TEXT(AQ556,"0.#"),1)=".",FALSE,TRUE)</formula>
    </cfRule>
    <cfRule type="expression" dxfId="2402" priority="1212">
      <formula>IF(RIGHT(TEXT(AQ556,"0.#"),1)=".",TRUE,FALSE)</formula>
    </cfRule>
  </conditionalFormatting>
  <conditionalFormatting sqref="AE561">
    <cfRule type="expression" dxfId="2401" priority="1209">
      <formula>IF(RIGHT(TEXT(AE561,"0.#"),1)=".",FALSE,TRUE)</formula>
    </cfRule>
    <cfRule type="expression" dxfId="2400" priority="1210">
      <formula>IF(RIGHT(TEXT(AE561,"0.#"),1)=".",TRUE,FALSE)</formula>
    </cfRule>
  </conditionalFormatting>
  <conditionalFormatting sqref="AE562">
    <cfRule type="expression" dxfId="2399" priority="1207">
      <formula>IF(RIGHT(TEXT(AE562,"0.#"),1)=".",FALSE,TRUE)</formula>
    </cfRule>
    <cfRule type="expression" dxfId="2398" priority="1208">
      <formula>IF(RIGHT(TEXT(AE562,"0.#"),1)=".",TRUE,FALSE)</formula>
    </cfRule>
  </conditionalFormatting>
  <conditionalFormatting sqref="AE563">
    <cfRule type="expression" dxfId="2397" priority="1205">
      <formula>IF(RIGHT(TEXT(AE563,"0.#"),1)=".",FALSE,TRUE)</formula>
    </cfRule>
    <cfRule type="expression" dxfId="2396" priority="1206">
      <formula>IF(RIGHT(TEXT(AE563,"0.#"),1)=".",TRUE,FALSE)</formula>
    </cfRule>
  </conditionalFormatting>
  <conditionalFormatting sqref="AL1102:AO1131">
    <cfRule type="expression" dxfId="2395" priority="2861">
      <formula>IF(AND(AL1102&gt;=0, RIGHT(TEXT(AL1102,"0.#"),1)&lt;&gt;"."),TRUE,FALSE)</formula>
    </cfRule>
    <cfRule type="expression" dxfId="2394" priority="2862">
      <formula>IF(AND(AL1102&gt;=0, RIGHT(TEXT(AL1102,"0.#"),1)="."),TRUE,FALSE)</formula>
    </cfRule>
    <cfRule type="expression" dxfId="2393" priority="2863">
      <formula>IF(AND(AL1102&lt;0, RIGHT(TEXT(AL1102,"0.#"),1)&lt;&gt;"."),TRUE,FALSE)</formula>
    </cfRule>
    <cfRule type="expression" dxfId="2392" priority="2864">
      <formula>IF(AND(AL1102&lt;0, RIGHT(TEXT(AL1102,"0.#"),1)="."),TRUE,FALSE)</formula>
    </cfRule>
  </conditionalFormatting>
  <conditionalFormatting sqref="Y1102:Y1131">
    <cfRule type="expression" dxfId="2391" priority="2859">
      <formula>IF(RIGHT(TEXT(Y1102,"0.#"),1)=".",FALSE,TRUE)</formula>
    </cfRule>
    <cfRule type="expression" dxfId="2390" priority="2860">
      <formula>IF(RIGHT(TEXT(Y1102,"0.#"),1)=".",TRUE,FALSE)</formula>
    </cfRule>
  </conditionalFormatting>
  <conditionalFormatting sqref="AQ553">
    <cfRule type="expression" dxfId="2389" priority="1243">
      <formula>IF(RIGHT(TEXT(AQ553,"0.#"),1)=".",FALSE,TRUE)</formula>
    </cfRule>
    <cfRule type="expression" dxfId="2388" priority="1244">
      <formula>IF(RIGHT(TEXT(AQ553,"0.#"),1)=".",TRUE,FALSE)</formula>
    </cfRule>
  </conditionalFormatting>
  <conditionalFormatting sqref="AU552">
    <cfRule type="expression" dxfId="2387" priority="1255">
      <formula>IF(RIGHT(TEXT(AU552,"0.#"),1)=".",FALSE,TRUE)</formula>
    </cfRule>
    <cfRule type="expression" dxfId="2386" priority="1256">
      <formula>IF(RIGHT(TEXT(AU552,"0.#"),1)=".",TRUE,FALSE)</formula>
    </cfRule>
  </conditionalFormatting>
  <conditionalFormatting sqref="AE552">
    <cfRule type="expression" dxfId="2385" priority="1267">
      <formula>IF(RIGHT(TEXT(AE552,"0.#"),1)=".",FALSE,TRUE)</formula>
    </cfRule>
    <cfRule type="expression" dxfId="2384" priority="1268">
      <formula>IF(RIGHT(TEXT(AE552,"0.#"),1)=".",TRUE,FALSE)</formula>
    </cfRule>
  </conditionalFormatting>
  <conditionalFormatting sqref="AQ548">
    <cfRule type="expression" dxfId="2383" priority="1273">
      <formula>IF(RIGHT(TEXT(AQ548,"0.#"),1)=".",FALSE,TRUE)</formula>
    </cfRule>
    <cfRule type="expression" dxfId="2382" priority="1274">
      <formula>IF(RIGHT(TEXT(AQ548,"0.#"),1)=".",TRUE,FALSE)</formula>
    </cfRule>
  </conditionalFormatting>
  <conditionalFormatting sqref="AL837:AO838">
    <cfRule type="expression" dxfId="2381" priority="2813">
      <formula>IF(AND(AL837&gt;=0, RIGHT(TEXT(AL837,"0.#"),1)&lt;&gt;"."),TRUE,FALSE)</formula>
    </cfRule>
    <cfRule type="expression" dxfId="2380" priority="2814">
      <formula>IF(AND(AL837&gt;=0, RIGHT(TEXT(AL837,"0.#"),1)="."),TRUE,FALSE)</formula>
    </cfRule>
    <cfRule type="expression" dxfId="2379" priority="2815">
      <formula>IF(AND(AL837&lt;0, RIGHT(TEXT(AL837,"0.#"),1)&lt;&gt;"."),TRUE,FALSE)</formula>
    </cfRule>
    <cfRule type="expression" dxfId="2378" priority="2816">
      <formula>IF(AND(AL837&lt;0, RIGHT(TEXT(AL837,"0.#"),1)="."),TRUE,FALSE)</formula>
    </cfRule>
  </conditionalFormatting>
  <conditionalFormatting sqref="Y837:Y838">
    <cfRule type="expression" dxfId="2377" priority="2811">
      <formula>IF(RIGHT(TEXT(Y837,"0.#"),1)=".",FALSE,TRUE)</formula>
    </cfRule>
    <cfRule type="expression" dxfId="2376" priority="2812">
      <formula>IF(RIGHT(TEXT(Y837,"0.#"),1)=".",TRUE,FALSE)</formula>
    </cfRule>
  </conditionalFormatting>
  <conditionalFormatting sqref="AE492">
    <cfRule type="expression" dxfId="2375" priority="1599">
      <formula>IF(RIGHT(TEXT(AE492,"0.#"),1)=".",FALSE,TRUE)</formula>
    </cfRule>
    <cfRule type="expression" dxfId="2374" priority="1600">
      <formula>IF(RIGHT(TEXT(AE492,"0.#"),1)=".",TRUE,FALSE)</formula>
    </cfRule>
  </conditionalFormatting>
  <conditionalFormatting sqref="AE493">
    <cfRule type="expression" dxfId="2373" priority="1597">
      <formula>IF(RIGHT(TEXT(AE493,"0.#"),1)=".",FALSE,TRUE)</formula>
    </cfRule>
    <cfRule type="expression" dxfId="2372" priority="1598">
      <formula>IF(RIGHT(TEXT(AE493,"0.#"),1)=".",TRUE,FALSE)</formula>
    </cfRule>
  </conditionalFormatting>
  <conditionalFormatting sqref="AE494">
    <cfRule type="expression" dxfId="2371" priority="1595">
      <formula>IF(RIGHT(TEXT(AE494,"0.#"),1)=".",FALSE,TRUE)</formula>
    </cfRule>
    <cfRule type="expression" dxfId="2370" priority="1596">
      <formula>IF(RIGHT(TEXT(AE494,"0.#"),1)=".",TRUE,FALSE)</formula>
    </cfRule>
  </conditionalFormatting>
  <conditionalFormatting sqref="AQ493">
    <cfRule type="expression" dxfId="2369" priority="1575">
      <formula>IF(RIGHT(TEXT(AQ493,"0.#"),1)=".",FALSE,TRUE)</formula>
    </cfRule>
    <cfRule type="expression" dxfId="2368" priority="1576">
      <formula>IF(RIGHT(TEXT(AQ493,"0.#"),1)=".",TRUE,FALSE)</formula>
    </cfRule>
  </conditionalFormatting>
  <conditionalFormatting sqref="AQ494">
    <cfRule type="expression" dxfId="2367" priority="1573">
      <formula>IF(RIGHT(TEXT(AQ494,"0.#"),1)=".",FALSE,TRUE)</formula>
    </cfRule>
    <cfRule type="expression" dxfId="2366" priority="1574">
      <formula>IF(RIGHT(TEXT(AQ494,"0.#"),1)=".",TRUE,FALSE)</formula>
    </cfRule>
  </conditionalFormatting>
  <conditionalFormatting sqref="AQ492">
    <cfRule type="expression" dxfId="2365" priority="1571">
      <formula>IF(RIGHT(TEXT(AQ492,"0.#"),1)=".",FALSE,TRUE)</formula>
    </cfRule>
    <cfRule type="expression" dxfId="2364" priority="1572">
      <formula>IF(RIGHT(TEXT(AQ492,"0.#"),1)=".",TRUE,FALSE)</formula>
    </cfRule>
  </conditionalFormatting>
  <conditionalFormatting sqref="AU494">
    <cfRule type="expression" dxfId="2363" priority="1583">
      <formula>IF(RIGHT(TEXT(AU494,"0.#"),1)=".",FALSE,TRUE)</formula>
    </cfRule>
    <cfRule type="expression" dxfId="2362" priority="1584">
      <formula>IF(RIGHT(TEXT(AU494,"0.#"),1)=".",TRUE,FALSE)</formula>
    </cfRule>
  </conditionalFormatting>
  <conditionalFormatting sqref="AU492">
    <cfRule type="expression" dxfId="2361" priority="1587">
      <formula>IF(RIGHT(TEXT(AU492,"0.#"),1)=".",FALSE,TRUE)</formula>
    </cfRule>
    <cfRule type="expression" dxfId="2360" priority="1588">
      <formula>IF(RIGHT(TEXT(AU492,"0.#"),1)=".",TRUE,FALSE)</formula>
    </cfRule>
  </conditionalFormatting>
  <conditionalFormatting sqref="AU493">
    <cfRule type="expression" dxfId="2359" priority="1585">
      <formula>IF(RIGHT(TEXT(AU493,"0.#"),1)=".",FALSE,TRUE)</formula>
    </cfRule>
    <cfRule type="expression" dxfId="2358" priority="1586">
      <formula>IF(RIGHT(TEXT(AU493,"0.#"),1)=".",TRUE,FALSE)</formula>
    </cfRule>
  </conditionalFormatting>
  <conditionalFormatting sqref="AU583">
    <cfRule type="expression" dxfId="2357" priority="1103">
      <formula>IF(RIGHT(TEXT(AU583,"0.#"),1)=".",FALSE,TRUE)</formula>
    </cfRule>
    <cfRule type="expression" dxfId="2356" priority="1104">
      <formula>IF(RIGHT(TEXT(AU583,"0.#"),1)=".",TRUE,FALSE)</formula>
    </cfRule>
  </conditionalFormatting>
  <conditionalFormatting sqref="AU582">
    <cfRule type="expression" dxfId="2355" priority="1105">
      <formula>IF(RIGHT(TEXT(AU582,"0.#"),1)=".",FALSE,TRUE)</formula>
    </cfRule>
    <cfRule type="expression" dxfId="2354" priority="1106">
      <formula>IF(RIGHT(TEXT(AU582,"0.#"),1)=".",TRUE,FALSE)</formula>
    </cfRule>
  </conditionalFormatting>
  <conditionalFormatting sqref="AE499">
    <cfRule type="expression" dxfId="2353" priority="1565">
      <formula>IF(RIGHT(TEXT(AE499,"0.#"),1)=".",FALSE,TRUE)</formula>
    </cfRule>
    <cfRule type="expression" dxfId="2352" priority="1566">
      <formula>IF(RIGHT(TEXT(AE499,"0.#"),1)=".",TRUE,FALSE)</formula>
    </cfRule>
  </conditionalFormatting>
  <conditionalFormatting sqref="AE497">
    <cfRule type="expression" dxfId="2351" priority="1569">
      <formula>IF(RIGHT(TEXT(AE497,"0.#"),1)=".",FALSE,TRUE)</formula>
    </cfRule>
    <cfRule type="expression" dxfId="2350" priority="1570">
      <formula>IF(RIGHT(TEXT(AE497,"0.#"),1)=".",TRUE,FALSE)</formula>
    </cfRule>
  </conditionalFormatting>
  <conditionalFormatting sqref="AE498">
    <cfRule type="expression" dxfId="2349" priority="1567">
      <formula>IF(RIGHT(TEXT(AE498,"0.#"),1)=".",FALSE,TRUE)</formula>
    </cfRule>
    <cfRule type="expression" dxfId="2348" priority="1568">
      <formula>IF(RIGHT(TEXT(AE498,"0.#"),1)=".",TRUE,FALSE)</formula>
    </cfRule>
  </conditionalFormatting>
  <conditionalFormatting sqref="AU499">
    <cfRule type="expression" dxfId="2347" priority="1553">
      <formula>IF(RIGHT(TEXT(AU499,"0.#"),1)=".",FALSE,TRUE)</formula>
    </cfRule>
    <cfRule type="expression" dxfId="2346" priority="1554">
      <formula>IF(RIGHT(TEXT(AU499,"0.#"),1)=".",TRUE,FALSE)</formula>
    </cfRule>
  </conditionalFormatting>
  <conditionalFormatting sqref="AU497">
    <cfRule type="expression" dxfId="2345" priority="1557">
      <formula>IF(RIGHT(TEXT(AU497,"0.#"),1)=".",FALSE,TRUE)</formula>
    </cfRule>
    <cfRule type="expression" dxfId="2344" priority="1558">
      <formula>IF(RIGHT(TEXT(AU497,"0.#"),1)=".",TRUE,FALSE)</formula>
    </cfRule>
  </conditionalFormatting>
  <conditionalFormatting sqref="AU498">
    <cfRule type="expression" dxfId="2343" priority="1555">
      <formula>IF(RIGHT(TEXT(AU498,"0.#"),1)=".",FALSE,TRUE)</formula>
    </cfRule>
    <cfRule type="expression" dxfId="2342" priority="1556">
      <formula>IF(RIGHT(TEXT(AU498,"0.#"),1)=".",TRUE,FALSE)</formula>
    </cfRule>
  </conditionalFormatting>
  <conditionalFormatting sqref="AQ497">
    <cfRule type="expression" dxfId="2341" priority="1541">
      <formula>IF(RIGHT(TEXT(AQ497,"0.#"),1)=".",FALSE,TRUE)</formula>
    </cfRule>
    <cfRule type="expression" dxfId="2340" priority="1542">
      <formula>IF(RIGHT(TEXT(AQ497,"0.#"),1)=".",TRUE,FALSE)</formula>
    </cfRule>
  </conditionalFormatting>
  <conditionalFormatting sqref="AQ498">
    <cfRule type="expression" dxfId="2339" priority="1545">
      <formula>IF(RIGHT(TEXT(AQ498,"0.#"),1)=".",FALSE,TRUE)</formula>
    </cfRule>
    <cfRule type="expression" dxfId="2338" priority="1546">
      <formula>IF(RIGHT(TEXT(AQ498,"0.#"),1)=".",TRUE,FALSE)</formula>
    </cfRule>
  </conditionalFormatting>
  <conditionalFormatting sqref="AQ499">
    <cfRule type="expression" dxfId="2337" priority="1543">
      <formula>IF(RIGHT(TEXT(AQ499,"0.#"),1)=".",FALSE,TRUE)</formula>
    </cfRule>
    <cfRule type="expression" dxfId="2336" priority="1544">
      <formula>IF(RIGHT(TEXT(AQ499,"0.#"),1)=".",TRUE,FALSE)</formula>
    </cfRule>
  </conditionalFormatting>
  <conditionalFormatting sqref="AE504">
    <cfRule type="expression" dxfId="2335" priority="1535">
      <formula>IF(RIGHT(TEXT(AE504,"0.#"),1)=".",FALSE,TRUE)</formula>
    </cfRule>
    <cfRule type="expression" dxfId="2334" priority="1536">
      <formula>IF(RIGHT(TEXT(AE504,"0.#"),1)=".",TRUE,FALSE)</formula>
    </cfRule>
  </conditionalFormatting>
  <conditionalFormatting sqref="AE502">
    <cfRule type="expression" dxfId="2333" priority="1539">
      <formula>IF(RIGHT(TEXT(AE502,"0.#"),1)=".",FALSE,TRUE)</formula>
    </cfRule>
    <cfRule type="expression" dxfId="2332" priority="1540">
      <formula>IF(RIGHT(TEXT(AE502,"0.#"),1)=".",TRUE,FALSE)</formula>
    </cfRule>
  </conditionalFormatting>
  <conditionalFormatting sqref="AE503">
    <cfRule type="expression" dxfId="2331" priority="1537">
      <formula>IF(RIGHT(TEXT(AE503,"0.#"),1)=".",FALSE,TRUE)</formula>
    </cfRule>
    <cfRule type="expression" dxfId="2330" priority="1538">
      <formula>IF(RIGHT(TEXT(AE503,"0.#"),1)=".",TRUE,FALSE)</formula>
    </cfRule>
  </conditionalFormatting>
  <conditionalFormatting sqref="AU504">
    <cfRule type="expression" dxfId="2329" priority="1523">
      <formula>IF(RIGHT(TEXT(AU504,"0.#"),1)=".",FALSE,TRUE)</formula>
    </cfRule>
    <cfRule type="expression" dxfId="2328" priority="1524">
      <formula>IF(RIGHT(TEXT(AU504,"0.#"),1)=".",TRUE,FALSE)</formula>
    </cfRule>
  </conditionalFormatting>
  <conditionalFormatting sqref="AU502">
    <cfRule type="expression" dxfId="2327" priority="1527">
      <formula>IF(RIGHT(TEXT(AU502,"0.#"),1)=".",FALSE,TRUE)</formula>
    </cfRule>
    <cfRule type="expression" dxfId="2326" priority="1528">
      <formula>IF(RIGHT(TEXT(AU502,"0.#"),1)=".",TRUE,FALSE)</formula>
    </cfRule>
  </conditionalFormatting>
  <conditionalFormatting sqref="AU503">
    <cfRule type="expression" dxfId="2325" priority="1525">
      <formula>IF(RIGHT(TEXT(AU503,"0.#"),1)=".",FALSE,TRUE)</formula>
    </cfRule>
    <cfRule type="expression" dxfId="2324" priority="1526">
      <formula>IF(RIGHT(TEXT(AU503,"0.#"),1)=".",TRUE,FALSE)</formula>
    </cfRule>
  </conditionalFormatting>
  <conditionalFormatting sqref="AQ502">
    <cfRule type="expression" dxfId="2323" priority="1511">
      <formula>IF(RIGHT(TEXT(AQ502,"0.#"),1)=".",FALSE,TRUE)</formula>
    </cfRule>
    <cfRule type="expression" dxfId="2322" priority="1512">
      <formula>IF(RIGHT(TEXT(AQ502,"0.#"),1)=".",TRUE,FALSE)</formula>
    </cfRule>
  </conditionalFormatting>
  <conditionalFormatting sqref="AQ503">
    <cfRule type="expression" dxfId="2321" priority="1515">
      <formula>IF(RIGHT(TEXT(AQ503,"0.#"),1)=".",FALSE,TRUE)</formula>
    </cfRule>
    <cfRule type="expression" dxfId="2320" priority="1516">
      <formula>IF(RIGHT(TEXT(AQ503,"0.#"),1)=".",TRUE,FALSE)</formula>
    </cfRule>
  </conditionalFormatting>
  <conditionalFormatting sqref="AQ504">
    <cfRule type="expression" dxfId="2319" priority="1513">
      <formula>IF(RIGHT(TEXT(AQ504,"0.#"),1)=".",FALSE,TRUE)</formula>
    </cfRule>
    <cfRule type="expression" dxfId="2318" priority="1514">
      <formula>IF(RIGHT(TEXT(AQ504,"0.#"),1)=".",TRUE,FALSE)</formula>
    </cfRule>
  </conditionalFormatting>
  <conditionalFormatting sqref="AE509">
    <cfRule type="expression" dxfId="2317" priority="1505">
      <formula>IF(RIGHT(TEXT(AE509,"0.#"),1)=".",FALSE,TRUE)</formula>
    </cfRule>
    <cfRule type="expression" dxfId="2316" priority="1506">
      <formula>IF(RIGHT(TEXT(AE509,"0.#"),1)=".",TRUE,FALSE)</formula>
    </cfRule>
  </conditionalFormatting>
  <conditionalFormatting sqref="AE507">
    <cfRule type="expression" dxfId="2315" priority="1509">
      <formula>IF(RIGHT(TEXT(AE507,"0.#"),1)=".",FALSE,TRUE)</formula>
    </cfRule>
    <cfRule type="expression" dxfId="2314" priority="1510">
      <formula>IF(RIGHT(TEXT(AE507,"0.#"),1)=".",TRUE,FALSE)</formula>
    </cfRule>
  </conditionalFormatting>
  <conditionalFormatting sqref="AE508">
    <cfRule type="expression" dxfId="2313" priority="1507">
      <formula>IF(RIGHT(TEXT(AE508,"0.#"),1)=".",FALSE,TRUE)</formula>
    </cfRule>
    <cfRule type="expression" dxfId="2312" priority="1508">
      <formula>IF(RIGHT(TEXT(AE508,"0.#"),1)=".",TRUE,FALSE)</formula>
    </cfRule>
  </conditionalFormatting>
  <conditionalFormatting sqref="AU509">
    <cfRule type="expression" dxfId="2311" priority="1493">
      <formula>IF(RIGHT(TEXT(AU509,"0.#"),1)=".",FALSE,TRUE)</formula>
    </cfRule>
    <cfRule type="expression" dxfId="2310" priority="1494">
      <formula>IF(RIGHT(TEXT(AU509,"0.#"),1)=".",TRUE,FALSE)</formula>
    </cfRule>
  </conditionalFormatting>
  <conditionalFormatting sqref="AU507">
    <cfRule type="expression" dxfId="2309" priority="1497">
      <formula>IF(RIGHT(TEXT(AU507,"0.#"),1)=".",FALSE,TRUE)</formula>
    </cfRule>
    <cfRule type="expression" dxfId="2308" priority="1498">
      <formula>IF(RIGHT(TEXT(AU507,"0.#"),1)=".",TRUE,FALSE)</formula>
    </cfRule>
  </conditionalFormatting>
  <conditionalFormatting sqref="AU508">
    <cfRule type="expression" dxfId="2307" priority="1495">
      <formula>IF(RIGHT(TEXT(AU508,"0.#"),1)=".",FALSE,TRUE)</formula>
    </cfRule>
    <cfRule type="expression" dxfId="2306" priority="1496">
      <formula>IF(RIGHT(TEXT(AU508,"0.#"),1)=".",TRUE,FALSE)</formula>
    </cfRule>
  </conditionalFormatting>
  <conditionalFormatting sqref="AQ507">
    <cfRule type="expression" dxfId="2305" priority="1481">
      <formula>IF(RIGHT(TEXT(AQ507,"0.#"),1)=".",FALSE,TRUE)</formula>
    </cfRule>
    <cfRule type="expression" dxfId="2304" priority="1482">
      <formula>IF(RIGHT(TEXT(AQ507,"0.#"),1)=".",TRUE,FALSE)</formula>
    </cfRule>
  </conditionalFormatting>
  <conditionalFormatting sqref="AQ508">
    <cfRule type="expression" dxfId="2303" priority="1485">
      <formula>IF(RIGHT(TEXT(AQ508,"0.#"),1)=".",FALSE,TRUE)</formula>
    </cfRule>
    <cfRule type="expression" dxfId="2302" priority="1486">
      <formula>IF(RIGHT(TEXT(AQ508,"0.#"),1)=".",TRUE,FALSE)</formula>
    </cfRule>
  </conditionalFormatting>
  <conditionalFormatting sqref="AQ509">
    <cfRule type="expression" dxfId="2301" priority="1483">
      <formula>IF(RIGHT(TEXT(AQ509,"0.#"),1)=".",FALSE,TRUE)</formula>
    </cfRule>
    <cfRule type="expression" dxfId="2300" priority="1484">
      <formula>IF(RIGHT(TEXT(AQ509,"0.#"),1)=".",TRUE,FALSE)</formula>
    </cfRule>
  </conditionalFormatting>
  <conditionalFormatting sqref="AE465">
    <cfRule type="expression" dxfId="2299" priority="1775">
      <formula>IF(RIGHT(TEXT(AE465,"0.#"),1)=".",FALSE,TRUE)</formula>
    </cfRule>
    <cfRule type="expression" dxfId="2298" priority="1776">
      <formula>IF(RIGHT(TEXT(AE465,"0.#"),1)=".",TRUE,FALSE)</formula>
    </cfRule>
  </conditionalFormatting>
  <conditionalFormatting sqref="AE463">
    <cfRule type="expression" dxfId="2297" priority="1779">
      <formula>IF(RIGHT(TEXT(AE463,"0.#"),1)=".",FALSE,TRUE)</formula>
    </cfRule>
    <cfRule type="expression" dxfId="2296" priority="1780">
      <formula>IF(RIGHT(TEXT(AE463,"0.#"),1)=".",TRUE,FALSE)</formula>
    </cfRule>
  </conditionalFormatting>
  <conditionalFormatting sqref="AE464">
    <cfRule type="expression" dxfId="2295" priority="1777">
      <formula>IF(RIGHT(TEXT(AE464,"0.#"),1)=".",FALSE,TRUE)</formula>
    </cfRule>
    <cfRule type="expression" dxfId="2294" priority="1778">
      <formula>IF(RIGHT(TEXT(AE464,"0.#"),1)=".",TRUE,FALSE)</formula>
    </cfRule>
  </conditionalFormatting>
  <conditionalFormatting sqref="AM465">
    <cfRule type="expression" dxfId="2293" priority="1769">
      <formula>IF(RIGHT(TEXT(AM465,"0.#"),1)=".",FALSE,TRUE)</formula>
    </cfRule>
    <cfRule type="expression" dxfId="2292" priority="1770">
      <formula>IF(RIGHT(TEXT(AM465,"0.#"),1)=".",TRUE,FALSE)</formula>
    </cfRule>
  </conditionalFormatting>
  <conditionalFormatting sqref="AM463">
    <cfRule type="expression" dxfId="2291" priority="1773">
      <formula>IF(RIGHT(TEXT(AM463,"0.#"),1)=".",FALSE,TRUE)</formula>
    </cfRule>
    <cfRule type="expression" dxfId="2290" priority="1774">
      <formula>IF(RIGHT(TEXT(AM463,"0.#"),1)=".",TRUE,FALSE)</formula>
    </cfRule>
  </conditionalFormatting>
  <conditionalFormatting sqref="AM464">
    <cfRule type="expression" dxfId="2289" priority="1771">
      <formula>IF(RIGHT(TEXT(AM464,"0.#"),1)=".",FALSE,TRUE)</formula>
    </cfRule>
    <cfRule type="expression" dxfId="2288" priority="1772">
      <formula>IF(RIGHT(TEXT(AM464,"0.#"),1)=".",TRUE,FALSE)</formula>
    </cfRule>
  </conditionalFormatting>
  <conditionalFormatting sqref="AU465">
    <cfRule type="expression" dxfId="2287" priority="1763">
      <formula>IF(RIGHT(TEXT(AU465,"0.#"),1)=".",FALSE,TRUE)</formula>
    </cfRule>
    <cfRule type="expression" dxfId="2286" priority="1764">
      <formula>IF(RIGHT(TEXT(AU465,"0.#"),1)=".",TRUE,FALSE)</formula>
    </cfRule>
  </conditionalFormatting>
  <conditionalFormatting sqref="AU463">
    <cfRule type="expression" dxfId="2285" priority="1767">
      <formula>IF(RIGHT(TEXT(AU463,"0.#"),1)=".",FALSE,TRUE)</formula>
    </cfRule>
    <cfRule type="expression" dxfId="2284" priority="1768">
      <formula>IF(RIGHT(TEXT(AU463,"0.#"),1)=".",TRUE,FALSE)</formula>
    </cfRule>
  </conditionalFormatting>
  <conditionalFormatting sqref="AU464">
    <cfRule type="expression" dxfId="2283" priority="1765">
      <formula>IF(RIGHT(TEXT(AU464,"0.#"),1)=".",FALSE,TRUE)</formula>
    </cfRule>
    <cfRule type="expression" dxfId="2282" priority="1766">
      <formula>IF(RIGHT(TEXT(AU464,"0.#"),1)=".",TRUE,FALSE)</formula>
    </cfRule>
  </conditionalFormatting>
  <conditionalFormatting sqref="AI465">
    <cfRule type="expression" dxfId="2281" priority="1757">
      <formula>IF(RIGHT(TEXT(AI465,"0.#"),1)=".",FALSE,TRUE)</formula>
    </cfRule>
    <cfRule type="expression" dxfId="2280" priority="1758">
      <formula>IF(RIGHT(TEXT(AI465,"0.#"),1)=".",TRUE,FALSE)</formula>
    </cfRule>
  </conditionalFormatting>
  <conditionalFormatting sqref="AI463">
    <cfRule type="expression" dxfId="2279" priority="1761">
      <formula>IF(RIGHT(TEXT(AI463,"0.#"),1)=".",FALSE,TRUE)</formula>
    </cfRule>
    <cfRule type="expression" dxfId="2278" priority="1762">
      <formula>IF(RIGHT(TEXT(AI463,"0.#"),1)=".",TRUE,FALSE)</formula>
    </cfRule>
  </conditionalFormatting>
  <conditionalFormatting sqref="AI464">
    <cfRule type="expression" dxfId="2277" priority="1759">
      <formula>IF(RIGHT(TEXT(AI464,"0.#"),1)=".",FALSE,TRUE)</formula>
    </cfRule>
    <cfRule type="expression" dxfId="2276" priority="1760">
      <formula>IF(RIGHT(TEXT(AI464,"0.#"),1)=".",TRUE,FALSE)</formula>
    </cfRule>
  </conditionalFormatting>
  <conditionalFormatting sqref="AQ463">
    <cfRule type="expression" dxfId="2275" priority="1751">
      <formula>IF(RIGHT(TEXT(AQ463,"0.#"),1)=".",FALSE,TRUE)</formula>
    </cfRule>
    <cfRule type="expression" dxfId="2274" priority="1752">
      <formula>IF(RIGHT(TEXT(AQ463,"0.#"),1)=".",TRUE,FALSE)</formula>
    </cfRule>
  </conditionalFormatting>
  <conditionalFormatting sqref="AQ464">
    <cfRule type="expression" dxfId="2273" priority="1755">
      <formula>IF(RIGHT(TEXT(AQ464,"0.#"),1)=".",FALSE,TRUE)</formula>
    </cfRule>
    <cfRule type="expression" dxfId="2272" priority="1756">
      <formula>IF(RIGHT(TEXT(AQ464,"0.#"),1)=".",TRUE,FALSE)</formula>
    </cfRule>
  </conditionalFormatting>
  <conditionalFormatting sqref="AQ465">
    <cfRule type="expression" dxfId="2271" priority="1753">
      <formula>IF(RIGHT(TEXT(AQ465,"0.#"),1)=".",FALSE,TRUE)</formula>
    </cfRule>
    <cfRule type="expression" dxfId="2270" priority="1754">
      <formula>IF(RIGHT(TEXT(AQ465,"0.#"),1)=".",TRUE,FALSE)</formula>
    </cfRule>
  </conditionalFormatting>
  <conditionalFormatting sqref="AE470">
    <cfRule type="expression" dxfId="2269" priority="1745">
      <formula>IF(RIGHT(TEXT(AE470,"0.#"),1)=".",FALSE,TRUE)</formula>
    </cfRule>
    <cfRule type="expression" dxfId="2268" priority="1746">
      <formula>IF(RIGHT(TEXT(AE470,"0.#"),1)=".",TRUE,FALSE)</formula>
    </cfRule>
  </conditionalFormatting>
  <conditionalFormatting sqref="AE468">
    <cfRule type="expression" dxfId="2267" priority="1749">
      <formula>IF(RIGHT(TEXT(AE468,"0.#"),1)=".",FALSE,TRUE)</formula>
    </cfRule>
    <cfRule type="expression" dxfId="2266" priority="1750">
      <formula>IF(RIGHT(TEXT(AE468,"0.#"),1)=".",TRUE,FALSE)</formula>
    </cfRule>
  </conditionalFormatting>
  <conditionalFormatting sqref="AE469">
    <cfRule type="expression" dxfId="2265" priority="1747">
      <formula>IF(RIGHT(TEXT(AE469,"0.#"),1)=".",FALSE,TRUE)</formula>
    </cfRule>
    <cfRule type="expression" dxfId="2264" priority="1748">
      <formula>IF(RIGHT(TEXT(AE469,"0.#"),1)=".",TRUE,FALSE)</formula>
    </cfRule>
  </conditionalFormatting>
  <conditionalFormatting sqref="AM470">
    <cfRule type="expression" dxfId="2263" priority="1739">
      <formula>IF(RIGHT(TEXT(AM470,"0.#"),1)=".",FALSE,TRUE)</formula>
    </cfRule>
    <cfRule type="expression" dxfId="2262" priority="1740">
      <formula>IF(RIGHT(TEXT(AM470,"0.#"),1)=".",TRUE,FALSE)</formula>
    </cfRule>
  </conditionalFormatting>
  <conditionalFormatting sqref="AM468">
    <cfRule type="expression" dxfId="2261" priority="1743">
      <formula>IF(RIGHT(TEXT(AM468,"0.#"),1)=".",FALSE,TRUE)</formula>
    </cfRule>
    <cfRule type="expression" dxfId="2260" priority="1744">
      <formula>IF(RIGHT(TEXT(AM468,"0.#"),1)=".",TRUE,FALSE)</formula>
    </cfRule>
  </conditionalFormatting>
  <conditionalFormatting sqref="AM469">
    <cfRule type="expression" dxfId="2259" priority="1741">
      <formula>IF(RIGHT(TEXT(AM469,"0.#"),1)=".",FALSE,TRUE)</formula>
    </cfRule>
    <cfRule type="expression" dxfId="2258" priority="1742">
      <formula>IF(RIGHT(TEXT(AM469,"0.#"),1)=".",TRUE,FALSE)</formula>
    </cfRule>
  </conditionalFormatting>
  <conditionalFormatting sqref="AU470">
    <cfRule type="expression" dxfId="2257" priority="1733">
      <formula>IF(RIGHT(TEXT(AU470,"0.#"),1)=".",FALSE,TRUE)</formula>
    </cfRule>
    <cfRule type="expression" dxfId="2256" priority="1734">
      <formula>IF(RIGHT(TEXT(AU470,"0.#"),1)=".",TRUE,FALSE)</formula>
    </cfRule>
  </conditionalFormatting>
  <conditionalFormatting sqref="AU468">
    <cfRule type="expression" dxfId="2255" priority="1737">
      <formula>IF(RIGHT(TEXT(AU468,"0.#"),1)=".",FALSE,TRUE)</formula>
    </cfRule>
    <cfRule type="expression" dxfId="2254" priority="1738">
      <formula>IF(RIGHT(TEXT(AU468,"0.#"),1)=".",TRUE,FALSE)</formula>
    </cfRule>
  </conditionalFormatting>
  <conditionalFormatting sqref="AU469">
    <cfRule type="expression" dxfId="2253" priority="1735">
      <formula>IF(RIGHT(TEXT(AU469,"0.#"),1)=".",FALSE,TRUE)</formula>
    </cfRule>
    <cfRule type="expression" dxfId="2252" priority="1736">
      <formula>IF(RIGHT(TEXT(AU469,"0.#"),1)=".",TRUE,FALSE)</formula>
    </cfRule>
  </conditionalFormatting>
  <conditionalFormatting sqref="AI470">
    <cfRule type="expression" dxfId="2251" priority="1727">
      <formula>IF(RIGHT(TEXT(AI470,"0.#"),1)=".",FALSE,TRUE)</formula>
    </cfRule>
    <cfRule type="expression" dxfId="2250" priority="1728">
      <formula>IF(RIGHT(TEXT(AI470,"0.#"),1)=".",TRUE,FALSE)</formula>
    </cfRule>
  </conditionalFormatting>
  <conditionalFormatting sqref="AI468">
    <cfRule type="expression" dxfId="2249" priority="1731">
      <formula>IF(RIGHT(TEXT(AI468,"0.#"),1)=".",FALSE,TRUE)</formula>
    </cfRule>
    <cfRule type="expression" dxfId="2248" priority="1732">
      <formula>IF(RIGHT(TEXT(AI468,"0.#"),1)=".",TRUE,FALSE)</formula>
    </cfRule>
  </conditionalFormatting>
  <conditionalFormatting sqref="AI469">
    <cfRule type="expression" dxfId="2247" priority="1729">
      <formula>IF(RIGHT(TEXT(AI469,"0.#"),1)=".",FALSE,TRUE)</formula>
    </cfRule>
    <cfRule type="expression" dxfId="2246" priority="1730">
      <formula>IF(RIGHT(TEXT(AI469,"0.#"),1)=".",TRUE,FALSE)</formula>
    </cfRule>
  </conditionalFormatting>
  <conditionalFormatting sqref="AQ468">
    <cfRule type="expression" dxfId="2245" priority="1721">
      <formula>IF(RIGHT(TEXT(AQ468,"0.#"),1)=".",FALSE,TRUE)</formula>
    </cfRule>
    <cfRule type="expression" dxfId="2244" priority="1722">
      <formula>IF(RIGHT(TEXT(AQ468,"0.#"),1)=".",TRUE,FALSE)</formula>
    </cfRule>
  </conditionalFormatting>
  <conditionalFormatting sqref="AQ469">
    <cfRule type="expression" dxfId="2243" priority="1725">
      <formula>IF(RIGHT(TEXT(AQ469,"0.#"),1)=".",FALSE,TRUE)</formula>
    </cfRule>
    <cfRule type="expression" dxfId="2242" priority="1726">
      <formula>IF(RIGHT(TEXT(AQ469,"0.#"),1)=".",TRUE,FALSE)</formula>
    </cfRule>
  </conditionalFormatting>
  <conditionalFormatting sqref="AQ470">
    <cfRule type="expression" dxfId="2241" priority="1723">
      <formula>IF(RIGHT(TEXT(AQ470,"0.#"),1)=".",FALSE,TRUE)</formula>
    </cfRule>
    <cfRule type="expression" dxfId="2240" priority="1724">
      <formula>IF(RIGHT(TEXT(AQ470,"0.#"),1)=".",TRUE,FALSE)</formula>
    </cfRule>
  </conditionalFormatting>
  <conditionalFormatting sqref="AE475">
    <cfRule type="expression" dxfId="2239" priority="1715">
      <formula>IF(RIGHT(TEXT(AE475,"0.#"),1)=".",FALSE,TRUE)</formula>
    </cfRule>
    <cfRule type="expression" dxfId="2238" priority="1716">
      <formula>IF(RIGHT(TEXT(AE475,"0.#"),1)=".",TRUE,FALSE)</formula>
    </cfRule>
  </conditionalFormatting>
  <conditionalFormatting sqref="AE473">
    <cfRule type="expression" dxfId="2237" priority="1719">
      <formula>IF(RIGHT(TEXT(AE473,"0.#"),1)=".",FALSE,TRUE)</formula>
    </cfRule>
    <cfRule type="expression" dxfId="2236" priority="1720">
      <formula>IF(RIGHT(TEXT(AE473,"0.#"),1)=".",TRUE,FALSE)</formula>
    </cfRule>
  </conditionalFormatting>
  <conditionalFormatting sqref="AE474">
    <cfRule type="expression" dxfId="2235" priority="1717">
      <formula>IF(RIGHT(TEXT(AE474,"0.#"),1)=".",FALSE,TRUE)</formula>
    </cfRule>
    <cfRule type="expression" dxfId="2234" priority="1718">
      <formula>IF(RIGHT(TEXT(AE474,"0.#"),1)=".",TRUE,FALSE)</formula>
    </cfRule>
  </conditionalFormatting>
  <conditionalFormatting sqref="AM475">
    <cfRule type="expression" dxfId="2233" priority="1709">
      <formula>IF(RIGHT(TEXT(AM475,"0.#"),1)=".",FALSE,TRUE)</formula>
    </cfRule>
    <cfRule type="expression" dxfId="2232" priority="1710">
      <formula>IF(RIGHT(TEXT(AM475,"0.#"),1)=".",TRUE,FALSE)</formula>
    </cfRule>
  </conditionalFormatting>
  <conditionalFormatting sqref="AM473">
    <cfRule type="expression" dxfId="2231" priority="1713">
      <formula>IF(RIGHT(TEXT(AM473,"0.#"),1)=".",FALSE,TRUE)</formula>
    </cfRule>
    <cfRule type="expression" dxfId="2230" priority="1714">
      <formula>IF(RIGHT(TEXT(AM473,"0.#"),1)=".",TRUE,FALSE)</formula>
    </cfRule>
  </conditionalFormatting>
  <conditionalFormatting sqref="AM474">
    <cfRule type="expression" dxfId="2229" priority="1711">
      <formula>IF(RIGHT(TEXT(AM474,"0.#"),1)=".",FALSE,TRUE)</formula>
    </cfRule>
    <cfRule type="expression" dxfId="2228" priority="1712">
      <formula>IF(RIGHT(TEXT(AM474,"0.#"),1)=".",TRUE,FALSE)</formula>
    </cfRule>
  </conditionalFormatting>
  <conditionalFormatting sqref="AU475">
    <cfRule type="expression" dxfId="2227" priority="1703">
      <formula>IF(RIGHT(TEXT(AU475,"0.#"),1)=".",FALSE,TRUE)</formula>
    </cfRule>
    <cfRule type="expression" dxfId="2226" priority="1704">
      <formula>IF(RIGHT(TEXT(AU475,"0.#"),1)=".",TRUE,FALSE)</formula>
    </cfRule>
  </conditionalFormatting>
  <conditionalFormatting sqref="AU473">
    <cfRule type="expression" dxfId="2225" priority="1707">
      <formula>IF(RIGHT(TEXT(AU473,"0.#"),1)=".",FALSE,TRUE)</formula>
    </cfRule>
    <cfRule type="expression" dxfId="2224" priority="1708">
      <formula>IF(RIGHT(TEXT(AU473,"0.#"),1)=".",TRUE,FALSE)</formula>
    </cfRule>
  </conditionalFormatting>
  <conditionalFormatting sqref="AU474">
    <cfRule type="expression" dxfId="2223" priority="1705">
      <formula>IF(RIGHT(TEXT(AU474,"0.#"),1)=".",FALSE,TRUE)</formula>
    </cfRule>
    <cfRule type="expression" dxfId="2222" priority="1706">
      <formula>IF(RIGHT(TEXT(AU474,"0.#"),1)=".",TRUE,FALSE)</formula>
    </cfRule>
  </conditionalFormatting>
  <conditionalFormatting sqref="AI475">
    <cfRule type="expression" dxfId="2221" priority="1697">
      <formula>IF(RIGHT(TEXT(AI475,"0.#"),1)=".",FALSE,TRUE)</formula>
    </cfRule>
    <cfRule type="expression" dxfId="2220" priority="1698">
      <formula>IF(RIGHT(TEXT(AI475,"0.#"),1)=".",TRUE,FALSE)</formula>
    </cfRule>
  </conditionalFormatting>
  <conditionalFormatting sqref="AI473">
    <cfRule type="expression" dxfId="2219" priority="1701">
      <formula>IF(RIGHT(TEXT(AI473,"0.#"),1)=".",FALSE,TRUE)</formula>
    </cfRule>
    <cfRule type="expression" dxfId="2218" priority="1702">
      <formula>IF(RIGHT(TEXT(AI473,"0.#"),1)=".",TRUE,FALSE)</formula>
    </cfRule>
  </conditionalFormatting>
  <conditionalFormatting sqref="AI474">
    <cfRule type="expression" dxfId="2217" priority="1699">
      <formula>IF(RIGHT(TEXT(AI474,"0.#"),1)=".",FALSE,TRUE)</formula>
    </cfRule>
    <cfRule type="expression" dxfId="2216" priority="1700">
      <formula>IF(RIGHT(TEXT(AI474,"0.#"),1)=".",TRUE,FALSE)</formula>
    </cfRule>
  </conditionalFormatting>
  <conditionalFormatting sqref="AQ473">
    <cfRule type="expression" dxfId="2215" priority="1691">
      <formula>IF(RIGHT(TEXT(AQ473,"0.#"),1)=".",FALSE,TRUE)</formula>
    </cfRule>
    <cfRule type="expression" dxfId="2214" priority="1692">
      <formula>IF(RIGHT(TEXT(AQ473,"0.#"),1)=".",TRUE,FALSE)</formula>
    </cfRule>
  </conditionalFormatting>
  <conditionalFormatting sqref="AQ474">
    <cfRule type="expression" dxfId="2213" priority="1695">
      <formula>IF(RIGHT(TEXT(AQ474,"0.#"),1)=".",FALSE,TRUE)</formula>
    </cfRule>
    <cfRule type="expression" dxfId="2212" priority="1696">
      <formula>IF(RIGHT(TEXT(AQ474,"0.#"),1)=".",TRUE,FALSE)</formula>
    </cfRule>
  </conditionalFormatting>
  <conditionalFormatting sqref="AQ475">
    <cfRule type="expression" dxfId="2211" priority="1693">
      <formula>IF(RIGHT(TEXT(AQ475,"0.#"),1)=".",FALSE,TRUE)</formula>
    </cfRule>
    <cfRule type="expression" dxfId="2210" priority="1694">
      <formula>IF(RIGHT(TEXT(AQ475,"0.#"),1)=".",TRUE,FALSE)</formula>
    </cfRule>
  </conditionalFormatting>
  <conditionalFormatting sqref="AE480">
    <cfRule type="expression" dxfId="2209" priority="1685">
      <formula>IF(RIGHT(TEXT(AE480,"0.#"),1)=".",FALSE,TRUE)</formula>
    </cfRule>
    <cfRule type="expression" dxfId="2208" priority="1686">
      <formula>IF(RIGHT(TEXT(AE480,"0.#"),1)=".",TRUE,FALSE)</formula>
    </cfRule>
  </conditionalFormatting>
  <conditionalFormatting sqref="AE478">
    <cfRule type="expression" dxfId="2207" priority="1689">
      <formula>IF(RIGHT(TEXT(AE478,"0.#"),1)=".",FALSE,TRUE)</formula>
    </cfRule>
    <cfRule type="expression" dxfId="2206" priority="1690">
      <formula>IF(RIGHT(TEXT(AE478,"0.#"),1)=".",TRUE,FALSE)</formula>
    </cfRule>
  </conditionalFormatting>
  <conditionalFormatting sqref="AE479">
    <cfRule type="expression" dxfId="2205" priority="1687">
      <formula>IF(RIGHT(TEXT(AE479,"0.#"),1)=".",FALSE,TRUE)</formula>
    </cfRule>
    <cfRule type="expression" dxfId="2204" priority="1688">
      <formula>IF(RIGHT(TEXT(AE479,"0.#"),1)=".",TRUE,FALSE)</formula>
    </cfRule>
  </conditionalFormatting>
  <conditionalFormatting sqref="AM480">
    <cfRule type="expression" dxfId="2203" priority="1679">
      <formula>IF(RIGHT(TEXT(AM480,"0.#"),1)=".",FALSE,TRUE)</formula>
    </cfRule>
    <cfRule type="expression" dxfId="2202" priority="1680">
      <formula>IF(RIGHT(TEXT(AM480,"0.#"),1)=".",TRUE,FALSE)</formula>
    </cfRule>
  </conditionalFormatting>
  <conditionalFormatting sqref="AM478">
    <cfRule type="expression" dxfId="2201" priority="1683">
      <formula>IF(RIGHT(TEXT(AM478,"0.#"),1)=".",FALSE,TRUE)</formula>
    </cfRule>
    <cfRule type="expression" dxfId="2200" priority="1684">
      <formula>IF(RIGHT(TEXT(AM478,"0.#"),1)=".",TRUE,FALSE)</formula>
    </cfRule>
  </conditionalFormatting>
  <conditionalFormatting sqref="AM479">
    <cfRule type="expression" dxfId="2199" priority="1681">
      <formula>IF(RIGHT(TEXT(AM479,"0.#"),1)=".",FALSE,TRUE)</formula>
    </cfRule>
    <cfRule type="expression" dxfId="2198" priority="1682">
      <formula>IF(RIGHT(TEXT(AM479,"0.#"),1)=".",TRUE,FALSE)</formula>
    </cfRule>
  </conditionalFormatting>
  <conditionalFormatting sqref="AU480">
    <cfRule type="expression" dxfId="2197" priority="1673">
      <formula>IF(RIGHT(TEXT(AU480,"0.#"),1)=".",FALSE,TRUE)</formula>
    </cfRule>
    <cfRule type="expression" dxfId="2196" priority="1674">
      <formula>IF(RIGHT(TEXT(AU480,"0.#"),1)=".",TRUE,FALSE)</formula>
    </cfRule>
  </conditionalFormatting>
  <conditionalFormatting sqref="AU478">
    <cfRule type="expression" dxfId="2195" priority="1677">
      <formula>IF(RIGHT(TEXT(AU478,"0.#"),1)=".",FALSE,TRUE)</formula>
    </cfRule>
    <cfRule type="expression" dxfId="2194" priority="1678">
      <formula>IF(RIGHT(TEXT(AU478,"0.#"),1)=".",TRUE,FALSE)</formula>
    </cfRule>
  </conditionalFormatting>
  <conditionalFormatting sqref="AU479">
    <cfRule type="expression" dxfId="2193" priority="1675">
      <formula>IF(RIGHT(TEXT(AU479,"0.#"),1)=".",FALSE,TRUE)</formula>
    </cfRule>
    <cfRule type="expression" dxfId="2192" priority="1676">
      <formula>IF(RIGHT(TEXT(AU479,"0.#"),1)=".",TRUE,FALSE)</formula>
    </cfRule>
  </conditionalFormatting>
  <conditionalFormatting sqref="AI480">
    <cfRule type="expression" dxfId="2191" priority="1667">
      <formula>IF(RIGHT(TEXT(AI480,"0.#"),1)=".",FALSE,TRUE)</formula>
    </cfRule>
    <cfRule type="expression" dxfId="2190" priority="1668">
      <formula>IF(RIGHT(TEXT(AI480,"0.#"),1)=".",TRUE,FALSE)</formula>
    </cfRule>
  </conditionalFormatting>
  <conditionalFormatting sqref="AI478">
    <cfRule type="expression" dxfId="2189" priority="1671">
      <formula>IF(RIGHT(TEXT(AI478,"0.#"),1)=".",FALSE,TRUE)</formula>
    </cfRule>
    <cfRule type="expression" dxfId="2188" priority="1672">
      <formula>IF(RIGHT(TEXT(AI478,"0.#"),1)=".",TRUE,FALSE)</formula>
    </cfRule>
  </conditionalFormatting>
  <conditionalFormatting sqref="AI479">
    <cfRule type="expression" dxfId="2187" priority="1669">
      <formula>IF(RIGHT(TEXT(AI479,"0.#"),1)=".",FALSE,TRUE)</formula>
    </cfRule>
    <cfRule type="expression" dxfId="2186" priority="1670">
      <formula>IF(RIGHT(TEXT(AI479,"0.#"),1)=".",TRUE,FALSE)</formula>
    </cfRule>
  </conditionalFormatting>
  <conditionalFormatting sqref="AQ478">
    <cfRule type="expression" dxfId="2185" priority="1661">
      <formula>IF(RIGHT(TEXT(AQ478,"0.#"),1)=".",FALSE,TRUE)</formula>
    </cfRule>
    <cfRule type="expression" dxfId="2184" priority="1662">
      <formula>IF(RIGHT(TEXT(AQ478,"0.#"),1)=".",TRUE,FALSE)</formula>
    </cfRule>
  </conditionalFormatting>
  <conditionalFormatting sqref="AQ479">
    <cfRule type="expression" dxfId="2183" priority="1665">
      <formula>IF(RIGHT(TEXT(AQ479,"0.#"),1)=".",FALSE,TRUE)</formula>
    </cfRule>
    <cfRule type="expression" dxfId="2182" priority="1666">
      <formula>IF(RIGHT(TEXT(AQ479,"0.#"),1)=".",TRUE,FALSE)</formula>
    </cfRule>
  </conditionalFormatting>
  <conditionalFormatting sqref="AQ480">
    <cfRule type="expression" dxfId="2181" priority="1663">
      <formula>IF(RIGHT(TEXT(AQ480,"0.#"),1)=".",FALSE,TRUE)</formula>
    </cfRule>
    <cfRule type="expression" dxfId="2180" priority="1664">
      <formula>IF(RIGHT(TEXT(AQ480,"0.#"),1)=".",TRUE,FALSE)</formula>
    </cfRule>
  </conditionalFormatting>
  <conditionalFormatting sqref="AM47">
    <cfRule type="expression" dxfId="2179" priority="1955">
      <formula>IF(RIGHT(TEXT(AM47,"0.#"),1)=".",FALSE,TRUE)</formula>
    </cfRule>
    <cfRule type="expression" dxfId="2178" priority="1956">
      <formula>IF(RIGHT(TEXT(AM47,"0.#"),1)=".",TRUE,FALSE)</formula>
    </cfRule>
  </conditionalFormatting>
  <conditionalFormatting sqref="AI46">
    <cfRule type="expression" dxfId="2177" priority="1959">
      <formula>IF(RIGHT(TEXT(AI46,"0.#"),1)=".",FALSE,TRUE)</formula>
    </cfRule>
    <cfRule type="expression" dxfId="2176" priority="1960">
      <formula>IF(RIGHT(TEXT(AI46,"0.#"),1)=".",TRUE,FALSE)</formula>
    </cfRule>
  </conditionalFormatting>
  <conditionalFormatting sqref="AM46">
    <cfRule type="expression" dxfId="2175" priority="1957">
      <formula>IF(RIGHT(TEXT(AM46,"0.#"),1)=".",FALSE,TRUE)</formula>
    </cfRule>
    <cfRule type="expression" dxfId="2174" priority="1958">
      <formula>IF(RIGHT(TEXT(AM46,"0.#"),1)=".",TRUE,FALSE)</formula>
    </cfRule>
  </conditionalFormatting>
  <conditionalFormatting sqref="AU46:AU48">
    <cfRule type="expression" dxfId="2173" priority="1949">
      <formula>IF(RIGHT(TEXT(AU46,"0.#"),1)=".",FALSE,TRUE)</formula>
    </cfRule>
    <cfRule type="expression" dxfId="2172" priority="1950">
      <formula>IF(RIGHT(TEXT(AU46,"0.#"),1)=".",TRUE,FALSE)</formula>
    </cfRule>
  </conditionalFormatting>
  <conditionalFormatting sqref="AM48">
    <cfRule type="expression" dxfId="2171" priority="1953">
      <formula>IF(RIGHT(TEXT(AM48,"0.#"),1)=".",FALSE,TRUE)</formula>
    </cfRule>
    <cfRule type="expression" dxfId="2170" priority="1954">
      <formula>IF(RIGHT(TEXT(AM48,"0.#"),1)=".",TRUE,FALSE)</formula>
    </cfRule>
  </conditionalFormatting>
  <conditionalFormatting sqref="AQ46:AQ48">
    <cfRule type="expression" dxfId="2169" priority="1951">
      <formula>IF(RIGHT(TEXT(AQ46,"0.#"),1)=".",FALSE,TRUE)</formula>
    </cfRule>
    <cfRule type="expression" dxfId="2168" priority="1952">
      <formula>IF(RIGHT(TEXT(AQ46,"0.#"),1)=".",TRUE,FALSE)</formula>
    </cfRule>
  </conditionalFormatting>
  <conditionalFormatting sqref="AE146:AE147 AI146:AI147 AM146:AM147 AQ146:AQ147 AU146:AU147">
    <cfRule type="expression" dxfId="2167" priority="1943">
      <formula>IF(RIGHT(TEXT(AE146,"0.#"),1)=".",FALSE,TRUE)</formula>
    </cfRule>
    <cfRule type="expression" dxfId="2166" priority="1944">
      <formula>IF(RIGHT(TEXT(AE146,"0.#"),1)=".",TRUE,FALSE)</formula>
    </cfRule>
  </conditionalFormatting>
  <conditionalFormatting sqref="AE138:AE139 AI138:AI139 AM138:AM139 AQ138:AQ139 AU138:AU139">
    <cfRule type="expression" dxfId="2165" priority="1947">
      <formula>IF(RIGHT(TEXT(AE138,"0.#"),1)=".",FALSE,TRUE)</formula>
    </cfRule>
    <cfRule type="expression" dxfId="2164" priority="1948">
      <formula>IF(RIGHT(TEXT(AE138,"0.#"),1)=".",TRUE,FALSE)</formula>
    </cfRule>
  </conditionalFormatting>
  <conditionalFormatting sqref="AE142:AE143 AI142:AI143 AM142:AM143 AQ142:AQ143 AU142:AU143">
    <cfRule type="expression" dxfId="2163" priority="1945">
      <formula>IF(RIGHT(TEXT(AE142,"0.#"),1)=".",FALSE,TRUE)</formula>
    </cfRule>
    <cfRule type="expression" dxfId="2162" priority="1946">
      <formula>IF(RIGHT(TEXT(AE142,"0.#"),1)=".",TRUE,FALSE)</formula>
    </cfRule>
  </conditionalFormatting>
  <conditionalFormatting sqref="AE198:AE199 AI198:AI199 AM198:AM199 AQ198:AQ199 AU198:AU199">
    <cfRule type="expression" dxfId="2161" priority="1937">
      <formula>IF(RIGHT(TEXT(AE198,"0.#"),1)=".",FALSE,TRUE)</formula>
    </cfRule>
    <cfRule type="expression" dxfId="2160" priority="1938">
      <formula>IF(RIGHT(TEXT(AE198,"0.#"),1)=".",TRUE,FALSE)</formula>
    </cfRule>
  </conditionalFormatting>
  <conditionalFormatting sqref="AE150:AE151 AI150:AI151 AM150:AM151 AQ150:AQ151 AU150:AU151">
    <cfRule type="expression" dxfId="2159" priority="1941">
      <formula>IF(RIGHT(TEXT(AE150,"0.#"),1)=".",FALSE,TRUE)</formula>
    </cfRule>
    <cfRule type="expression" dxfId="2158" priority="1942">
      <formula>IF(RIGHT(TEXT(AE150,"0.#"),1)=".",TRUE,FALSE)</formula>
    </cfRule>
  </conditionalFormatting>
  <conditionalFormatting sqref="AE194:AE195 AI194:AI195 AM194:AM195 AQ194:AQ195 AU194:AU195">
    <cfRule type="expression" dxfId="2157" priority="1939">
      <formula>IF(RIGHT(TEXT(AE194,"0.#"),1)=".",FALSE,TRUE)</formula>
    </cfRule>
    <cfRule type="expression" dxfId="2156" priority="1940">
      <formula>IF(RIGHT(TEXT(AE194,"0.#"),1)=".",TRUE,FALSE)</formula>
    </cfRule>
  </conditionalFormatting>
  <conditionalFormatting sqref="AE210:AE211 AI210:AI211 AM210:AM211 AQ210:AQ211 AU210:AU211">
    <cfRule type="expression" dxfId="2155" priority="1931">
      <formula>IF(RIGHT(TEXT(AE210,"0.#"),1)=".",FALSE,TRUE)</formula>
    </cfRule>
    <cfRule type="expression" dxfId="2154" priority="1932">
      <formula>IF(RIGHT(TEXT(AE210,"0.#"),1)=".",TRUE,FALSE)</formula>
    </cfRule>
  </conditionalFormatting>
  <conditionalFormatting sqref="AE202:AE203 AI202:AI203 AM202:AM203 AQ202:AQ203 AU202:AU203">
    <cfRule type="expression" dxfId="2153" priority="1935">
      <formula>IF(RIGHT(TEXT(AE202,"0.#"),1)=".",FALSE,TRUE)</formula>
    </cfRule>
    <cfRule type="expression" dxfId="2152" priority="1936">
      <formula>IF(RIGHT(TEXT(AE202,"0.#"),1)=".",TRUE,FALSE)</formula>
    </cfRule>
  </conditionalFormatting>
  <conditionalFormatting sqref="AE206:AE207 AI206:AI207 AM206:AM207 AQ206:AQ207 AU206:AU207">
    <cfRule type="expression" dxfId="2151" priority="1933">
      <formula>IF(RIGHT(TEXT(AE206,"0.#"),1)=".",FALSE,TRUE)</formula>
    </cfRule>
    <cfRule type="expression" dxfId="2150" priority="1934">
      <formula>IF(RIGHT(TEXT(AE206,"0.#"),1)=".",TRUE,FALSE)</formula>
    </cfRule>
  </conditionalFormatting>
  <conditionalFormatting sqref="AE262:AE263 AI262:AI263 AM262:AM263 AQ262:AQ263 AU262:AU263">
    <cfRule type="expression" dxfId="2149" priority="1925">
      <formula>IF(RIGHT(TEXT(AE262,"0.#"),1)=".",FALSE,TRUE)</formula>
    </cfRule>
    <cfRule type="expression" dxfId="2148" priority="1926">
      <formula>IF(RIGHT(TEXT(AE262,"0.#"),1)=".",TRUE,FALSE)</formula>
    </cfRule>
  </conditionalFormatting>
  <conditionalFormatting sqref="AE254:AE255 AI254:AI255 AM254:AM255 AQ254:AQ255 AU254:AU255">
    <cfRule type="expression" dxfId="2147" priority="1929">
      <formula>IF(RIGHT(TEXT(AE254,"0.#"),1)=".",FALSE,TRUE)</formula>
    </cfRule>
    <cfRule type="expression" dxfId="2146" priority="1930">
      <formula>IF(RIGHT(TEXT(AE254,"0.#"),1)=".",TRUE,FALSE)</formula>
    </cfRule>
  </conditionalFormatting>
  <conditionalFormatting sqref="AE258:AE259 AI258:AI259 AM258:AM259 AQ258:AQ259 AU258:AU259">
    <cfRule type="expression" dxfId="2145" priority="1927">
      <formula>IF(RIGHT(TEXT(AE258,"0.#"),1)=".",FALSE,TRUE)</formula>
    </cfRule>
    <cfRule type="expression" dxfId="2144" priority="1928">
      <formula>IF(RIGHT(TEXT(AE258,"0.#"),1)=".",TRUE,FALSE)</formula>
    </cfRule>
  </conditionalFormatting>
  <conditionalFormatting sqref="AE314:AE315 AI314:AI315 AM314:AM315 AQ314:AQ315 AU314:AU315">
    <cfRule type="expression" dxfId="2143" priority="1919">
      <formula>IF(RIGHT(TEXT(AE314,"0.#"),1)=".",FALSE,TRUE)</formula>
    </cfRule>
    <cfRule type="expression" dxfId="2142" priority="1920">
      <formula>IF(RIGHT(TEXT(AE314,"0.#"),1)=".",TRUE,FALSE)</formula>
    </cfRule>
  </conditionalFormatting>
  <conditionalFormatting sqref="AE266:AE267 AI266:AI267 AM266:AM267 AQ266:AQ267 AU266:AU267">
    <cfRule type="expression" dxfId="2141" priority="1923">
      <formula>IF(RIGHT(TEXT(AE266,"0.#"),1)=".",FALSE,TRUE)</formula>
    </cfRule>
    <cfRule type="expression" dxfId="2140" priority="1924">
      <formula>IF(RIGHT(TEXT(AE266,"0.#"),1)=".",TRUE,FALSE)</formula>
    </cfRule>
  </conditionalFormatting>
  <conditionalFormatting sqref="AE270:AE271 AI270:AI271 AM270:AM271 AQ270:AQ271 AU270:AU271">
    <cfRule type="expression" dxfId="2139" priority="1921">
      <formula>IF(RIGHT(TEXT(AE270,"0.#"),1)=".",FALSE,TRUE)</formula>
    </cfRule>
    <cfRule type="expression" dxfId="2138" priority="1922">
      <formula>IF(RIGHT(TEXT(AE270,"0.#"),1)=".",TRUE,FALSE)</formula>
    </cfRule>
  </conditionalFormatting>
  <conditionalFormatting sqref="AE326:AE327 AI326:AI327 AM326:AM327 AQ326:AQ327 AU326:AU327">
    <cfRule type="expression" dxfId="2137" priority="1913">
      <formula>IF(RIGHT(TEXT(AE326,"0.#"),1)=".",FALSE,TRUE)</formula>
    </cfRule>
    <cfRule type="expression" dxfId="2136" priority="1914">
      <formula>IF(RIGHT(TEXT(AE326,"0.#"),1)=".",TRUE,FALSE)</formula>
    </cfRule>
  </conditionalFormatting>
  <conditionalFormatting sqref="AE318:AE319 AI318:AI319 AM318:AM319 AQ318:AQ319 AU318:AU319">
    <cfRule type="expression" dxfId="2135" priority="1917">
      <formula>IF(RIGHT(TEXT(AE318,"0.#"),1)=".",FALSE,TRUE)</formula>
    </cfRule>
    <cfRule type="expression" dxfId="2134" priority="1918">
      <formula>IF(RIGHT(TEXT(AE318,"0.#"),1)=".",TRUE,FALSE)</formula>
    </cfRule>
  </conditionalFormatting>
  <conditionalFormatting sqref="AE322:AE323 AI322:AI323 AM322:AM323 AQ322:AQ323 AU322:AU323">
    <cfRule type="expression" dxfId="2133" priority="1915">
      <formula>IF(RIGHT(TEXT(AE322,"0.#"),1)=".",FALSE,TRUE)</formula>
    </cfRule>
    <cfRule type="expression" dxfId="2132" priority="1916">
      <formula>IF(RIGHT(TEXT(AE322,"0.#"),1)=".",TRUE,FALSE)</formula>
    </cfRule>
  </conditionalFormatting>
  <conditionalFormatting sqref="AE378:AE379 AI378:AI379 AM378:AM379 AQ378:AQ379 AU378:AU379">
    <cfRule type="expression" dxfId="2131" priority="1907">
      <formula>IF(RIGHT(TEXT(AE378,"0.#"),1)=".",FALSE,TRUE)</formula>
    </cfRule>
    <cfRule type="expression" dxfId="2130" priority="1908">
      <formula>IF(RIGHT(TEXT(AE378,"0.#"),1)=".",TRUE,FALSE)</formula>
    </cfRule>
  </conditionalFormatting>
  <conditionalFormatting sqref="AE330:AE331 AI330:AI331 AM330:AM331 AQ330:AQ331 AU330:AU331">
    <cfRule type="expression" dxfId="2129" priority="1911">
      <formula>IF(RIGHT(TEXT(AE330,"0.#"),1)=".",FALSE,TRUE)</formula>
    </cfRule>
    <cfRule type="expression" dxfId="2128" priority="1912">
      <formula>IF(RIGHT(TEXT(AE330,"0.#"),1)=".",TRUE,FALSE)</formula>
    </cfRule>
  </conditionalFormatting>
  <conditionalFormatting sqref="AE374:AE375 AI374:AI375 AM374:AM375 AQ374:AQ375 AU374:AU375">
    <cfRule type="expression" dxfId="2127" priority="1909">
      <formula>IF(RIGHT(TEXT(AE374,"0.#"),1)=".",FALSE,TRUE)</formula>
    </cfRule>
    <cfRule type="expression" dxfId="2126" priority="1910">
      <formula>IF(RIGHT(TEXT(AE374,"0.#"),1)=".",TRUE,FALSE)</formula>
    </cfRule>
  </conditionalFormatting>
  <conditionalFormatting sqref="AE390:AE391 AI390:AI391 AM390:AM391 AQ390:AQ391 AU390:AU391">
    <cfRule type="expression" dxfId="2125" priority="1901">
      <formula>IF(RIGHT(TEXT(AE390,"0.#"),1)=".",FALSE,TRUE)</formula>
    </cfRule>
    <cfRule type="expression" dxfId="2124" priority="1902">
      <formula>IF(RIGHT(TEXT(AE390,"0.#"),1)=".",TRUE,FALSE)</formula>
    </cfRule>
  </conditionalFormatting>
  <conditionalFormatting sqref="AE382:AE383 AI382:AI383 AM382:AM383 AQ382:AQ383 AU382:AU383">
    <cfRule type="expression" dxfId="2123" priority="1905">
      <formula>IF(RIGHT(TEXT(AE382,"0.#"),1)=".",FALSE,TRUE)</formula>
    </cfRule>
    <cfRule type="expression" dxfId="2122" priority="1906">
      <formula>IF(RIGHT(TEXT(AE382,"0.#"),1)=".",TRUE,FALSE)</formula>
    </cfRule>
  </conditionalFormatting>
  <conditionalFormatting sqref="AE386:AE387 AI386:AI387 AM386:AM387 AQ386:AQ387 AU386:AU387">
    <cfRule type="expression" dxfId="2121" priority="1903">
      <formula>IF(RIGHT(TEXT(AE386,"0.#"),1)=".",FALSE,TRUE)</formula>
    </cfRule>
    <cfRule type="expression" dxfId="2120" priority="1904">
      <formula>IF(RIGHT(TEXT(AE386,"0.#"),1)=".",TRUE,FALSE)</formula>
    </cfRule>
  </conditionalFormatting>
  <conditionalFormatting sqref="AE440">
    <cfRule type="expression" dxfId="2119" priority="1895">
      <formula>IF(RIGHT(TEXT(AE440,"0.#"),1)=".",FALSE,TRUE)</formula>
    </cfRule>
    <cfRule type="expression" dxfId="2118" priority="1896">
      <formula>IF(RIGHT(TEXT(AE440,"0.#"),1)=".",TRUE,FALSE)</formula>
    </cfRule>
  </conditionalFormatting>
  <conditionalFormatting sqref="AE438">
    <cfRule type="expression" dxfId="2117" priority="1899">
      <formula>IF(RIGHT(TEXT(AE438,"0.#"),1)=".",FALSE,TRUE)</formula>
    </cfRule>
    <cfRule type="expression" dxfId="2116" priority="1900">
      <formula>IF(RIGHT(TEXT(AE438,"0.#"),1)=".",TRUE,FALSE)</formula>
    </cfRule>
  </conditionalFormatting>
  <conditionalFormatting sqref="AE439">
    <cfRule type="expression" dxfId="2115" priority="1897">
      <formula>IF(RIGHT(TEXT(AE439,"0.#"),1)=".",FALSE,TRUE)</formula>
    </cfRule>
    <cfRule type="expression" dxfId="2114" priority="1898">
      <formula>IF(RIGHT(TEXT(AE439,"0.#"),1)=".",TRUE,FALSE)</formula>
    </cfRule>
  </conditionalFormatting>
  <conditionalFormatting sqref="AM440">
    <cfRule type="expression" dxfId="2113" priority="1889">
      <formula>IF(RIGHT(TEXT(AM440,"0.#"),1)=".",FALSE,TRUE)</formula>
    </cfRule>
    <cfRule type="expression" dxfId="2112" priority="1890">
      <formula>IF(RIGHT(TEXT(AM440,"0.#"),1)=".",TRUE,FALSE)</formula>
    </cfRule>
  </conditionalFormatting>
  <conditionalFormatting sqref="AM438">
    <cfRule type="expression" dxfId="2111" priority="1893">
      <formula>IF(RIGHT(TEXT(AM438,"0.#"),1)=".",FALSE,TRUE)</formula>
    </cfRule>
    <cfRule type="expression" dxfId="2110" priority="1894">
      <formula>IF(RIGHT(TEXT(AM438,"0.#"),1)=".",TRUE,FALSE)</formula>
    </cfRule>
  </conditionalFormatting>
  <conditionalFormatting sqref="AM439">
    <cfRule type="expression" dxfId="2109" priority="1891">
      <formula>IF(RIGHT(TEXT(AM439,"0.#"),1)=".",FALSE,TRUE)</formula>
    </cfRule>
    <cfRule type="expression" dxfId="2108" priority="1892">
      <formula>IF(RIGHT(TEXT(AM439,"0.#"),1)=".",TRUE,FALSE)</formula>
    </cfRule>
  </conditionalFormatting>
  <conditionalFormatting sqref="AU440">
    <cfRule type="expression" dxfId="2107" priority="1883">
      <formula>IF(RIGHT(TEXT(AU440,"0.#"),1)=".",FALSE,TRUE)</formula>
    </cfRule>
    <cfRule type="expression" dxfId="2106" priority="1884">
      <formula>IF(RIGHT(TEXT(AU440,"0.#"),1)=".",TRUE,FALSE)</formula>
    </cfRule>
  </conditionalFormatting>
  <conditionalFormatting sqref="AU438">
    <cfRule type="expression" dxfId="2105" priority="1887">
      <formula>IF(RIGHT(TEXT(AU438,"0.#"),1)=".",FALSE,TRUE)</formula>
    </cfRule>
    <cfRule type="expression" dxfId="2104" priority="1888">
      <formula>IF(RIGHT(TEXT(AU438,"0.#"),1)=".",TRUE,FALSE)</formula>
    </cfRule>
  </conditionalFormatting>
  <conditionalFormatting sqref="AU439">
    <cfRule type="expression" dxfId="2103" priority="1885">
      <formula>IF(RIGHT(TEXT(AU439,"0.#"),1)=".",FALSE,TRUE)</formula>
    </cfRule>
    <cfRule type="expression" dxfId="2102" priority="1886">
      <formula>IF(RIGHT(TEXT(AU439,"0.#"),1)=".",TRUE,FALSE)</formula>
    </cfRule>
  </conditionalFormatting>
  <conditionalFormatting sqref="AI440">
    <cfRule type="expression" dxfId="2101" priority="1877">
      <formula>IF(RIGHT(TEXT(AI440,"0.#"),1)=".",FALSE,TRUE)</formula>
    </cfRule>
    <cfRule type="expression" dxfId="2100" priority="1878">
      <formula>IF(RIGHT(TEXT(AI440,"0.#"),1)=".",TRUE,FALSE)</formula>
    </cfRule>
  </conditionalFormatting>
  <conditionalFormatting sqref="AI438">
    <cfRule type="expression" dxfId="2099" priority="1881">
      <formula>IF(RIGHT(TEXT(AI438,"0.#"),1)=".",FALSE,TRUE)</formula>
    </cfRule>
    <cfRule type="expression" dxfId="2098" priority="1882">
      <formula>IF(RIGHT(TEXT(AI438,"0.#"),1)=".",TRUE,FALSE)</formula>
    </cfRule>
  </conditionalFormatting>
  <conditionalFormatting sqref="AI439">
    <cfRule type="expression" dxfId="2097" priority="1879">
      <formula>IF(RIGHT(TEXT(AI439,"0.#"),1)=".",FALSE,TRUE)</formula>
    </cfRule>
    <cfRule type="expression" dxfId="2096" priority="1880">
      <formula>IF(RIGHT(TEXT(AI439,"0.#"),1)=".",TRUE,FALSE)</formula>
    </cfRule>
  </conditionalFormatting>
  <conditionalFormatting sqref="AQ438">
    <cfRule type="expression" dxfId="2095" priority="1871">
      <formula>IF(RIGHT(TEXT(AQ438,"0.#"),1)=".",FALSE,TRUE)</formula>
    </cfRule>
    <cfRule type="expression" dxfId="2094" priority="1872">
      <formula>IF(RIGHT(TEXT(AQ438,"0.#"),1)=".",TRUE,FALSE)</formula>
    </cfRule>
  </conditionalFormatting>
  <conditionalFormatting sqref="AQ439">
    <cfRule type="expression" dxfId="2093" priority="1875">
      <formula>IF(RIGHT(TEXT(AQ439,"0.#"),1)=".",FALSE,TRUE)</formula>
    </cfRule>
    <cfRule type="expression" dxfId="2092" priority="1876">
      <formula>IF(RIGHT(TEXT(AQ439,"0.#"),1)=".",TRUE,FALSE)</formula>
    </cfRule>
  </conditionalFormatting>
  <conditionalFormatting sqref="AQ440">
    <cfRule type="expression" dxfId="2091" priority="1873">
      <formula>IF(RIGHT(TEXT(AQ440,"0.#"),1)=".",FALSE,TRUE)</formula>
    </cfRule>
    <cfRule type="expression" dxfId="2090" priority="1874">
      <formula>IF(RIGHT(TEXT(AQ440,"0.#"),1)=".",TRUE,FALSE)</formula>
    </cfRule>
  </conditionalFormatting>
  <conditionalFormatting sqref="AE445">
    <cfRule type="expression" dxfId="2089" priority="1865">
      <formula>IF(RIGHT(TEXT(AE445,"0.#"),1)=".",FALSE,TRUE)</formula>
    </cfRule>
    <cfRule type="expression" dxfId="2088" priority="1866">
      <formula>IF(RIGHT(TEXT(AE445,"0.#"),1)=".",TRUE,FALSE)</formula>
    </cfRule>
  </conditionalFormatting>
  <conditionalFormatting sqref="AE443">
    <cfRule type="expression" dxfId="2087" priority="1869">
      <formula>IF(RIGHT(TEXT(AE443,"0.#"),1)=".",FALSE,TRUE)</formula>
    </cfRule>
    <cfRule type="expression" dxfId="2086" priority="1870">
      <formula>IF(RIGHT(TEXT(AE443,"0.#"),1)=".",TRUE,FALSE)</formula>
    </cfRule>
  </conditionalFormatting>
  <conditionalFormatting sqref="AE444">
    <cfRule type="expression" dxfId="2085" priority="1867">
      <formula>IF(RIGHT(TEXT(AE444,"0.#"),1)=".",FALSE,TRUE)</formula>
    </cfRule>
    <cfRule type="expression" dxfId="2084" priority="1868">
      <formula>IF(RIGHT(TEXT(AE444,"0.#"),1)=".",TRUE,FALSE)</formula>
    </cfRule>
  </conditionalFormatting>
  <conditionalFormatting sqref="AM445">
    <cfRule type="expression" dxfId="2083" priority="1859">
      <formula>IF(RIGHT(TEXT(AM445,"0.#"),1)=".",FALSE,TRUE)</formula>
    </cfRule>
    <cfRule type="expression" dxfId="2082" priority="1860">
      <formula>IF(RIGHT(TEXT(AM445,"0.#"),1)=".",TRUE,FALSE)</formula>
    </cfRule>
  </conditionalFormatting>
  <conditionalFormatting sqref="AM443">
    <cfRule type="expression" dxfId="2081" priority="1863">
      <formula>IF(RIGHT(TEXT(AM443,"0.#"),1)=".",FALSE,TRUE)</formula>
    </cfRule>
    <cfRule type="expression" dxfId="2080" priority="1864">
      <formula>IF(RIGHT(TEXT(AM443,"0.#"),1)=".",TRUE,FALSE)</formula>
    </cfRule>
  </conditionalFormatting>
  <conditionalFormatting sqref="AM444">
    <cfRule type="expression" dxfId="2079" priority="1861">
      <formula>IF(RIGHT(TEXT(AM444,"0.#"),1)=".",FALSE,TRUE)</formula>
    </cfRule>
    <cfRule type="expression" dxfId="2078" priority="1862">
      <formula>IF(RIGHT(TEXT(AM444,"0.#"),1)=".",TRUE,FALSE)</formula>
    </cfRule>
  </conditionalFormatting>
  <conditionalFormatting sqref="AU445">
    <cfRule type="expression" dxfId="2077" priority="1853">
      <formula>IF(RIGHT(TEXT(AU445,"0.#"),1)=".",FALSE,TRUE)</formula>
    </cfRule>
    <cfRule type="expression" dxfId="2076" priority="1854">
      <formula>IF(RIGHT(TEXT(AU445,"0.#"),1)=".",TRUE,FALSE)</formula>
    </cfRule>
  </conditionalFormatting>
  <conditionalFormatting sqref="AU443">
    <cfRule type="expression" dxfId="2075" priority="1857">
      <formula>IF(RIGHT(TEXT(AU443,"0.#"),1)=".",FALSE,TRUE)</formula>
    </cfRule>
    <cfRule type="expression" dxfId="2074" priority="1858">
      <formula>IF(RIGHT(TEXT(AU443,"0.#"),1)=".",TRUE,FALSE)</formula>
    </cfRule>
  </conditionalFormatting>
  <conditionalFormatting sqref="AU444">
    <cfRule type="expression" dxfId="2073" priority="1855">
      <formula>IF(RIGHT(TEXT(AU444,"0.#"),1)=".",FALSE,TRUE)</formula>
    </cfRule>
    <cfRule type="expression" dxfId="2072" priority="1856">
      <formula>IF(RIGHT(TEXT(AU444,"0.#"),1)=".",TRUE,FALSE)</formula>
    </cfRule>
  </conditionalFormatting>
  <conditionalFormatting sqref="AI445">
    <cfRule type="expression" dxfId="2071" priority="1847">
      <formula>IF(RIGHT(TEXT(AI445,"0.#"),1)=".",FALSE,TRUE)</formula>
    </cfRule>
    <cfRule type="expression" dxfId="2070" priority="1848">
      <formula>IF(RIGHT(TEXT(AI445,"0.#"),1)=".",TRUE,FALSE)</formula>
    </cfRule>
  </conditionalFormatting>
  <conditionalFormatting sqref="AI443">
    <cfRule type="expression" dxfId="2069" priority="1851">
      <formula>IF(RIGHT(TEXT(AI443,"0.#"),1)=".",FALSE,TRUE)</formula>
    </cfRule>
    <cfRule type="expression" dxfId="2068" priority="1852">
      <formula>IF(RIGHT(TEXT(AI443,"0.#"),1)=".",TRUE,FALSE)</formula>
    </cfRule>
  </conditionalFormatting>
  <conditionalFormatting sqref="AI444">
    <cfRule type="expression" dxfId="2067" priority="1849">
      <formula>IF(RIGHT(TEXT(AI444,"0.#"),1)=".",FALSE,TRUE)</formula>
    </cfRule>
    <cfRule type="expression" dxfId="2066" priority="1850">
      <formula>IF(RIGHT(TEXT(AI444,"0.#"),1)=".",TRUE,FALSE)</formula>
    </cfRule>
  </conditionalFormatting>
  <conditionalFormatting sqref="AQ443">
    <cfRule type="expression" dxfId="2065" priority="1841">
      <formula>IF(RIGHT(TEXT(AQ443,"0.#"),1)=".",FALSE,TRUE)</formula>
    </cfRule>
    <cfRule type="expression" dxfId="2064" priority="1842">
      <formula>IF(RIGHT(TEXT(AQ443,"0.#"),1)=".",TRUE,FALSE)</formula>
    </cfRule>
  </conditionalFormatting>
  <conditionalFormatting sqref="AQ444">
    <cfRule type="expression" dxfId="2063" priority="1845">
      <formula>IF(RIGHT(TEXT(AQ444,"0.#"),1)=".",FALSE,TRUE)</formula>
    </cfRule>
    <cfRule type="expression" dxfId="2062" priority="1846">
      <formula>IF(RIGHT(TEXT(AQ444,"0.#"),1)=".",TRUE,FALSE)</formula>
    </cfRule>
  </conditionalFormatting>
  <conditionalFormatting sqref="AQ445">
    <cfRule type="expression" dxfId="2061" priority="1843">
      <formula>IF(RIGHT(TEXT(AQ445,"0.#"),1)=".",FALSE,TRUE)</formula>
    </cfRule>
    <cfRule type="expression" dxfId="2060" priority="1844">
      <formula>IF(RIGHT(TEXT(AQ445,"0.#"),1)=".",TRUE,FALSE)</formula>
    </cfRule>
  </conditionalFormatting>
  <conditionalFormatting sqref="Y872:Y899">
    <cfRule type="expression" dxfId="2059" priority="2071">
      <formula>IF(RIGHT(TEXT(Y872,"0.#"),1)=".",FALSE,TRUE)</formula>
    </cfRule>
    <cfRule type="expression" dxfId="2058" priority="2072">
      <formula>IF(RIGHT(TEXT(Y872,"0.#"),1)=".",TRUE,FALSE)</formula>
    </cfRule>
  </conditionalFormatting>
  <conditionalFormatting sqref="Y870:Y871">
    <cfRule type="expression" dxfId="2057" priority="2065">
      <formula>IF(RIGHT(TEXT(Y870,"0.#"),1)=".",FALSE,TRUE)</formula>
    </cfRule>
    <cfRule type="expression" dxfId="2056" priority="2066">
      <formula>IF(RIGHT(TEXT(Y870,"0.#"),1)=".",TRUE,FALSE)</formula>
    </cfRule>
  </conditionalFormatting>
  <conditionalFormatting sqref="Y905:Y932">
    <cfRule type="expression" dxfId="2055" priority="2059">
      <formula>IF(RIGHT(TEXT(Y905,"0.#"),1)=".",FALSE,TRUE)</formula>
    </cfRule>
    <cfRule type="expression" dxfId="2054" priority="2060">
      <formula>IF(RIGHT(TEXT(Y905,"0.#"),1)=".",TRUE,FALSE)</formula>
    </cfRule>
  </conditionalFormatting>
  <conditionalFormatting sqref="Y903:Y904">
    <cfRule type="expression" dxfId="2053" priority="2053">
      <formula>IF(RIGHT(TEXT(Y903,"0.#"),1)=".",FALSE,TRUE)</formula>
    </cfRule>
    <cfRule type="expression" dxfId="2052" priority="2054">
      <formula>IF(RIGHT(TEXT(Y903,"0.#"),1)=".",TRUE,FALSE)</formula>
    </cfRule>
  </conditionalFormatting>
  <conditionalFormatting sqref="Y938:Y965">
    <cfRule type="expression" dxfId="2051" priority="2047">
      <formula>IF(RIGHT(TEXT(Y938,"0.#"),1)=".",FALSE,TRUE)</formula>
    </cfRule>
    <cfRule type="expression" dxfId="2050" priority="2048">
      <formula>IF(RIGHT(TEXT(Y938,"0.#"),1)=".",TRUE,FALSE)</formula>
    </cfRule>
  </conditionalFormatting>
  <conditionalFormatting sqref="Y936:Y937">
    <cfRule type="expression" dxfId="2049" priority="2041">
      <formula>IF(RIGHT(TEXT(Y936,"0.#"),1)=".",FALSE,TRUE)</formula>
    </cfRule>
    <cfRule type="expression" dxfId="2048" priority="2042">
      <formula>IF(RIGHT(TEXT(Y936,"0.#"),1)=".",TRUE,FALSE)</formula>
    </cfRule>
  </conditionalFormatting>
  <conditionalFormatting sqref="Y971:Y998">
    <cfRule type="expression" dxfId="2047" priority="2035">
      <formula>IF(RIGHT(TEXT(Y971,"0.#"),1)=".",FALSE,TRUE)</formula>
    </cfRule>
    <cfRule type="expression" dxfId="2046" priority="2036">
      <formula>IF(RIGHT(TEXT(Y971,"0.#"),1)=".",TRUE,FALSE)</formula>
    </cfRule>
  </conditionalFormatting>
  <conditionalFormatting sqref="Y969:Y970">
    <cfRule type="expression" dxfId="2045" priority="2029">
      <formula>IF(RIGHT(TEXT(Y969,"0.#"),1)=".",FALSE,TRUE)</formula>
    </cfRule>
    <cfRule type="expression" dxfId="2044" priority="2030">
      <formula>IF(RIGHT(TEXT(Y969,"0.#"),1)=".",TRUE,FALSE)</formula>
    </cfRule>
  </conditionalFormatting>
  <conditionalFormatting sqref="Y1004:Y1031">
    <cfRule type="expression" dxfId="2043" priority="2023">
      <formula>IF(RIGHT(TEXT(Y1004,"0.#"),1)=".",FALSE,TRUE)</formula>
    </cfRule>
    <cfRule type="expression" dxfId="2042" priority="2024">
      <formula>IF(RIGHT(TEXT(Y1004,"0.#"),1)=".",TRUE,FALSE)</formula>
    </cfRule>
  </conditionalFormatting>
  <conditionalFormatting sqref="W23">
    <cfRule type="expression" dxfId="2041" priority="2307">
      <formula>IF(RIGHT(TEXT(W23,"0.#"),1)=".",FALSE,TRUE)</formula>
    </cfRule>
    <cfRule type="expression" dxfId="2040" priority="2308">
      <formula>IF(RIGHT(TEXT(W23,"0.#"),1)=".",TRUE,FALSE)</formula>
    </cfRule>
  </conditionalFormatting>
  <conditionalFormatting sqref="W24:W27">
    <cfRule type="expression" dxfId="2039" priority="2305">
      <formula>IF(RIGHT(TEXT(W24,"0.#"),1)=".",FALSE,TRUE)</formula>
    </cfRule>
    <cfRule type="expression" dxfId="2038" priority="2306">
      <formula>IF(RIGHT(TEXT(W24,"0.#"),1)=".",TRUE,FALSE)</formula>
    </cfRule>
  </conditionalFormatting>
  <conditionalFormatting sqref="W28">
    <cfRule type="expression" dxfId="2037" priority="2297">
      <formula>IF(RIGHT(TEXT(W28,"0.#"),1)=".",FALSE,TRUE)</formula>
    </cfRule>
    <cfRule type="expression" dxfId="2036" priority="2298">
      <formula>IF(RIGHT(TEXT(W28,"0.#"),1)=".",TRUE,FALSE)</formula>
    </cfRule>
  </conditionalFormatting>
  <conditionalFormatting sqref="P23">
    <cfRule type="expression" dxfId="2035" priority="2295">
      <formula>IF(RIGHT(TEXT(P23,"0.#"),1)=".",FALSE,TRUE)</formula>
    </cfRule>
    <cfRule type="expression" dxfId="2034" priority="2296">
      <formula>IF(RIGHT(TEXT(P23,"0.#"),1)=".",TRUE,FALSE)</formula>
    </cfRule>
  </conditionalFormatting>
  <conditionalFormatting sqref="P24:P27">
    <cfRule type="expression" dxfId="2033" priority="2293">
      <formula>IF(RIGHT(TEXT(P24,"0.#"),1)=".",FALSE,TRUE)</formula>
    </cfRule>
    <cfRule type="expression" dxfId="2032" priority="2294">
      <formula>IF(RIGHT(TEXT(P24,"0.#"),1)=".",TRUE,FALSE)</formula>
    </cfRule>
  </conditionalFormatting>
  <conditionalFormatting sqref="P28">
    <cfRule type="expression" dxfId="2031" priority="2291">
      <formula>IF(RIGHT(TEXT(P28,"0.#"),1)=".",FALSE,TRUE)</formula>
    </cfRule>
    <cfRule type="expression" dxfId="2030" priority="2292">
      <formula>IF(RIGHT(TEXT(P28,"0.#"),1)=".",TRUE,FALSE)</formula>
    </cfRule>
  </conditionalFormatting>
  <conditionalFormatting sqref="AQ114">
    <cfRule type="expression" dxfId="2029" priority="2275">
      <formula>IF(RIGHT(TEXT(AQ114,"0.#"),1)=".",FALSE,TRUE)</formula>
    </cfRule>
    <cfRule type="expression" dxfId="2028" priority="2276">
      <formula>IF(RIGHT(TEXT(AQ114,"0.#"),1)=".",TRUE,FALSE)</formula>
    </cfRule>
  </conditionalFormatting>
  <conditionalFormatting sqref="AQ104">
    <cfRule type="expression" dxfId="2027" priority="2289">
      <formula>IF(RIGHT(TEXT(AQ104,"0.#"),1)=".",FALSE,TRUE)</formula>
    </cfRule>
    <cfRule type="expression" dxfId="2026" priority="2290">
      <formula>IF(RIGHT(TEXT(AQ104,"0.#"),1)=".",TRUE,FALSE)</formula>
    </cfRule>
  </conditionalFormatting>
  <conditionalFormatting sqref="AQ105">
    <cfRule type="expression" dxfId="2025" priority="2287">
      <formula>IF(RIGHT(TEXT(AQ105,"0.#"),1)=".",FALSE,TRUE)</formula>
    </cfRule>
    <cfRule type="expression" dxfId="2024" priority="2288">
      <formula>IF(RIGHT(TEXT(AQ105,"0.#"),1)=".",TRUE,FALSE)</formula>
    </cfRule>
  </conditionalFormatting>
  <conditionalFormatting sqref="AQ107">
    <cfRule type="expression" dxfId="2023" priority="2285">
      <formula>IF(RIGHT(TEXT(AQ107,"0.#"),1)=".",FALSE,TRUE)</formula>
    </cfRule>
    <cfRule type="expression" dxfId="2022" priority="2286">
      <formula>IF(RIGHT(TEXT(AQ107,"0.#"),1)=".",TRUE,FALSE)</formula>
    </cfRule>
  </conditionalFormatting>
  <conditionalFormatting sqref="AQ108">
    <cfRule type="expression" dxfId="2021" priority="2283">
      <formula>IF(RIGHT(TEXT(AQ108,"0.#"),1)=".",FALSE,TRUE)</formula>
    </cfRule>
    <cfRule type="expression" dxfId="2020" priority="2284">
      <formula>IF(RIGHT(TEXT(AQ108,"0.#"),1)=".",TRUE,FALSE)</formula>
    </cfRule>
  </conditionalFormatting>
  <conditionalFormatting sqref="AQ110">
    <cfRule type="expression" dxfId="2019" priority="2281">
      <formula>IF(RIGHT(TEXT(AQ110,"0.#"),1)=".",FALSE,TRUE)</formula>
    </cfRule>
    <cfRule type="expression" dxfId="2018" priority="2282">
      <formula>IF(RIGHT(TEXT(AQ110,"0.#"),1)=".",TRUE,FALSE)</formula>
    </cfRule>
  </conditionalFormatting>
  <conditionalFormatting sqref="AQ111">
    <cfRule type="expression" dxfId="2017" priority="2279">
      <formula>IF(RIGHT(TEXT(AQ111,"0.#"),1)=".",FALSE,TRUE)</formula>
    </cfRule>
    <cfRule type="expression" dxfId="2016" priority="2280">
      <formula>IF(RIGHT(TEXT(AQ111,"0.#"),1)=".",TRUE,FALSE)</formula>
    </cfRule>
  </conditionalFormatting>
  <conditionalFormatting sqref="AQ113">
    <cfRule type="expression" dxfId="2015" priority="2277">
      <formula>IF(RIGHT(TEXT(AQ113,"0.#"),1)=".",FALSE,TRUE)</formula>
    </cfRule>
    <cfRule type="expression" dxfId="2014" priority="2278">
      <formula>IF(RIGHT(TEXT(AQ113,"0.#"),1)=".",TRUE,FALSE)</formula>
    </cfRule>
  </conditionalFormatting>
  <conditionalFormatting sqref="AE67">
    <cfRule type="expression" dxfId="2013" priority="2207">
      <formula>IF(RIGHT(TEXT(AE67,"0.#"),1)=".",FALSE,TRUE)</formula>
    </cfRule>
    <cfRule type="expression" dxfId="2012" priority="2208">
      <formula>IF(RIGHT(TEXT(AE67,"0.#"),1)=".",TRUE,FALSE)</formula>
    </cfRule>
  </conditionalFormatting>
  <conditionalFormatting sqref="AE68">
    <cfRule type="expression" dxfId="2011" priority="2205">
      <formula>IF(RIGHT(TEXT(AE68,"0.#"),1)=".",FALSE,TRUE)</formula>
    </cfRule>
    <cfRule type="expression" dxfId="2010" priority="2206">
      <formula>IF(RIGHT(TEXT(AE68,"0.#"),1)=".",TRUE,FALSE)</formula>
    </cfRule>
  </conditionalFormatting>
  <conditionalFormatting sqref="AE69">
    <cfRule type="expression" dxfId="2009" priority="2203">
      <formula>IF(RIGHT(TEXT(AE69,"0.#"),1)=".",FALSE,TRUE)</formula>
    </cfRule>
    <cfRule type="expression" dxfId="2008" priority="2204">
      <formula>IF(RIGHT(TEXT(AE69,"0.#"),1)=".",TRUE,FALSE)</formula>
    </cfRule>
  </conditionalFormatting>
  <conditionalFormatting sqref="AI69">
    <cfRule type="expression" dxfId="2007" priority="2201">
      <formula>IF(RIGHT(TEXT(AI69,"0.#"),1)=".",FALSE,TRUE)</formula>
    </cfRule>
    <cfRule type="expression" dxfId="2006" priority="2202">
      <formula>IF(RIGHT(TEXT(AI69,"0.#"),1)=".",TRUE,FALSE)</formula>
    </cfRule>
  </conditionalFormatting>
  <conditionalFormatting sqref="AI68">
    <cfRule type="expression" dxfId="2005" priority="2199">
      <formula>IF(RIGHT(TEXT(AI68,"0.#"),1)=".",FALSE,TRUE)</formula>
    </cfRule>
    <cfRule type="expression" dxfId="2004" priority="2200">
      <formula>IF(RIGHT(TEXT(AI68,"0.#"),1)=".",TRUE,FALSE)</formula>
    </cfRule>
  </conditionalFormatting>
  <conditionalFormatting sqref="AI67">
    <cfRule type="expression" dxfId="2003" priority="2197">
      <formula>IF(RIGHT(TEXT(AI67,"0.#"),1)=".",FALSE,TRUE)</formula>
    </cfRule>
    <cfRule type="expression" dxfId="2002" priority="2198">
      <formula>IF(RIGHT(TEXT(AI67,"0.#"),1)=".",TRUE,FALSE)</formula>
    </cfRule>
  </conditionalFormatting>
  <conditionalFormatting sqref="AM67">
    <cfRule type="expression" dxfId="2001" priority="2195">
      <formula>IF(RIGHT(TEXT(AM67,"0.#"),1)=".",FALSE,TRUE)</formula>
    </cfRule>
    <cfRule type="expression" dxfId="2000" priority="2196">
      <formula>IF(RIGHT(TEXT(AM67,"0.#"),1)=".",TRUE,FALSE)</formula>
    </cfRule>
  </conditionalFormatting>
  <conditionalFormatting sqref="AM68">
    <cfRule type="expression" dxfId="1999" priority="2193">
      <formula>IF(RIGHT(TEXT(AM68,"0.#"),1)=".",FALSE,TRUE)</formula>
    </cfRule>
    <cfRule type="expression" dxfId="1998" priority="2194">
      <formula>IF(RIGHT(TEXT(AM68,"0.#"),1)=".",TRUE,FALSE)</formula>
    </cfRule>
  </conditionalFormatting>
  <conditionalFormatting sqref="AM69">
    <cfRule type="expression" dxfId="1997" priority="2191">
      <formula>IF(RIGHT(TEXT(AM69,"0.#"),1)=".",FALSE,TRUE)</formula>
    </cfRule>
    <cfRule type="expression" dxfId="1996" priority="2192">
      <formula>IF(RIGHT(TEXT(AM69,"0.#"),1)=".",TRUE,FALSE)</formula>
    </cfRule>
  </conditionalFormatting>
  <conditionalFormatting sqref="AQ67:AQ69">
    <cfRule type="expression" dxfId="1995" priority="2189">
      <formula>IF(RIGHT(TEXT(AQ67,"0.#"),1)=".",FALSE,TRUE)</formula>
    </cfRule>
    <cfRule type="expression" dxfId="1994" priority="2190">
      <formula>IF(RIGHT(TEXT(AQ67,"0.#"),1)=".",TRUE,FALSE)</formula>
    </cfRule>
  </conditionalFormatting>
  <conditionalFormatting sqref="AU67:AU69">
    <cfRule type="expression" dxfId="1993" priority="2187">
      <formula>IF(RIGHT(TEXT(AU67,"0.#"),1)=".",FALSE,TRUE)</formula>
    </cfRule>
    <cfRule type="expression" dxfId="1992" priority="2188">
      <formula>IF(RIGHT(TEXT(AU67,"0.#"),1)=".",TRUE,FALSE)</formula>
    </cfRule>
  </conditionalFormatting>
  <conditionalFormatting sqref="AE70">
    <cfRule type="expression" dxfId="1991" priority="2185">
      <formula>IF(RIGHT(TEXT(AE70,"0.#"),1)=".",FALSE,TRUE)</formula>
    </cfRule>
    <cfRule type="expression" dxfId="1990" priority="2186">
      <formula>IF(RIGHT(TEXT(AE70,"0.#"),1)=".",TRUE,FALSE)</formula>
    </cfRule>
  </conditionalFormatting>
  <conditionalFormatting sqref="AE71">
    <cfRule type="expression" dxfId="1989" priority="2183">
      <formula>IF(RIGHT(TEXT(AE71,"0.#"),1)=".",FALSE,TRUE)</formula>
    </cfRule>
    <cfRule type="expression" dxfId="1988" priority="2184">
      <formula>IF(RIGHT(TEXT(AE71,"0.#"),1)=".",TRUE,FALSE)</formula>
    </cfRule>
  </conditionalFormatting>
  <conditionalFormatting sqref="AE72">
    <cfRule type="expression" dxfId="1987" priority="2181">
      <formula>IF(RIGHT(TEXT(AE72,"0.#"),1)=".",FALSE,TRUE)</formula>
    </cfRule>
    <cfRule type="expression" dxfId="1986" priority="2182">
      <formula>IF(RIGHT(TEXT(AE72,"0.#"),1)=".",TRUE,FALSE)</formula>
    </cfRule>
  </conditionalFormatting>
  <conditionalFormatting sqref="AI72">
    <cfRule type="expression" dxfId="1985" priority="2179">
      <formula>IF(RIGHT(TEXT(AI72,"0.#"),1)=".",FALSE,TRUE)</formula>
    </cfRule>
    <cfRule type="expression" dxfId="1984" priority="2180">
      <formula>IF(RIGHT(TEXT(AI72,"0.#"),1)=".",TRUE,FALSE)</formula>
    </cfRule>
  </conditionalFormatting>
  <conditionalFormatting sqref="AI71">
    <cfRule type="expression" dxfId="1983" priority="2177">
      <formula>IF(RIGHT(TEXT(AI71,"0.#"),1)=".",FALSE,TRUE)</formula>
    </cfRule>
    <cfRule type="expression" dxfId="1982" priority="2178">
      <formula>IF(RIGHT(TEXT(AI71,"0.#"),1)=".",TRUE,FALSE)</formula>
    </cfRule>
  </conditionalFormatting>
  <conditionalFormatting sqref="AI70">
    <cfRule type="expression" dxfId="1981" priority="2175">
      <formula>IF(RIGHT(TEXT(AI70,"0.#"),1)=".",FALSE,TRUE)</formula>
    </cfRule>
    <cfRule type="expression" dxfId="1980" priority="2176">
      <formula>IF(RIGHT(TEXT(AI70,"0.#"),1)=".",TRUE,FALSE)</formula>
    </cfRule>
  </conditionalFormatting>
  <conditionalFormatting sqref="AM70">
    <cfRule type="expression" dxfId="1979" priority="2173">
      <formula>IF(RIGHT(TEXT(AM70,"0.#"),1)=".",FALSE,TRUE)</formula>
    </cfRule>
    <cfRule type="expression" dxfId="1978" priority="2174">
      <formula>IF(RIGHT(TEXT(AM70,"0.#"),1)=".",TRUE,FALSE)</formula>
    </cfRule>
  </conditionalFormatting>
  <conditionalFormatting sqref="AM71">
    <cfRule type="expression" dxfId="1977" priority="2171">
      <formula>IF(RIGHT(TEXT(AM71,"0.#"),1)=".",FALSE,TRUE)</formula>
    </cfRule>
    <cfRule type="expression" dxfId="1976" priority="2172">
      <formula>IF(RIGHT(TEXT(AM71,"0.#"),1)=".",TRUE,FALSE)</formula>
    </cfRule>
  </conditionalFormatting>
  <conditionalFormatting sqref="AM72">
    <cfRule type="expression" dxfId="1975" priority="2169">
      <formula>IF(RIGHT(TEXT(AM72,"0.#"),1)=".",FALSE,TRUE)</formula>
    </cfRule>
    <cfRule type="expression" dxfId="1974" priority="2170">
      <formula>IF(RIGHT(TEXT(AM72,"0.#"),1)=".",TRUE,FALSE)</formula>
    </cfRule>
  </conditionalFormatting>
  <conditionalFormatting sqref="AQ70:AQ72">
    <cfRule type="expression" dxfId="1973" priority="2167">
      <formula>IF(RIGHT(TEXT(AQ70,"0.#"),1)=".",FALSE,TRUE)</formula>
    </cfRule>
    <cfRule type="expression" dxfId="1972" priority="2168">
      <formula>IF(RIGHT(TEXT(AQ70,"0.#"),1)=".",TRUE,FALSE)</formula>
    </cfRule>
  </conditionalFormatting>
  <conditionalFormatting sqref="AU70:AU72">
    <cfRule type="expression" dxfId="1971" priority="2165">
      <formula>IF(RIGHT(TEXT(AU70,"0.#"),1)=".",FALSE,TRUE)</formula>
    </cfRule>
    <cfRule type="expression" dxfId="1970" priority="2166">
      <formula>IF(RIGHT(TEXT(AU70,"0.#"),1)=".",TRUE,FALSE)</formula>
    </cfRule>
  </conditionalFormatting>
  <conditionalFormatting sqref="AU656">
    <cfRule type="expression" dxfId="1969" priority="683">
      <formula>IF(RIGHT(TEXT(AU656,"0.#"),1)=".",FALSE,TRUE)</formula>
    </cfRule>
    <cfRule type="expression" dxfId="1968" priority="684">
      <formula>IF(RIGHT(TEXT(AU656,"0.#"),1)=".",TRUE,FALSE)</formula>
    </cfRule>
  </conditionalFormatting>
  <conditionalFormatting sqref="AQ655">
    <cfRule type="expression" dxfId="1967" priority="675">
      <formula>IF(RIGHT(TEXT(AQ655,"0.#"),1)=".",FALSE,TRUE)</formula>
    </cfRule>
    <cfRule type="expression" dxfId="1966" priority="676">
      <formula>IF(RIGHT(TEXT(AQ655,"0.#"),1)=".",TRUE,FALSE)</formula>
    </cfRule>
  </conditionalFormatting>
  <conditionalFormatting sqref="AI696">
    <cfRule type="expression" dxfId="1965" priority="467">
      <formula>IF(RIGHT(TEXT(AI696,"0.#"),1)=".",FALSE,TRUE)</formula>
    </cfRule>
    <cfRule type="expression" dxfId="1964" priority="468">
      <formula>IF(RIGHT(TEXT(AI696,"0.#"),1)=".",TRUE,FALSE)</formula>
    </cfRule>
  </conditionalFormatting>
  <conditionalFormatting sqref="AQ694">
    <cfRule type="expression" dxfId="1963" priority="461">
      <formula>IF(RIGHT(TEXT(AQ694,"0.#"),1)=".",FALSE,TRUE)</formula>
    </cfRule>
    <cfRule type="expression" dxfId="1962" priority="462">
      <formula>IF(RIGHT(TEXT(AQ694,"0.#"),1)=".",TRUE,FALSE)</formula>
    </cfRule>
  </conditionalFormatting>
  <conditionalFormatting sqref="AL872:AO899">
    <cfRule type="expression" dxfId="1961" priority="2073">
      <formula>IF(AND(AL872&gt;=0, RIGHT(TEXT(AL872,"0.#"),1)&lt;&gt;"."),TRUE,FALSE)</formula>
    </cfRule>
    <cfRule type="expression" dxfId="1960" priority="2074">
      <formula>IF(AND(AL872&gt;=0, RIGHT(TEXT(AL872,"0.#"),1)="."),TRUE,FALSE)</formula>
    </cfRule>
    <cfRule type="expression" dxfId="1959" priority="2075">
      <formula>IF(AND(AL872&lt;0, RIGHT(TEXT(AL872,"0.#"),1)&lt;&gt;"."),TRUE,FALSE)</formula>
    </cfRule>
    <cfRule type="expression" dxfId="1958" priority="2076">
      <formula>IF(AND(AL872&lt;0, RIGHT(TEXT(AL872,"0.#"),1)="."),TRUE,FALSE)</formula>
    </cfRule>
  </conditionalFormatting>
  <conditionalFormatting sqref="AL870:AO871">
    <cfRule type="expression" dxfId="1957" priority="2067">
      <formula>IF(AND(AL870&gt;=0, RIGHT(TEXT(AL870,"0.#"),1)&lt;&gt;"."),TRUE,FALSE)</formula>
    </cfRule>
    <cfRule type="expression" dxfId="1956" priority="2068">
      <formula>IF(AND(AL870&gt;=0, RIGHT(TEXT(AL870,"0.#"),1)="."),TRUE,FALSE)</formula>
    </cfRule>
    <cfRule type="expression" dxfId="1955" priority="2069">
      <formula>IF(AND(AL870&lt;0, RIGHT(TEXT(AL870,"0.#"),1)&lt;&gt;"."),TRUE,FALSE)</formula>
    </cfRule>
    <cfRule type="expression" dxfId="1954" priority="2070">
      <formula>IF(AND(AL870&lt;0, RIGHT(TEXT(AL870,"0.#"),1)="."),TRUE,FALSE)</formula>
    </cfRule>
  </conditionalFormatting>
  <conditionalFormatting sqref="AL905:AO932">
    <cfRule type="expression" dxfId="1953" priority="2061">
      <formula>IF(AND(AL905&gt;=0, RIGHT(TEXT(AL905,"0.#"),1)&lt;&gt;"."),TRUE,FALSE)</formula>
    </cfRule>
    <cfRule type="expression" dxfId="1952" priority="2062">
      <formula>IF(AND(AL905&gt;=0, RIGHT(TEXT(AL905,"0.#"),1)="."),TRUE,FALSE)</formula>
    </cfRule>
    <cfRule type="expression" dxfId="1951" priority="2063">
      <formula>IF(AND(AL905&lt;0, RIGHT(TEXT(AL905,"0.#"),1)&lt;&gt;"."),TRUE,FALSE)</formula>
    </cfRule>
    <cfRule type="expression" dxfId="1950" priority="2064">
      <formula>IF(AND(AL905&lt;0, RIGHT(TEXT(AL905,"0.#"),1)="."),TRUE,FALSE)</formula>
    </cfRule>
  </conditionalFormatting>
  <conditionalFormatting sqref="AL903:AO904">
    <cfRule type="expression" dxfId="1949" priority="2055">
      <formula>IF(AND(AL903&gt;=0, RIGHT(TEXT(AL903,"0.#"),1)&lt;&gt;"."),TRUE,FALSE)</formula>
    </cfRule>
    <cfRule type="expression" dxfId="1948" priority="2056">
      <formula>IF(AND(AL903&gt;=0, RIGHT(TEXT(AL903,"0.#"),1)="."),TRUE,FALSE)</formula>
    </cfRule>
    <cfRule type="expression" dxfId="1947" priority="2057">
      <formula>IF(AND(AL903&lt;0, RIGHT(TEXT(AL903,"0.#"),1)&lt;&gt;"."),TRUE,FALSE)</formula>
    </cfRule>
    <cfRule type="expression" dxfId="1946" priority="2058">
      <formula>IF(AND(AL903&lt;0, RIGHT(TEXT(AL903,"0.#"),1)="."),TRUE,FALSE)</formula>
    </cfRule>
  </conditionalFormatting>
  <conditionalFormatting sqref="AL938:AO965">
    <cfRule type="expression" dxfId="1945" priority="2049">
      <formula>IF(AND(AL938&gt;=0, RIGHT(TEXT(AL938,"0.#"),1)&lt;&gt;"."),TRUE,FALSE)</formula>
    </cfRule>
    <cfRule type="expression" dxfId="1944" priority="2050">
      <formula>IF(AND(AL938&gt;=0, RIGHT(TEXT(AL938,"0.#"),1)="."),TRUE,FALSE)</formula>
    </cfRule>
    <cfRule type="expression" dxfId="1943" priority="2051">
      <formula>IF(AND(AL938&lt;0, RIGHT(TEXT(AL938,"0.#"),1)&lt;&gt;"."),TRUE,FALSE)</formula>
    </cfRule>
    <cfRule type="expression" dxfId="1942" priority="2052">
      <formula>IF(AND(AL938&lt;0, RIGHT(TEXT(AL938,"0.#"),1)="."),TRUE,FALSE)</formula>
    </cfRule>
  </conditionalFormatting>
  <conditionalFormatting sqref="AL936:AO937">
    <cfRule type="expression" dxfId="1941" priority="2043">
      <formula>IF(AND(AL936&gt;=0, RIGHT(TEXT(AL936,"0.#"),1)&lt;&gt;"."),TRUE,FALSE)</formula>
    </cfRule>
    <cfRule type="expression" dxfId="1940" priority="2044">
      <formula>IF(AND(AL936&gt;=0, RIGHT(TEXT(AL936,"0.#"),1)="."),TRUE,FALSE)</formula>
    </cfRule>
    <cfRule type="expression" dxfId="1939" priority="2045">
      <formula>IF(AND(AL936&lt;0, RIGHT(TEXT(AL936,"0.#"),1)&lt;&gt;"."),TRUE,FALSE)</formula>
    </cfRule>
    <cfRule type="expression" dxfId="1938" priority="2046">
      <formula>IF(AND(AL936&lt;0, RIGHT(TEXT(AL936,"0.#"),1)="."),TRUE,FALSE)</formula>
    </cfRule>
  </conditionalFormatting>
  <conditionalFormatting sqref="AL971:AO998">
    <cfRule type="expression" dxfId="1937" priority="2037">
      <formula>IF(AND(AL971&gt;=0, RIGHT(TEXT(AL971,"0.#"),1)&lt;&gt;"."),TRUE,FALSE)</formula>
    </cfRule>
    <cfRule type="expression" dxfId="1936" priority="2038">
      <formula>IF(AND(AL971&gt;=0, RIGHT(TEXT(AL971,"0.#"),1)="."),TRUE,FALSE)</formula>
    </cfRule>
    <cfRule type="expression" dxfId="1935" priority="2039">
      <formula>IF(AND(AL971&lt;0, RIGHT(TEXT(AL971,"0.#"),1)&lt;&gt;"."),TRUE,FALSE)</formula>
    </cfRule>
    <cfRule type="expression" dxfId="1934" priority="2040">
      <formula>IF(AND(AL971&lt;0, RIGHT(TEXT(AL971,"0.#"),1)="."),TRUE,FALSE)</formula>
    </cfRule>
  </conditionalFormatting>
  <conditionalFormatting sqref="AL969:AO970">
    <cfRule type="expression" dxfId="1933" priority="2031">
      <formula>IF(AND(AL969&gt;=0, RIGHT(TEXT(AL969,"0.#"),1)&lt;&gt;"."),TRUE,FALSE)</formula>
    </cfRule>
    <cfRule type="expression" dxfId="1932" priority="2032">
      <formula>IF(AND(AL969&gt;=0, RIGHT(TEXT(AL969,"0.#"),1)="."),TRUE,FALSE)</formula>
    </cfRule>
    <cfRule type="expression" dxfId="1931" priority="2033">
      <formula>IF(AND(AL969&lt;0, RIGHT(TEXT(AL969,"0.#"),1)&lt;&gt;"."),TRUE,FALSE)</formula>
    </cfRule>
    <cfRule type="expression" dxfId="1930" priority="2034">
      <formula>IF(AND(AL969&lt;0, RIGHT(TEXT(AL969,"0.#"),1)="."),TRUE,FALSE)</formula>
    </cfRule>
  </conditionalFormatting>
  <conditionalFormatting sqref="AL1004:AO1031">
    <cfRule type="expression" dxfId="1929" priority="2025">
      <formula>IF(AND(AL1004&gt;=0, RIGHT(TEXT(AL1004,"0.#"),1)&lt;&gt;"."),TRUE,FALSE)</formula>
    </cfRule>
    <cfRule type="expression" dxfId="1928" priority="2026">
      <formula>IF(AND(AL1004&gt;=0, RIGHT(TEXT(AL1004,"0.#"),1)="."),TRUE,FALSE)</formula>
    </cfRule>
    <cfRule type="expression" dxfId="1927" priority="2027">
      <formula>IF(AND(AL1004&lt;0, RIGHT(TEXT(AL1004,"0.#"),1)&lt;&gt;"."),TRUE,FALSE)</formula>
    </cfRule>
    <cfRule type="expression" dxfId="1926" priority="2028">
      <formula>IF(AND(AL1004&lt;0, RIGHT(TEXT(AL1004,"0.#"),1)="."),TRUE,FALSE)</formula>
    </cfRule>
  </conditionalFormatting>
  <conditionalFormatting sqref="AL1002:AO1003">
    <cfRule type="expression" dxfId="1925" priority="2019">
      <formula>IF(AND(AL1002&gt;=0, RIGHT(TEXT(AL1002,"0.#"),1)&lt;&gt;"."),TRUE,FALSE)</formula>
    </cfRule>
    <cfRule type="expression" dxfId="1924" priority="2020">
      <formula>IF(AND(AL1002&gt;=0, RIGHT(TEXT(AL1002,"0.#"),1)="."),TRUE,FALSE)</formula>
    </cfRule>
    <cfRule type="expression" dxfId="1923" priority="2021">
      <formula>IF(AND(AL1002&lt;0, RIGHT(TEXT(AL1002,"0.#"),1)&lt;&gt;"."),TRUE,FALSE)</formula>
    </cfRule>
    <cfRule type="expression" dxfId="1922" priority="2022">
      <formula>IF(AND(AL1002&lt;0, RIGHT(TEXT(AL1002,"0.#"),1)="."),TRUE,FALSE)</formula>
    </cfRule>
  </conditionalFormatting>
  <conditionalFormatting sqref="Y1002:Y1003">
    <cfRule type="expression" dxfId="1921" priority="2017">
      <formula>IF(RIGHT(TEXT(Y1002,"0.#"),1)=".",FALSE,TRUE)</formula>
    </cfRule>
    <cfRule type="expression" dxfId="1920" priority="2018">
      <formula>IF(RIGHT(TEXT(Y1002,"0.#"),1)=".",TRUE,FALSE)</formula>
    </cfRule>
  </conditionalFormatting>
  <conditionalFormatting sqref="AL1037:AO1064">
    <cfRule type="expression" dxfId="1919" priority="2013">
      <formula>IF(AND(AL1037&gt;=0, RIGHT(TEXT(AL1037,"0.#"),1)&lt;&gt;"."),TRUE,FALSE)</formula>
    </cfRule>
    <cfRule type="expression" dxfId="1918" priority="2014">
      <formula>IF(AND(AL1037&gt;=0, RIGHT(TEXT(AL1037,"0.#"),1)="."),TRUE,FALSE)</formula>
    </cfRule>
    <cfRule type="expression" dxfId="1917" priority="2015">
      <formula>IF(AND(AL1037&lt;0, RIGHT(TEXT(AL1037,"0.#"),1)&lt;&gt;"."),TRUE,FALSE)</formula>
    </cfRule>
    <cfRule type="expression" dxfId="1916" priority="2016">
      <formula>IF(AND(AL1037&lt;0, RIGHT(TEXT(AL1037,"0.#"),1)="."),TRUE,FALSE)</formula>
    </cfRule>
  </conditionalFormatting>
  <conditionalFormatting sqref="Y1037:Y1064">
    <cfRule type="expression" dxfId="1915" priority="2011">
      <formula>IF(RIGHT(TEXT(Y1037,"0.#"),1)=".",FALSE,TRUE)</formula>
    </cfRule>
    <cfRule type="expression" dxfId="1914" priority="2012">
      <formula>IF(RIGHT(TEXT(Y1037,"0.#"),1)=".",TRUE,FALSE)</formula>
    </cfRule>
  </conditionalFormatting>
  <conditionalFormatting sqref="AL1035:AO1036">
    <cfRule type="expression" dxfId="1913" priority="2007">
      <formula>IF(AND(AL1035&gt;=0, RIGHT(TEXT(AL1035,"0.#"),1)&lt;&gt;"."),TRUE,FALSE)</formula>
    </cfRule>
    <cfRule type="expression" dxfId="1912" priority="2008">
      <formula>IF(AND(AL1035&gt;=0, RIGHT(TEXT(AL1035,"0.#"),1)="."),TRUE,FALSE)</formula>
    </cfRule>
    <cfRule type="expression" dxfId="1911" priority="2009">
      <formula>IF(AND(AL1035&lt;0, RIGHT(TEXT(AL1035,"0.#"),1)&lt;&gt;"."),TRUE,FALSE)</formula>
    </cfRule>
    <cfRule type="expression" dxfId="1910" priority="2010">
      <formula>IF(AND(AL1035&lt;0, RIGHT(TEXT(AL1035,"0.#"),1)="."),TRUE,FALSE)</formula>
    </cfRule>
  </conditionalFormatting>
  <conditionalFormatting sqref="Y1035:Y1036">
    <cfRule type="expression" dxfId="1909" priority="2005">
      <formula>IF(RIGHT(TEXT(Y1035,"0.#"),1)=".",FALSE,TRUE)</formula>
    </cfRule>
    <cfRule type="expression" dxfId="1908" priority="2006">
      <formula>IF(RIGHT(TEXT(Y1035,"0.#"),1)=".",TRUE,FALSE)</formula>
    </cfRule>
  </conditionalFormatting>
  <conditionalFormatting sqref="AL1070:AO1097">
    <cfRule type="expression" dxfId="1907" priority="2001">
      <formula>IF(AND(AL1070&gt;=0, RIGHT(TEXT(AL1070,"0.#"),1)&lt;&gt;"."),TRUE,FALSE)</formula>
    </cfRule>
    <cfRule type="expression" dxfId="1906" priority="2002">
      <formula>IF(AND(AL1070&gt;=0, RIGHT(TEXT(AL1070,"0.#"),1)="."),TRUE,FALSE)</formula>
    </cfRule>
    <cfRule type="expression" dxfId="1905" priority="2003">
      <formula>IF(AND(AL1070&lt;0, RIGHT(TEXT(AL1070,"0.#"),1)&lt;&gt;"."),TRUE,FALSE)</formula>
    </cfRule>
    <cfRule type="expression" dxfId="1904" priority="2004">
      <formula>IF(AND(AL1070&lt;0, RIGHT(TEXT(AL1070,"0.#"),1)="."),TRUE,FALSE)</formula>
    </cfRule>
  </conditionalFormatting>
  <conditionalFormatting sqref="Y1070:Y1097">
    <cfRule type="expression" dxfId="1903" priority="1999">
      <formula>IF(RIGHT(TEXT(Y1070,"0.#"),1)=".",FALSE,TRUE)</formula>
    </cfRule>
    <cfRule type="expression" dxfId="1902" priority="2000">
      <formula>IF(RIGHT(TEXT(Y1070,"0.#"),1)=".",TRUE,FALSE)</formula>
    </cfRule>
  </conditionalFormatting>
  <conditionalFormatting sqref="AL1068:AO1069">
    <cfRule type="expression" dxfId="1901" priority="1995">
      <formula>IF(AND(AL1068&gt;=0, RIGHT(TEXT(AL1068,"0.#"),1)&lt;&gt;"."),TRUE,FALSE)</formula>
    </cfRule>
    <cfRule type="expression" dxfId="1900" priority="1996">
      <formula>IF(AND(AL1068&gt;=0, RIGHT(TEXT(AL1068,"0.#"),1)="."),TRUE,FALSE)</formula>
    </cfRule>
    <cfRule type="expression" dxfId="1899" priority="1997">
      <formula>IF(AND(AL1068&lt;0, RIGHT(TEXT(AL1068,"0.#"),1)&lt;&gt;"."),TRUE,FALSE)</formula>
    </cfRule>
    <cfRule type="expression" dxfId="1898" priority="1998">
      <formula>IF(AND(AL1068&lt;0, RIGHT(TEXT(AL1068,"0.#"),1)="."),TRUE,FALSE)</formula>
    </cfRule>
  </conditionalFormatting>
  <conditionalFormatting sqref="Y1068:Y1069">
    <cfRule type="expression" dxfId="1897" priority="1993">
      <formula>IF(RIGHT(TEXT(Y1068,"0.#"),1)=".",FALSE,TRUE)</formula>
    </cfRule>
    <cfRule type="expression" dxfId="1896" priority="1994">
      <formula>IF(RIGHT(TEXT(Y1068,"0.#"),1)=".",TRUE,FALSE)</formula>
    </cfRule>
  </conditionalFormatting>
  <conditionalFormatting sqref="AE39">
    <cfRule type="expression" dxfId="1895" priority="1991">
      <formula>IF(RIGHT(TEXT(AE39,"0.#"),1)=".",FALSE,TRUE)</formula>
    </cfRule>
    <cfRule type="expression" dxfId="1894" priority="1992">
      <formula>IF(RIGHT(TEXT(AE39,"0.#"),1)=".",TRUE,FALSE)</formula>
    </cfRule>
  </conditionalFormatting>
  <conditionalFormatting sqref="AM41">
    <cfRule type="expression" dxfId="1893" priority="1975">
      <formula>IF(RIGHT(TEXT(AM41,"0.#"),1)=".",FALSE,TRUE)</formula>
    </cfRule>
    <cfRule type="expression" dxfId="1892" priority="1976">
      <formula>IF(RIGHT(TEXT(AM41,"0.#"),1)=".",TRUE,FALSE)</formula>
    </cfRule>
  </conditionalFormatting>
  <conditionalFormatting sqref="AE40">
    <cfRule type="expression" dxfId="1891" priority="1989">
      <formula>IF(RIGHT(TEXT(AE40,"0.#"),1)=".",FALSE,TRUE)</formula>
    </cfRule>
    <cfRule type="expression" dxfId="1890" priority="1990">
      <formula>IF(RIGHT(TEXT(AE40,"0.#"),1)=".",TRUE,FALSE)</formula>
    </cfRule>
  </conditionalFormatting>
  <conditionalFormatting sqref="AE41">
    <cfRule type="expression" dxfId="1889" priority="1987">
      <formula>IF(RIGHT(TEXT(AE41,"0.#"),1)=".",FALSE,TRUE)</formula>
    </cfRule>
    <cfRule type="expression" dxfId="1888" priority="1988">
      <formula>IF(RIGHT(TEXT(AE41,"0.#"),1)=".",TRUE,FALSE)</formula>
    </cfRule>
  </conditionalFormatting>
  <conditionalFormatting sqref="AI41">
    <cfRule type="expression" dxfId="1887" priority="1985">
      <formula>IF(RIGHT(TEXT(AI41,"0.#"),1)=".",FALSE,TRUE)</formula>
    </cfRule>
    <cfRule type="expression" dxfId="1886" priority="1986">
      <formula>IF(RIGHT(TEXT(AI41,"0.#"),1)=".",TRUE,FALSE)</formula>
    </cfRule>
  </conditionalFormatting>
  <conditionalFormatting sqref="AI40">
    <cfRule type="expression" dxfId="1885" priority="1983">
      <formula>IF(RIGHT(TEXT(AI40,"0.#"),1)=".",FALSE,TRUE)</formula>
    </cfRule>
    <cfRule type="expression" dxfId="1884" priority="1984">
      <formula>IF(RIGHT(TEXT(AI40,"0.#"),1)=".",TRUE,FALSE)</formula>
    </cfRule>
  </conditionalFormatting>
  <conditionalFormatting sqref="AI39">
    <cfRule type="expression" dxfId="1883" priority="1981">
      <formula>IF(RIGHT(TEXT(AI39,"0.#"),1)=".",FALSE,TRUE)</formula>
    </cfRule>
    <cfRule type="expression" dxfId="1882" priority="1982">
      <formula>IF(RIGHT(TEXT(AI39,"0.#"),1)=".",TRUE,FALSE)</formula>
    </cfRule>
  </conditionalFormatting>
  <conditionalFormatting sqref="AM39">
    <cfRule type="expression" dxfId="1881" priority="1979">
      <formula>IF(RIGHT(TEXT(AM39,"0.#"),1)=".",FALSE,TRUE)</formula>
    </cfRule>
    <cfRule type="expression" dxfId="1880" priority="1980">
      <formula>IF(RIGHT(TEXT(AM39,"0.#"),1)=".",TRUE,FALSE)</formula>
    </cfRule>
  </conditionalFormatting>
  <conditionalFormatting sqref="AM40">
    <cfRule type="expression" dxfId="1879" priority="1977">
      <formula>IF(RIGHT(TEXT(AM40,"0.#"),1)=".",FALSE,TRUE)</formula>
    </cfRule>
    <cfRule type="expression" dxfId="1878" priority="1978">
      <formula>IF(RIGHT(TEXT(AM40,"0.#"),1)=".",TRUE,FALSE)</formula>
    </cfRule>
  </conditionalFormatting>
  <conditionalFormatting sqref="AQ39:AQ41">
    <cfRule type="expression" dxfId="1877" priority="1973">
      <formula>IF(RIGHT(TEXT(AQ39,"0.#"),1)=".",FALSE,TRUE)</formula>
    </cfRule>
    <cfRule type="expression" dxfId="1876" priority="1974">
      <formula>IF(RIGHT(TEXT(AQ39,"0.#"),1)=".",TRUE,FALSE)</formula>
    </cfRule>
  </conditionalFormatting>
  <conditionalFormatting sqref="AU39:AU41">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AM116">
    <cfRule type="expression" dxfId="703" priority="3">
      <formula>IF(RIGHT(TEXT(AM116,"0.#"),1)=".",FALSE,TRUE)</formula>
    </cfRule>
    <cfRule type="expression" dxfId="702" priority="4">
      <formula>IF(RIGHT(TEXT(AM116,"0.#"),1)=".",TRUE,FALSE)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3" fitToHeight="0" orientation="portrait" r:id="rId1"/>
  <headerFooter differentFirst="1" alignWithMargins="0"/>
  <rowBreaks count="3" manualBreakCount="3">
    <brk id="29" max="49" man="1"/>
    <brk id="699" max="49" man="1"/>
    <brk id="727"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551</v>
      </c>
      <c r="H2" s="13" t="str">
        <f>IF(G2="","",F2)</f>
        <v>一般会計</v>
      </c>
      <c r="I2" s="13" t="str">
        <f>IF(H2="","",IF(I1&lt;&gt;"",CONCATENATE(I1,"、",H2),H2))</f>
        <v>一般会計</v>
      </c>
      <c r="K2" s="14" t="s">
        <v>221</v>
      </c>
      <c r="L2" s="15"/>
      <c r="M2" s="13" t="str">
        <f>IF(L2="","",K2)</f>
        <v/>
      </c>
      <c r="N2" s="13" t="str">
        <f>IF(M2="","",IF(N1&lt;&gt;"",CONCATENATE(N1,"、",M2),M2))</f>
        <v/>
      </c>
      <c r="O2" s="13"/>
      <c r="P2" s="12" t="s">
        <v>190</v>
      </c>
      <c r="Q2" s="17" t="s">
        <v>551</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直接実施</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551</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28"/>
      <c r="AA2" s="829"/>
      <c r="AB2" s="1029" t="s">
        <v>11</v>
      </c>
      <c r="AC2" s="1030"/>
      <c r="AD2" s="1031"/>
      <c r="AE2" s="1035" t="s">
        <v>357</v>
      </c>
      <c r="AF2" s="1035"/>
      <c r="AG2" s="1035"/>
      <c r="AH2" s="1035"/>
      <c r="AI2" s="1035" t="s">
        <v>363</v>
      </c>
      <c r="AJ2" s="1035"/>
      <c r="AK2" s="1035"/>
      <c r="AL2" s="1035"/>
      <c r="AM2" s="1035" t="s">
        <v>472</v>
      </c>
      <c r="AN2" s="1035"/>
      <c r="AO2" s="1035"/>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28"/>
      <c r="AA9" s="829"/>
      <c r="AB9" s="1029" t="s">
        <v>11</v>
      </c>
      <c r="AC9" s="1030"/>
      <c r="AD9" s="1031"/>
      <c r="AE9" s="1035" t="s">
        <v>357</v>
      </c>
      <c r="AF9" s="1035"/>
      <c r="AG9" s="1035"/>
      <c r="AH9" s="1035"/>
      <c r="AI9" s="1035" t="s">
        <v>363</v>
      </c>
      <c r="AJ9" s="1035"/>
      <c r="AK9" s="1035"/>
      <c r="AL9" s="1035"/>
      <c r="AM9" s="1035" t="s">
        <v>472</v>
      </c>
      <c r="AN9" s="1035"/>
      <c r="AO9" s="1035"/>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28"/>
      <c r="AA16" s="829"/>
      <c r="AB16" s="1029" t="s">
        <v>11</v>
      </c>
      <c r="AC16" s="1030"/>
      <c r="AD16" s="1031"/>
      <c r="AE16" s="1035" t="s">
        <v>357</v>
      </c>
      <c r="AF16" s="1035"/>
      <c r="AG16" s="1035"/>
      <c r="AH16" s="1035"/>
      <c r="AI16" s="1035" t="s">
        <v>363</v>
      </c>
      <c r="AJ16" s="1035"/>
      <c r="AK16" s="1035"/>
      <c r="AL16" s="1035"/>
      <c r="AM16" s="1035" t="s">
        <v>472</v>
      </c>
      <c r="AN16" s="1035"/>
      <c r="AO16" s="1035"/>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28"/>
      <c r="AA23" s="829"/>
      <c r="AB23" s="1029" t="s">
        <v>11</v>
      </c>
      <c r="AC23" s="1030"/>
      <c r="AD23" s="1031"/>
      <c r="AE23" s="1035" t="s">
        <v>357</v>
      </c>
      <c r="AF23" s="1035"/>
      <c r="AG23" s="1035"/>
      <c r="AH23" s="1035"/>
      <c r="AI23" s="1035" t="s">
        <v>363</v>
      </c>
      <c r="AJ23" s="1035"/>
      <c r="AK23" s="1035"/>
      <c r="AL23" s="1035"/>
      <c r="AM23" s="1035" t="s">
        <v>472</v>
      </c>
      <c r="AN23" s="1035"/>
      <c r="AO23" s="1035"/>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28"/>
      <c r="AA30" s="829"/>
      <c r="AB30" s="1029" t="s">
        <v>11</v>
      </c>
      <c r="AC30" s="1030"/>
      <c r="AD30" s="1031"/>
      <c r="AE30" s="1035" t="s">
        <v>357</v>
      </c>
      <c r="AF30" s="1035"/>
      <c r="AG30" s="1035"/>
      <c r="AH30" s="1035"/>
      <c r="AI30" s="1035" t="s">
        <v>363</v>
      </c>
      <c r="AJ30" s="1035"/>
      <c r="AK30" s="1035"/>
      <c r="AL30" s="1035"/>
      <c r="AM30" s="1035" t="s">
        <v>472</v>
      </c>
      <c r="AN30" s="1035"/>
      <c r="AO30" s="1035"/>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28"/>
      <c r="AA37" s="829"/>
      <c r="AB37" s="1029" t="s">
        <v>11</v>
      </c>
      <c r="AC37" s="1030"/>
      <c r="AD37" s="1031"/>
      <c r="AE37" s="1035" t="s">
        <v>357</v>
      </c>
      <c r="AF37" s="1035"/>
      <c r="AG37" s="1035"/>
      <c r="AH37" s="1035"/>
      <c r="AI37" s="1035" t="s">
        <v>363</v>
      </c>
      <c r="AJ37" s="1035"/>
      <c r="AK37" s="1035"/>
      <c r="AL37" s="1035"/>
      <c r="AM37" s="1035" t="s">
        <v>472</v>
      </c>
      <c r="AN37" s="1035"/>
      <c r="AO37" s="1035"/>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28"/>
      <c r="AA44" s="829"/>
      <c r="AB44" s="1029" t="s">
        <v>11</v>
      </c>
      <c r="AC44" s="1030"/>
      <c r="AD44" s="1031"/>
      <c r="AE44" s="1035" t="s">
        <v>357</v>
      </c>
      <c r="AF44" s="1035"/>
      <c r="AG44" s="1035"/>
      <c r="AH44" s="1035"/>
      <c r="AI44" s="1035" t="s">
        <v>363</v>
      </c>
      <c r="AJ44" s="1035"/>
      <c r="AK44" s="1035"/>
      <c r="AL44" s="1035"/>
      <c r="AM44" s="1035" t="s">
        <v>472</v>
      </c>
      <c r="AN44" s="1035"/>
      <c r="AO44" s="1035"/>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28"/>
      <c r="AA51" s="829"/>
      <c r="AB51" s="553" t="s">
        <v>11</v>
      </c>
      <c r="AC51" s="1030"/>
      <c r="AD51" s="1031"/>
      <c r="AE51" s="1035" t="s">
        <v>357</v>
      </c>
      <c r="AF51" s="1035"/>
      <c r="AG51" s="1035"/>
      <c r="AH51" s="1035"/>
      <c r="AI51" s="1035" t="s">
        <v>363</v>
      </c>
      <c r="AJ51" s="1035"/>
      <c r="AK51" s="1035"/>
      <c r="AL51" s="1035"/>
      <c r="AM51" s="1035" t="s">
        <v>472</v>
      </c>
      <c r="AN51" s="1035"/>
      <c r="AO51" s="1035"/>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28"/>
      <c r="AA58" s="829"/>
      <c r="AB58" s="1029" t="s">
        <v>11</v>
      </c>
      <c r="AC58" s="1030"/>
      <c r="AD58" s="1031"/>
      <c r="AE58" s="1035" t="s">
        <v>357</v>
      </c>
      <c r="AF58" s="1035"/>
      <c r="AG58" s="1035"/>
      <c r="AH58" s="1035"/>
      <c r="AI58" s="1035" t="s">
        <v>363</v>
      </c>
      <c r="AJ58" s="1035"/>
      <c r="AK58" s="1035"/>
      <c r="AL58" s="1035"/>
      <c r="AM58" s="1035" t="s">
        <v>472</v>
      </c>
      <c r="AN58" s="1035"/>
      <c r="AO58" s="1035"/>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28"/>
      <c r="AA65" s="829"/>
      <c r="AB65" s="1029" t="s">
        <v>11</v>
      </c>
      <c r="AC65" s="1030"/>
      <c r="AD65" s="1031"/>
      <c r="AE65" s="1035" t="s">
        <v>357</v>
      </c>
      <c r="AF65" s="1035"/>
      <c r="AG65" s="1035"/>
      <c r="AH65" s="1035"/>
      <c r="AI65" s="1035" t="s">
        <v>363</v>
      </c>
      <c r="AJ65" s="1035"/>
      <c r="AK65" s="1035"/>
      <c r="AL65" s="1035"/>
      <c r="AM65" s="1035" t="s">
        <v>472</v>
      </c>
      <c r="AN65" s="1035"/>
      <c r="AO65" s="1035"/>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4" t="s">
        <v>514</v>
      </c>
      <c r="H2" s="595"/>
      <c r="I2" s="595"/>
      <c r="J2" s="595"/>
      <c r="K2" s="595"/>
      <c r="L2" s="595"/>
      <c r="M2" s="595"/>
      <c r="N2" s="595"/>
      <c r="O2" s="595"/>
      <c r="P2" s="595"/>
      <c r="Q2" s="595"/>
      <c r="R2" s="595"/>
      <c r="S2" s="595"/>
      <c r="T2" s="595"/>
      <c r="U2" s="595"/>
      <c r="V2" s="595"/>
      <c r="W2" s="595"/>
      <c r="X2" s="595"/>
      <c r="Y2" s="595"/>
      <c r="Z2" s="595"/>
      <c r="AA2" s="595"/>
      <c r="AB2" s="596"/>
      <c r="AC2" s="594" t="s">
        <v>516</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8"/>
      <c r="B4" s="1049"/>
      <c r="C4" s="1049"/>
      <c r="D4" s="1049"/>
      <c r="E4" s="1049"/>
      <c r="F4" s="1050"/>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8"/>
      <c r="B15" s="1049"/>
      <c r="C15" s="1049"/>
      <c r="D15" s="1049"/>
      <c r="E15" s="1049"/>
      <c r="F15" s="1050"/>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8"/>
      <c r="B16" s="1049"/>
      <c r="C16" s="1049"/>
      <c r="D16" s="1049"/>
      <c r="E16" s="1049"/>
      <c r="F16" s="1050"/>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8"/>
      <c r="B17" s="1049"/>
      <c r="C17" s="1049"/>
      <c r="D17" s="1049"/>
      <c r="E17" s="1049"/>
      <c r="F17" s="1050"/>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8"/>
      <c r="B28" s="1049"/>
      <c r="C28" s="1049"/>
      <c r="D28" s="1049"/>
      <c r="E28" s="1049"/>
      <c r="F28" s="1050"/>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8"/>
      <c r="B29" s="1049"/>
      <c r="C29" s="1049"/>
      <c r="D29" s="1049"/>
      <c r="E29" s="1049"/>
      <c r="F29" s="1050"/>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8"/>
      <c r="B41" s="1049"/>
      <c r="C41" s="1049"/>
      <c r="D41" s="1049"/>
      <c r="E41" s="1049"/>
      <c r="F41" s="1050"/>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8"/>
      <c r="B42" s="1049"/>
      <c r="C42" s="1049"/>
      <c r="D42" s="1049"/>
      <c r="E42" s="1049"/>
      <c r="F42" s="1050"/>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8"/>
      <c r="B56" s="1049"/>
      <c r="C56" s="1049"/>
      <c r="D56" s="1049"/>
      <c r="E56" s="1049"/>
      <c r="F56" s="1050"/>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8"/>
      <c r="B68" s="1049"/>
      <c r="C68" s="1049"/>
      <c r="D68" s="1049"/>
      <c r="E68" s="1049"/>
      <c r="F68" s="1050"/>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8"/>
      <c r="B69" s="1049"/>
      <c r="C69" s="1049"/>
      <c r="D69" s="1049"/>
      <c r="E69" s="1049"/>
      <c r="F69" s="1050"/>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8"/>
      <c r="B81" s="1049"/>
      <c r="C81" s="1049"/>
      <c r="D81" s="1049"/>
      <c r="E81" s="1049"/>
      <c r="F81" s="1050"/>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8"/>
      <c r="B82" s="1049"/>
      <c r="C82" s="1049"/>
      <c r="D82" s="1049"/>
      <c r="E82" s="1049"/>
      <c r="F82" s="1050"/>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8"/>
      <c r="B94" s="1049"/>
      <c r="C94" s="1049"/>
      <c r="D94" s="1049"/>
      <c r="E94" s="1049"/>
      <c r="F94" s="1050"/>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8"/>
      <c r="B95" s="1049"/>
      <c r="C95" s="1049"/>
      <c r="D95" s="1049"/>
      <c r="E95" s="1049"/>
      <c r="F95" s="1050"/>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8"/>
      <c r="B109" s="1049"/>
      <c r="C109" s="1049"/>
      <c r="D109" s="1049"/>
      <c r="E109" s="1049"/>
      <c r="F109" s="1050"/>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8"/>
      <c r="B121" s="1049"/>
      <c r="C121" s="1049"/>
      <c r="D121" s="1049"/>
      <c r="E121" s="1049"/>
      <c r="F121" s="1050"/>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8"/>
      <c r="B122" s="1049"/>
      <c r="C122" s="1049"/>
      <c r="D122" s="1049"/>
      <c r="E122" s="1049"/>
      <c r="F122" s="1050"/>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8"/>
      <c r="B134" s="1049"/>
      <c r="C134" s="1049"/>
      <c r="D134" s="1049"/>
      <c r="E134" s="1049"/>
      <c r="F134" s="1050"/>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8"/>
      <c r="B135" s="1049"/>
      <c r="C135" s="1049"/>
      <c r="D135" s="1049"/>
      <c r="E135" s="1049"/>
      <c r="F135" s="1050"/>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8"/>
      <c r="B147" s="1049"/>
      <c r="C147" s="1049"/>
      <c r="D147" s="1049"/>
      <c r="E147" s="1049"/>
      <c r="F147" s="1050"/>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8"/>
      <c r="B148" s="1049"/>
      <c r="C148" s="1049"/>
      <c r="D148" s="1049"/>
      <c r="E148" s="1049"/>
      <c r="F148" s="1050"/>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8"/>
      <c r="B162" s="1049"/>
      <c r="C162" s="1049"/>
      <c r="D162" s="1049"/>
      <c r="E162" s="1049"/>
      <c r="F162" s="1050"/>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8"/>
      <c r="B174" s="1049"/>
      <c r="C174" s="1049"/>
      <c r="D174" s="1049"/>
      <c r="E174" s="1049"/>
      <c r="F174" s="1050"/>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8"/>
      <c r="B175" s="1049"/>
      <c r="C175" s="1049"/>
      <c r="D175" s="1049"/>
      <c r="E175" s="1049"/>
      <c r="F175" s="1050"/>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8"/>
      <c r="B187" s="1049"/>
      <c r="C187" s="1049"/>
      <c r="D187" s="1049"/>
      <c r="E187" s="1049"/>
      <c r="F187" s="1050"/>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8"/>
      <c r="B188" s="1049"/>
      <c r="C188" s="1049"/>
      <c r="D188" s="1049"/>
      <c r="E188" s="1049"/>
      <c r="F188" s="1050"/>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8"/>
      <c r="B200" s="1049"/>
      <c r="C200" s="1049"/>
      <c r="D200" s="1049"/>
      <c r="E200" s="1049"/>
      <c r="F200" s="1050"/>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8"/>
      <c r="B201" s="1049"/>
      <c r="C201" s="1049"/>
      <c r="D201" s="1049"/>
      <c r="E201" s="1049"/>
      <c r="F201" s="1050"/>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8"/>
      <c r="B215" s="1049"/>
      <c r="C215" s="1049"/>
      <c r="D215" s="1049"/>
      <c r="E215" s="1049"/>
      <c r="F215" s="1050"/>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8"/>
      <c r="B227" s="1049"/>
      <c r="C227" s="1049"/>
      <c r="D227" s="1049"/>
      <c r="E227" s="1049"/>
      <c r="F227" s="1050"/>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8"/>
      <c r="B228" s="1049"/>
      <c r="C228" s="1049"/>
      <c r="D228" s="1049"/>
      <c r="E228" s="1049"/>
      <c r="F228" s="1050"/>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8"/>
      <c r="B240" s="1049"/>
      <c r="C240" s="1049"/>
      <c r="D240" s="1049"/>
      <c r="E240" s="1049"/>
      <c r="F240" s="1050"/>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8"/>
      <c r="B241" s="1049"/>
      <c r="C241" s="1049"/>
      <c r="D241" s="1049"/>
      <c r="E241" s="1049"/>
      <c r="F241" s="1050"/>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8"/>
      <c r="B253" s="1049"/>
      <c r="C253" s="1049"/>
      <c r="D253" s="1049"/>
      <c r="E253" s="1049"/>
      <c r="F253" s="1050"/>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8"/>
      <c r="B254" s="1049"/>
      <c r="C254" s="1049"/>
      <c r="D254" s="1049"/>
      <c r="E254" s="1049"/>
      <c r="F254" s="1050"/>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2018-08-16T08:20:14Z</cp:lastPrinted>
  <dcterms:created xsi:type="dcterms:W3CDTF">2012-03-13T00:50:25Z</dcterms:created>
  <dcterms:modified xsi:type="dcterms:W3CDTF">2020-11-30T10:37:30Z</dcterms:modified>
</cp:coreProperties>
</file>