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hmxcifs01\国際課\555：予算編成（概算要求）\10_報告（保存期間5年）\00_平成30年度行政事業レビュー\ユ１\修正\"/>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4370" windowHeight="1209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41" i="3" l="1"/>
  <c r="AI41" i="3" l="1"/>
  <c r="AE41"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<sst xmlns="http://schemas.openxmlformats.org/spreadsheetml/2006/main" count="2956" uniqueCount="646">
  <si>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</si>
  <si>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</si>
  <si>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</si>
  <si>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</si>
  <si>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</si>
  <si>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</si>
  <si>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</si>
  <si>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</si>
  <si>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</si>
  <si>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</si>
  <si>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</si>
  <si>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</si>
  <si>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</si>
  <si>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</si>
  <si>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</si>
  <si>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</si>
  <si>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</si>
  <si>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</si>
  <si>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</si>
  <si>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</si>
  <si>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</si>
  <si>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</si>
  <si>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</si>
  <si>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</si>
  <si>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</si>
  <si>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</si>
  <si>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</si>
  <si>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</si>
  <si>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</si>
  <si>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</si>
  <si>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</si>
  <si>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</si>
  <si>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</si>
  <si>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</si>
  <si>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</si>
  <si>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</si>
  <si>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</si>
  <si>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</si>
  <si>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</si>
  <si>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</si>
  <si>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</si>
  <si>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</si>
  <si>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</si>
  <si>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</si>
  <si>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</si>
  <si>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</si>
  <si>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</si>
  <si>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</si>
  <si>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</si>
  <si>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</si>
  <si>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</si>
  <si>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</si>
  <si>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</si>
  <si>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</si>
  <si>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</si>
  <si>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</si>
  <si>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</si>
  <si>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</si>
  <si>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</si>
  <si>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</si>
  <si>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</si>
  <si>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</si>
  <si>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</si>
  <si>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</si>
  <si>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</si>
  <si>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</si>
  <si>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</si>
  <si>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</si>
  <si>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</si>
  <si>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</si>
  <si>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</si>
  <si>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</si>
  <si>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</si>
  <si>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</si>
  <si>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</si>
  <si>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</si>
  <si>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</si>
  <si>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</si>
  <si>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</si>
  <si>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</si>
  <si>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</si>
  <si>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</si>
  <si>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</si>
  <si>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</si>
  <si>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</si>
  <si>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</si>
  <si>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</si>
  <si>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</si>
  <si>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</si>
  <si>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</si>
  <si>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</si>
  <si>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</si>
  <si>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</si>
  <si>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</si>
  <si>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</si>
  <si>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</si>
  <si>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</si>
  <si>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</si>
  <si>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</si>
  <si>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</si>
  <si>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</si>
  <si>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</si>
  <si>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</si>
  <si>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</si>
  <si>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</si>
  <si>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</si>
  <si>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</si>
  <si>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</si>
  <si>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</si>
  <si>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</si>
  <si>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</si>
  <si>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</si>
  <si>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</si>
  <si>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</si>
  <si>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</si>
  <si>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</si>
  <si>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</si>
  <si>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</si>
  <si>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</si>
  <si>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</si>
  <si>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</si>
  <si>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</si>
  <si>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</si>
  <si>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</si>
  <si>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</si>
  <si>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</si>
  <si>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</si>
  <si>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</si>
  <si>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</si>
  <si>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</si>
  <si>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</si>
  <si>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</si>
  <si>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</si>
  <si>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</si>
  <si>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</si>
  <si>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</si>
  <si>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</si>
  <si>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</si>
  <si>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</si>
  <si>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</si>
  <si>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</si>
  <si>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</si>
  <si>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</si>
  <si>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</si>
  <si>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</si>
  <si>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</si>
  <si>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</si>
  <si>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</si>
  <si>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</si>
  <si>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</si>
  <si>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</si>
  <si>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</si>
  <si>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</si>
  <si>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</si>
  <si>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</si>
  <si>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</si>
  <si>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</si>
  <si>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</si>
  <si>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</si>
  <si>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</si>
  <si>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</si>
  <si>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</si>
  <si>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</si>
  <si>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</si>
  <si>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</si>
  <si>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</si>
  <si>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</si>
  <si>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</si>
  <si>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</si>
  <si>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</si>
  <si>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</si>
  <si>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</si>
  <si>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</si>
  <si>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</si>
  <si>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</si>
  <si>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</si>
  <si>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</si>
  <si>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</si>
  <si>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</si>
  <si>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</si>
  <si>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</si>
  <si>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</si>
  <si>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</si>
  <si>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</si>
  <si>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</si>
  <si>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</si>
  <si>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</si>
  <si>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</si>
  <si>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</si>
  <si>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</si>
  <si>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</si>
  <si>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</si>
  <si>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</si>
  <si>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</si>
  <si>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</si>
  <si>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</si>
  <si>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</si>
  <si>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</si>
  <si>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</si>
  <si>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</si>
  <si>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</si>
  <si>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</si>
  <si>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</si>
  <si>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</si>
  <si>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</si>
  <si>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</si>
  <si>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</si>
  <si>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</si>
  <si>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</si>
  <si>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</si>
  <si>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</si>
  <si>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</si>
  <si>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</si>
  <si>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</si>
  <si>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</si>
  <si>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</si>
  <si>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</si>
  <si>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</si>
  <si>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</si>
  <si>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</si>
  <si>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</si>
  <si>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</si>
  <si>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</si>
  <si>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</si>
  <si>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</si>
  <si>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</si>
  <si>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</si>
  <si>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</si>
  <si>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</si>
  <si>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</si>
  <si>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</si>
  <si>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</si>
  <si>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</si>
  <si>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</si>
  <si>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</si>
  <si>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</si>
  <si>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</si>
  <si>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</si>
  <si>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</si>
  <si>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</si>
  <si>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</si>
  <si>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</si>
  <si>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</si>
  <si>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</si>
  <si>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</si>
  <si>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</si>
  <si>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</si>
  <si>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</si>
  <si>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</si>
  <si>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</si>
  <si>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</si>
  <si>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</si>
  <si>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</si>
  <si>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</si>
  <si>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</si>
  <si>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</si>
  <si>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</si>
  <si>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</si>
  <si>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</si>
  <si>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</si>
  <si>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</si>
  <si>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</si>
  <si>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</si>
  <si>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</si>
  <si>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</si>
  <si>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</si>
  <si>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</si>
  <si>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</si>
  <si>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</si>
  <si>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</si>
  <si>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</si>
  <si>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</si>
  <si>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</si>
  <si>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</si>
  <si>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</si>
  <si>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</si>
  <si>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</si>
  <si>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</si>
  <si>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</si>
  <si>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</si>
  <si>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</si>
  <si>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</si>
  <si>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</si>
  <si>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</si>
  <si>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</si>
  <si>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</si>
  <si>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</si>
  <si>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</si>
  <si>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</si>
  <si>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</si>
  <si>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</si>
  <si>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</si>
  <si>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</si>
  <si>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</si>
  <si>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</si>
  <si>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</si>
  <si>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</si>
  <si>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</si>
  <si>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</si>
  <si>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</si>
  <si>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</si>
  <si>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</si>
  <si>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</si>
  <si>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</si>
  <si>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</si>
  <si>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</si>
  <si>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</si>
  <si>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</si>
  <si>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</si>
  <si>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</si>
  <si>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</si>
  <si>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</si>
  <si>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</si>
  <si>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</si>
  <si>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</si>
  <si>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</si>
  <si>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</si>
  <si>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</si>
  <si>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</si>
  <si>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</si>
  <si>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</si>
  <si>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</si>
  <si>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</si>
  <si>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</si>
  <si>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</si>
  <si>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</si>
  <si>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</si>
  <si>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</si>
  <si>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</si>
  <si>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</si>
  <si>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</si>
  <si>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</si>
  <si>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</si>
  <si>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</si>
  <si>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</si>
  <si>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</si>
  <si>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</si>
  <si>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</si>
  <si>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</si>
  <si>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</si>
  <si>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</si>
  <si>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</si>
  <si>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</si>
  <si>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</si>
  <si>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</si>
  <si>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</si>
  <si>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</si>
  <si>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</si>
  <si>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</si>
  <si>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</si>
  <si>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</si>
  <si>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</si>
  <si>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</si>
  <si>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</si>
  <si>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</si>
  <si>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</si>
  <si>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</si>
  <si>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</si>
  <si>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</si>
  <si>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</si>
  <si>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</si>
  <si>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</si>
  <si>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</si>
  <si>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</si>
  <si>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</si>
  <si>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</si>
  <si>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</si>
  <si>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</si>
  <si>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</si>
  <si>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</si>
  <si>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</si>
  <si>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</si>
  <si>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</si>
  <si>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</si>
  <si>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</si>
  <si>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</si>
  <si>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</si>
  <si>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</si>
  <si>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</si>
  <si>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</si>
  <si>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</si>
  <si>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</si>
  <si>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</si>
  <si>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</si>
  <si>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</si>
  <si>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</si>
  <si>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</si>
  <si>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</si>
  <si>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</si>
  <si>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</si>
  <si>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</si>
  <si>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</si>
  <si>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</si>
  <si>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</si>
  <si>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</si>
  <si>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</si>
  <si>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</si>
  <si>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</si>
  <si>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</si>
  <si>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</si>
  <si>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</si>
  <si>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</si>
  <si>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</si>
  <si>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</si>
  <si>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</si>
  <si>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</si>
  <si>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</si>
  <si>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</si>
  <si>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</si>
  <si>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</si>
  <si>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</si>
  <si>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</si>
  <si>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</si>
  <si>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</si>
  <si>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</si>
  <si>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</si>
  <si>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</si>
  <si>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</si>
  <si>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</si>
  <si>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</si>
  <si>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</si>
  <si>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</si>
  <si>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</si>
  <si>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</si>
  <si>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</si>
  <si>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</si>
  <si>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</si>
  <si>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</si>
  <si>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</si>
  <si>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</si>
  <si>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</si>
  <si>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</si>
  <si>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</si>
  <si>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</si>
  <si>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</si>
  <si>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</si>
  <si>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</si>
  <si>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</si>
  <si>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</si>
  <si>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</si>
  <si>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</si>
  <si>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</si>
  <si>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</si>
  <si>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</si>
  <si>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</si>
  <si>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</si>
  <si>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</si>
  <si>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</si>
  <si>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</si>
  <si>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</si>
  <si>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</si>
  <si>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</si>
  <si>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</si>
  <si>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</si>
  <si>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</si>
  <si>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</si>
  <si>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</si>
  <si>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</si>
  <si>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</si>
  <si>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</si>
  <si>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</si>
  <si>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</si>
  <si>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</si>
  <si>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</si>
  <si>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</si>
  <si>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</si>
  <si>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</si>
  <si>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</si>
  <si>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</si>
  <si>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</si>
  <si>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</si>
  <si>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</si>
  <si>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</si>
  <si>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</si>
  <si>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</si>
  <si>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</si>
  <si>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</si>
  <si>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</si>
  <si>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</si>
  <si>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</si>
  <si>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</si>
  <si>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</si>
  <si>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</si>
  <si>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</si>
  <si>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</si>
  <si>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</si>
  <si>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</si>
  <si>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</si>
  <si>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</si>
  <si>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</si>
  <si>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</si>
  <si>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</si>
  <si>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</si>
  <si>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</si>
  <si>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</si>
  <si>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</si>
  <si>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</si>
  <si>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</si>
  <si>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</si>
  <si>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</si>
  <si>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</si>
  <si>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</si>
  <si>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</si>
  <si>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</si>
  <si>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</si>
  <si>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</si>
  <si>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</si>
  <si>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</si>
  <si>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</si>
  <si>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</si>
  <si>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</si>
  <si>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</si>
  <si>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</si>
  <si>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</si>
  <si>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</si>
  <si>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</si>
  <si>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</si>
  <si>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</si>
  <si>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</si>
  <si>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</si>
  <si>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</si>
  <si>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</si>
  <si>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</si>
  <si>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</si>
  <si>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</si>
  <si>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</si>
  <si>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</si>
  <si>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</si>
  <si>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</si>
  <si>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</si>
  <si>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</si>
  <si>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</si>
  <si>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</si>
  <si>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</si>
  <si>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</si>
  <si>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</si>
  <si>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</si>
  <si>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</si>
  <si>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</si>
  <si>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</si>
  <si>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</si>
  <si>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</si>
  <si>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</si>
  <si>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</si>
  <si>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</si>
  <si>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</si>
  <si>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</si>
  <si>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</si>
  <si>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</si>
  <si>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</si>
  <si>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</si>
  <si>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</si>
  <si>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ユネスコ活動の助成</t>
    <rPh sb="4" eb="6">
      <t>カツドウ</t>
    </rPh>
    <rPh sb="7" eb="9">
      <t>ジョセイ</t>
    </rPh>
    <phoneticPr fontId="5"/>
  </si>
  <si>
    <t>国際統括官付</t>
    <rPh sb="0" eb="6">
      <t>コクサイトウカツカンツキ</t>
    </rPh>
    <phoneticPr fontId="5"/>
  </si>
  <si>
    <t>国際統括官付</t>
    <rPh sb="0" eb="2">
      <t>コクサイ</t>
    </rPh>
    <rPh sb="2" eb="4">
      <t>トウカツ</t>
    </rPh>
    <rPh sb="4" eb="5">
      <t>カン</t>
    </rPh>
    <rPh sb="5" eb="6">
      <t>ツキ</t>
    </rPh>
    <phoneticPr fontId="5"/>
  </si>
  <si>
    <t>国際戦略企画官　
小林　洋介</t>
    <rPh sb="0" eb="2">
      <t>コクサイ</t>
    </rPh>
    <rPh sb="2" eb="4">
      <t>センリャク</t>
    </rPh>
    <rPh sb="4" eb="6">
      <t>キカク</t>
    </rPh>
    <rPh sb="6" eb="7">
      <t>カン</t>
    </rPh>
    <rPh sb="9" eb="11">
      <t>コバヤシ</t>
    </rPh>
    <rPh sb="12" eb="14">
      <t>ヨウスケ</t>
    </rPh>
    <phoneticPr fontId="5"/>
  </si>
  <si>
    <t>ユネスコ活動に関する法律（第4条）</t>
    <rPh sb="4" eb="6">
      <t>カツドウ</t>
    </rPh>
    <rPh sb="7" eb="8">
      <t>カン</t>
    </rPh>
    <rPh sb="10" eb="12">
      <t>ホウリツ</t>
    </rPh>
    <rPh sb="13" eb="14">
      <t>ダイ</t>
    </rPh>
    <rPh sb="15" eb="16">
      <t>ジョウ</t>
    </rPh>
    <phoneticPr fontId="5"/>
  </si>
  <si>
    <t>-</t>
  </si>
  <si>
    <t>ユネスコ活動に関する法律　http://www.mext.go.jp/unesco/009/002.htm</t>
    <rPh sb="4" eb="6">
      <t>カツドウ</t>
    </rPh>
    <rPh sb="7" eb="8">
      <t>カン</t>
    </rPh>
    <rPh sb="10" eb="12">
      <t>ホウリツ</t>
    </rPh>
    <phoneticPr fontId="5"/>
  </si>
  <si>
    <t>424</t>
    <phoneticPr fontId="5"/>
  </si>
  <si>
    <t>29</t>
    <phoneticPr fontId="5"/>
  </si>
  <si>
    <t>21</t>
    <phoneticPr fontId="5"/>
  </si>
  <si>
    <t>444</t>
    <phoneticPr fontId="5"/>
  </si>
  <si>
    <t>440</t>
    <phoneticPr fontId="5"/>
  </si>
  <si>
    <t>435</t>
    <phoneticPr fontId="5"/>
  </si>
  <si>
    <t>418</t>
    <phoneticPr fontId="5"/>
  </si>
  <si>
    <t>政府開発援助ユネスコ活動費補助金</t>
    <rPh sb="0" eb="2">
      <t>セイフ</t>
    </rPh>
    <rPh sb="2" eb="4">
      <t>カイハツ</t>
    </rPh>
    <rPh sb="4" eb="6">
      <t>エンジョ</t>
    </rPh>
    <rPh sb="10" eb="12">
      <t>カツドウ</t>
    </rPh>
    <rPh sb="12" eb="13">
      <t>ヒ</t>
    </rPh>
    <rPh sb="13" eb="16">
      <t>ホジョキン</t>
    </rPh>
    <phoneticPr fontId="5"/>
  </si>
  <si>
    <t>ユネスコ活動の推進を目的とした民間団体に対して、以下の事業を実施するために必要な経費を助成する。
・教育・科学・文化の各分野について、各事業者によるユネスコ活動に関する取組を、SDGsのゴール達成という観点をふまえ進化・発展させた事業
・アジア・太平洋地域のみならず、非ODA対象国との協力や、先進国における貢献にも資する事業
・各分野についての活動に加えて、SDGsの達成に向け、教育・科学・文化の分野を超えた連携協力を推進する分野横断的な事業
補助率：定額</t>
    <phoneticPr fontId="5"/>
  </si>
  <si>
    <t>件</t>
    <rPh sb="0" eb="1">
      <t>ケン</t>
    </rPh>
    <phoneticPr fontId="5"/>
  </si>
  <si>
    <t>人</t>
    <rPh sb="0" eb="1">
      <t>ヒト</t>
    </rPh>
    <phoneticPr fontId="5"/>
  </si>
  <si>
    <t>実施事業数</t>
    <rPh sb="0" eb="2">
      <t>ジッシ</t>
    </rPh>
    <rPh sb="2" eb="4">
      <t>ジギョウ</t>
    </rPh>
    <rPh sb="4" eb="5">
      <t>スウ</t>
    </rPh>
    <phoneticPr fontId="5"/>
  </si>
  <si>
    <t>予算執行額　／　実施事業数　　　　</t>
    <phoneticPr fontId="5"/>
  </si>
  <si>
    <t>百万円</t>
    <rPh sb="0" eb="3">
      <t>ヒャクマンエン</t>
    </rPh>
    <phoneticPr fontId="5"/>
  </si>
  <si>
    <t>百万円/件</t>
    <rPh sb="0" eb="3">
      <t>ヒャクマンエン</t>
    </rPh>
    <rPh sb="4" eb="5">
      <t>ケン</t>
    </rPh>
    <phoneticPr fontId="5"/>
  </si>
  <si>
    <t>30/6</t>
    <phoneticPr fontId="5"/>
  </si>
  <si>
    <t>29/5</t>
    <phoneticPr fontId="5"/>
  </si>
  <si>
    <t>29/6</t>
    <phoneticPr fontId="5"/>
  </si>
  <si>
    <t>13 豊かな国際社会の構築に資する国際交流・協力の推進</t>
    <rPh sb="3" eb="4">
      <t>ユタ</t>
    </rPh>
    <rPh sb="6" eb="8">
      <t>コクサイ</t>
    </rPh>
    <rPh sb="8" eb="10">
      <t>シャカイ</t>
    </rPh>
    <rPh sb="11" eb="13">
      <t>コウチク</t>
    </rPh>
    <rPh sb="14" eb="15">
      <t>シ</t>
    </rPh>
    <rPh sb="17" eb="19">
      <t>コクサイ</t>
    </rPh>
    <rPh sb="19" eb="21">
      <t>コウリュウ</t>
    </rPh>
    <rPh sb="22" eb="24">
      <t>キョウリョク</t>
    </rPh>
    <rPh sb="25" eb="27">
      <t>スイシン</t>
    </rPh>
    <phoneticPr fontId="5"/>
  </si>
  <si>
    <t>13-2　国際協力の推進</t>
    <rPh sb="5" eb="7">
      <t>コクサイ</t>
    </rPh>
    <rPh sb="7" eb="9">
      <t>キョウリョク</t>
    </rPh>
    <rPh sb="10" eb="12">
      <t>スイシン</t>
    </rPh>
    <phoneticPr fontId="5"/>
  </si>
  <si>
    <t>アジア・太平洋地域におけるユネスコ活動を推進することは、国際社会における要請に応えるものである。</t>
    <rPh sb="4" eb="7">
      <t>タイヘイヨウ</t>
    </rPh>
    <rPh sb="7" eb="9">
      <t>チイキ</t>
    </rPh>
    <rPh sb="17" eb="19">
      <t>カツドウ</t>
    </rPh>
    <rPh sb="20" eb="22">
      <t>スイシン</t>
    </rPh>
    <rPh sb="28" eb="30">
      <t>コクサイ</t>
    </rPh>
    <rPh sb="30" eb="32">
      <t>シャカイ</t>
    </rPh>
    <rPh sb="36" eb="38">
      <t>ヨウセイ</t>
    </rPh>
    <rPh sb="39" eb="40">
      <t>コタ</t>
    </rPh>
    <phoneticPr fontId="5"/>
  </si>
  <si>
    <t>優先すべき事業の選定にあたっては、分野・地域を越えて比較検討し、国が総合的に判断する必要がある。</t>
    <rPh sb="0" eb="2">
      <t>ユウセン</t>
    </rPh>
    <rPh sb="5" eb="7">
      <t>ジギョウ</t>
    </rPh>
    <rPh sb="8" eb="10">
      <t>センテイ</t>
    </rPh>
    <rPh sb="17" eb="19">
      <t>ブンヤ</t>
    </rPh>
    <rPh sb="20" eb="22">
      <t>チイキ</t>
    </rPh>
    <rPh sb="23" eb="24">
      <t>コ</t>
    </rPh>
    <rPh sb="26" eb="28">
      <t>ヒカク</t>
    </rPh>
    <rPh sb="28" eb="30">
      <t>ケントウ</t>
    </rPh>
    <rPh sb="32" eb="33">
      <t>クニ</t>
    </rPh>
    <rPh sb="34" eb="37">
      <t>ソウゴウテキ</t>
    </rPh>
    <rPh sb="38" eb="40">
      <t>ハンダン</t>
    </rPh>
    <rPh sb="42" eb="44">
      <t>ヒツヨウ</t>
    </rPh>
    <phoneticPr fontId="5"/>
  </si>
  <si>
    <t>民間によるユネスコ活動の促進は、国内のユネスコ活動の推進、そして国際社会での我が国のプレゼンス向上に大きく寄与するものである。</t>
    <rPh sb="0" eb="2">
      <t>ミンカン</t>
    </rPh>
    <rPh sb="9" eb="11">
      <t>カツドウ</t>
    </rPh>
    <rPh sb="12" eb="14">
      <t>ソクシン</t>
    </rPh>
    <rPh sb="16" eb="18">
      <t>コクナイ</t>
    </rPh>
    <rPh sb="23" eb="25">
      <t>カツドウ</t>
    </rPh>
    <rPh sb="26" eb="28">
      <t>スイシン</t>
    </rPh>
    <rPh sb="32" eb="34">
      <t>コクサイ</t>
    </rPh>
    <rPh sb="34" eb="36">
      <t>シャカイ</t>
    </rPh>
    <rPh sb="38" eb="39">
      <t>ワ</t>
    </rPh>
    <rPh sb="40" eb="41">
      <t>クニ</t>
    </rPh>
    <rPh sb="47" eb="49">
      <t>コウジョウ</t>
    </rPh>
    <rPh sb="50" eb="51">
      <t>オオ</t>
    </rPh>
    <rPh sb="53" eb="55">
      <t>キヨ</t>
    </rPh>
    <phoneticPr fontId="5"/>
  </si>
  <si>
    <t>支出先の選定に当たっては、十分な公告期間を確保したうえで公募を実施しており、その妥当性や競争性は確保されている。</t>
    <rPh sb="0" eb="2">
      <t>シシュツ</t>
    </rPh>
    <rPh sb="2" eb="3">
      <t>サキ</t>
    </rPh>
    <rPh sb="4" eb="6">
      <t>センテイ</t>
    </rPh>
    <rPh sb="7" eb="8">
      <t>ア</t>
    </rPh>
    <rPh sb="13" eb="15">
      <t>ジュウブン</t>
    </rPh>
    <rPh sb="16" eb="18">
      <t>コウコク</t>
    </rPh>
    <rPh sb="18" eb="20">
      <t>キカン</t>
    </rPh>
    <rPh sb="21" eb="23">
      <t>カクホ</t>
    </rPh>
    <rPh sb="28" eb="30">
      <t>コウボ</t>
    </rPh>
    <rPh sb="31" eb="33">
      <t>ジッシ</t>
    </rPh>
    <rPh sb="40" eb="43">
      <t>ダトウセイ</t>
    </rPh>
    <rPh sb="44" eb="47">
      <t>キョウソウセイ</t>
    </rPh>
    <rPh sb="48" eb="50">
      <t>カクホ</t>
    </rPh>
    <phoneticPr fontId="5"/>
  </si>
  <si>
    <t>事業の全体を負担するのではなく、事業実施者による負担を含めた事業の実施が中心である。</t>
    <rPh sb="0" eb="2">
      <t>ジギョウ</t>
    </rPh>
    <rPh sb="3" eb="5">
      <t>ゼンタイ</t>
    </rPh>
    <rPh sb="6" eb="8">
      <t>フタン</t>
    </rPh>
    <rPh sb="16" eb="18">
      <t>ジギョウ</t>
    </rPh>
    <rPh sb="18" eb="20">
      <t>ジッシ</t>
    </rPh>
    <rPh sb="20" eb="21">
      <t>シャ</t>
    </rPh>
    <rPh sb="24" eb="26">
      <t>フタン</t>
    </rPh>
    <rPh sb="27" eb="28">
      <t>フク</t>
    </rPh>
    <rPh sb="30" eb="32">
      <t>ジギョウ</t>
    </rPh>
    <rPh sb="33" eb="35">
      <t>ジッシ</t>
    </rPh>
    <rPh sb="36" eb="38">
      <t>チュウシン</t>
    </rPh>
    <phoneticPr fontId="5"/>
  </si>
  <si>
    <t>-</t>
    <phoneticPr fontId="5"/>
  </si>
  <si>
    <t>-</t>
    <phoneticPr fontId="5"/>
  </si>
  <si>
    <t>事業経費の費目・使途の内容を厳正に審査することなどを通じ、コスト削減・効率化に努めている。</t>
    <rPh sb="0" eb="2">
      <t>ジギョウ</t>
    </rPh>
    <rPh sb="2" eb="4">
      <t>ケイヒ</t>
    </rPh>
    <rPh sb="5" eb="7">
      <t>ヒモク</t>
    </rPh>
    <rPh sb="8" eb="10">
      <t>シト</t>
    </rPh>
    <rPh sb="11" eb="13">
      <t>ナイヨウ</t>
    </rPh>
    <rPh sb="14" eb="16">
      <t>ゲンセイ</t>
    </rPh>
    <rPh sb="17" eb="19">
      <t>シンサ</t>
    </rPh>
    <rPh sb="26" eb="27">
      <t>ツウ</t>
    </rPh>
    <rPh sb="32" eb="34">
      <t>サクゲン</t>
    </rPh>
    <rPh sb="35" eb="38">
      <t>コウリツカ</t>
    </rPh>
    <rPh sb="39" eb="40">
      <t>ツト</t>
    </rPh>
    <phoneticPr fontId="5"/>
  </si>
  <si>
    <t>成果実績である補助事業の協力者数は成果目標を上回っており、概ね見合っていると考えられる。</t>
    <rPh sb="0" eb="2">
      <t>セイカ</t>
    </rPh>
    <rPh sb="2" eb="4">
      <t>ジッセキ</t>
    </rPh>
    <rPh sb="7" eb="9">
      <t>ホジョ</t>
    </rPh>
    <rPh sb="9" eb="11">
      <t>ジギョウ</t>
    </rPh>
    <rPh sb="12" eb="15">
      <t>キョウリョクシャ</t>
    </rPh>
    <rPh sb="15" eb="16">
      <t>スウ</t>
    </rPh>
    <rPh sb="17" eb="19">
      <t>セイカ</t>
    </rPh>
    <rPh sb="19" eb="21">
      <t>モクヒョウ</t>
    </rPh>
    <rPh sb="22" eb="24">
      <t>ウワマワ</t>
    </rPh>
    <rPh sb="29" eb="30">
      <t>オオム</t>
    </rPh>
    <rPh sb="31" eb="33">
      <t>ミア</t>
    </rPh>
    <rPh sb="38" eb="39">
      <t>カンガ</t>
    </rPh>
    <phoneticPr fontId="5"/>
  </si>
  <si>
    <t>事業経費の費目・使途の内容を厳正に審査することで、費用対効果を高めるよう努めている。</t>
    <rPh sb="0" eb="2">
      <t>ジギョウ</t>
    </rPh>
    <rPh sb="2" eb="4">
      <t>ケイヒ</t>
    </rPh>
    <rPh sb="5" eb="7">
      <t>ヒモク</t>
    </rPh>
    <rPh sb="8" eb="10">
      <t>シト</t>
    </rPh>
    <rPh sb="11" eb="13">
      <t>ナイヨウ</t>
    </rPh>
    <rPh sb="14" eb="16">
      <t>ゲンセイ</t>
    </rPh>
    <rPh sb="17" eb="19">
      <t>シンサ</t>
    </rPh>
    <rPh sb="25" eb="30">
      <t>ヒヨウタイコウカ</t>
    </rPh>
    <rPh sb="31" eb="32">
      <t>タカ</t>
    </rPh>
    <rPh sb="36" eb="37">
      <t>ツト</t>
    </rPh>
    <phoneticPr fontId="5"/>
  </si>
  <si>
    <t>我が国の大学及び民間団体によるユネスコ活動を支援することにより、事業の効果的な実施及び我が国のプレゼンス向上が実現されており、実効性の高い手段である。</t>
    <rPh sb="0" eb="1">
      <t>ワ</t>
    </rPh>
    <rPh sb="2" eb="3">
      <t>クニ</t>
    </rPh>
    <rPh sb="4" eb="6">
      <t>ダイガク</t>
    </rPh>
    <rPh sb="6" eb="7">
      <t>オヨ</t>
    </rPh>
    <rPh sb="8" eb="10">
      <t>ミンカン</t>
    </rPh>
    <rPh sb="10" eb="12">
      <t>ダンタイ</t>
    </rPh>
    <rPh sb="19" eb="21">
      <t>カツドウ</t>
    </rPh>
    <rPh sb="22" eb="24">
      <t>シエン</t>
    </rPh>
    <rPh sb="32" eb="34">
      <t>ジギョウ</t>
    </rPh>
    <rPh sb="35" eb="38">
      <t>コウカテキ</t>
    </rPh>
    <rPh sb="39" eb="41">
      <t>ジッシ</t>
    </rPh>
    <rPh sb="41" eb="42">
      <t>オヨ</t>
    </rPh>
    <rPh sb="43" eb="44">
      <t>ワ</t>
    </rPh>
    <rPh sb="45" eb="46">
      <t>クニ</t>
    </rPh>
    <rPh sb="52" eb="54">
      <t>コウジョウ</t>
    </rPh>
    <rPh sb="55" eb="57">
      <t>ジツゲン</t>
    </rPh>
    <rPh sb="63" eb="66">
      <t>ジッコウセイ</t>
    </rPh>
    <rPh sb="67" eb="68">
      <t>タカ</t>
    </rPh>
    <rPh sb="69" eb="71">
      <t>シュダン</t>
    </rPh>
    <phoneticPr fontId="5"/>
  </si>
  <si>
    <t>シンポジウム・研修プログラムの報告書及び開発した教材を関係機関へ配布するなど、成果物の活用を図っている。</t>
    <rPh sb="7" eb="9">
      <t>ケンシュウ</t>
    </rPh>
    <rPh sb="15" eb="18">
      <t>ホウコクショ</t>
    </rPh>
    <rPh sb="18" eb="19">
      <t>オヨ</t>
    </rPh>
    <rPh sb="20" eb="22">
      <t>カイハツ</t>
    </rPh>
    <rPh sb="24" eb="26">
      <t>キョウザイ</t>
    </rPh>
    <rPh sb="27" eb="29">
      <t>カンケイ</t>
    </rPh>
    <rPh sb="29" eb="31">
      <t>キカン</t>
    </rPh>
    <rPh sb="32" eb="34">
      <t>ハイフ</t>
    </rPh>
    <rPh sb="39" eb="42">
      <t>セイカブツ</t>
    </rPh>
    <rPh sb="43" eb="45">
      <t>カツヨウ</t>
    </rPh>
    <rPh sb="46" eb="47">
      <t>ハカ</t>
    </rPh>
    <phoneticPr fontId="5"/>
  </si>
  <si>
    <t>○</t>
    <phoneticPr fontId="5"/>
  </si>
  <si>
    <t>‐</t>
  </si>
  <si>
    <t>我が国の大学や民間団体と諸外国における民間ユネスコ活動の推進に寄与しており、特にアジア・太平洋地域諸国における環境整備や技術支援、人材育成等、様々な面で効果が広がっている。また審査段階で各事業者に対してコスト削減を徹底することで、無駄がなく費用対効果の高い事業が実現している。今後は本事業の立ち位置をより明確にし、ユネスコのニーズにも合ったより効果的・効率的な事業の実施を図り、我が国としての貢献を示していく。</t>
    <rPh sb="0" eb="1">
      <t>ワ</t>
    </rPh>
    <rPh sb="2" eb="3">
      <t>クニ</t>
    </rPh>
    <rPh sb="4" eb="6">
      <t>ダイガク</t>
    </rPh>
    <rPh sb="7" eb="9">
      <t>ミンカン</t>
    </rPh>
    <rPh sb="9" eb="11">
      <t>ダンタイ</t>
    </rPh>
    <rPh sb="12" eb="15">
      <t>ショガイコク</t>
    </rPh>
    <rPh sb="19" eb="21">
      <t>ミンカン</t>
    </rPh>
    <rPh sb="25" eb="27">
      <t>カツドウ</t>
    </rPh>
    <rPh sb="28" eb="30">
      <t>スイシン</t>
    </rPh>
    <rPh sb="31" eb="33">
      <t>キヨ</t>
    </rPh>
    <rPh sb="38" eb="39">
      <t>トク</t>
    </rPh>
    <rPh sb="44" eb="47">
      <t>タイヘイヨウ</t>
    </rPh>
    <rPh sb="47" eb="49">
      <t>チイキ</t>
    </rPh>
    <rPh sb="49" eb="51">
      <t>ショコク</t>
    </rPh>
    <rPh sb="55" eb="57">
      <t>カンキョウ</t>
    </rPh>
    <rPh sb="57" eb="59">
      <t>セイビ</t>
    </rPh>
    <rPh sb="60" eb="62">
      <t>ギジュツ</t>
    </rPh>
    <rPh sb="62" eb="64">
      <t>シエン</t>
    </rPh>
    <rPh sb="65" eb="67">
      <t>ジンザイ</t>
    </rPh>
    <rPh sb="67" eb="69">
      <t>イクセイ</t>
    </rPh>
    <rPh sb="69" eb="70">
      <t>トウ</t>
    </rPh>
    <rPh sb="71" eb="73">
      <t>サマザマ</t>
    </rPh>
    <rPh sb="74" eb="75">
      <t>メン</t>
    </rPh>
    <rPh sb="76" eb="78">
      <t>コウカ</t>
    </rPh>
    <rPh sb="79" eb="80">
      <t>ヒロ</t>
    </rPh>
    <rPh sb="88" eb="90">
      <t>シンサ</t>
    </rPh>
    <rPh sb="90" eb="92">
      <t>ダンカイ</t>
    </rPh>
    <rPh sb="93" eb="97">
      <t>カクジギョウシャ</t>
    </rPh>
    <rPh sb="98" eb="99">
      <t>タイ</t>
    </rPh>
    <rPh sb="104" eb="106">
      <t>サクゲン</t>
    </rPh>
    <rPh sb="107" eb="109">
      <t>テッテイ</t>
    </rPh>
    <rPh sb="115" eb="117">
      <t>ムダ</t>
    </rPh>
    <rPh sb="120" eb="125">
      <t>ヒヨウタイコウカ</t>
    </rPh>
    <rPh sb="126" eb="127">
      <t>タカ</t>
    </rPh>
    <rPh sb="128" eb="130">
      <t>ジギョウ</t>
    </rPh>
    <rPh sb="131" eb="133">
      <t>ジツゲン</t>
    </rPh>
    <rPh sb="138" eb="140">
      <t>コンゴ</t>
    </rPh>
    <rPh sb="141" eb="142">
      <t>ホン</t>
    </rPh>
    <rPh sb="142" eb="144">
      <t>ジギョウ</t>
    </rPh>
    <rPh sb="145" eb="149">
      <t>タチイチ</t>
    </rPh>
    <rPh sb="152" eb="154">
      <t>メイカク</t>
    </rPh>
    <rPh sb="167" eb="168">
      <t>ア</t>
    </rPh>
    <rPh sb="172" eb="175">
      <t>コウカテキ</t>
    </rPh>
    <rPh sb="176" eb="179">
      <t>コウリツテキ</t>
    </rPh>
    <rPh sb="180" eb="182">
      <t>ジギョウ</t>
    </rPh>
    <rPh sb="183" eb="185">
      <t>ジッシ</t>
    </rPh>
    <rPh sb="186" eb="187">
      <t>ハカ</t>
    </rPh>
    <rPh sb="189" eb="190">
      <t>ワ</t>
    </rPh>
    <rPh sb="191" eb="192">
      <t>クニ</t>
    </rPh>
    <rPh sb="196" eb="198">
      <t>コウケン</t>
    </rPh>
    <rPh sb="199" eb="200">
      <t>シメ</t>
    </rPh>
    <phoneticPr fontId="5"/>
  </si>
  <si>
    <t>ユネスコが掲げる中期戦略を勘案し重点分野に沿った事業の実施を図るために、事業数や内容を精査したうえでより質の高い事業を採択し、成果の情報発信を含めその効果が十分に発揮されるよう充実化を図る。また広く事業者を募ることで、より多様な事業の展開を実現し、アジア太平洋地域をはじめとした途上国のニーズを確実にとらえていく必要がある。そのためには成果物をはじめとして十分な情報発信と厳正な審査に努める。</t>
    <rPh sb="5" eb="6">
      <t>カカ</t>
    </rPh>
    <rPh sb="8" eb="10">
      <t>チュウキ</t>
    </rPh>
    <rPh sb="10" eb="12">
      <t>センリャク</t>
    </rPh>
    <rPh sb="13" eb="15">
      <t>カンアン</t>
    </rPh>
    <rPh sb="16" eb="18">
      <t>ジュウテン</t>
    </rPh>
    <rPh sb="18" eb="20">
      <t>ブンヤ</t>
    </rPh>
    <rPh sb="21" eb="22">
      <t>ソ</t>
    </rPh>
    <rPh sb="24" eb="26">
      <t>ジギョウ</t>
    </rPh>
    <rPh sb="27" eb="29">
      <t>ジッシ</t>
    </rPh>
    <rPh sb="30" eb="31">
      <t>ハカ</t>
    </rPh>
    <rPh sb="36" eb="38">
      <t>ジギョウ</t>
    </rPh>
    <rPh sb="38" eb="39">
      <t>スウ</t>
    </rPh>
    <rPh sb="40" eb="42">
      <t>ナイヨウ</t>
    </rPh>
    <rPh sb="43" eb="45">
      <t>セイサ</t>
    </rPh>
    <rPh sb="52" eb="53">
      <t>シツ</t>
    </rPh>
    <rPh sb="54" eb="55">
      <t>タカ</t>
    </rPh>
    <rPh sb="56" eb="58">
      <t>ジギョウ</t>
    </rPh>
    <rPh sb="59" eb="61">
      <t>サイタク</t>
    </rPh>
    <rPh sb="63" eb="65">
      <t>セイカ</t>
    </rPh>
    <rPh sb="66" eb="68">
      <t>ジョウホウ</t>
    </rPh>
    <rPh sb="68" eb="70">
      <t>ハッシン</t>
    </rPh>
    <rPh sb="71" eb="72">
      <t>フク</t>
    </rPh>
    <rPh sb="75" eb="77">
      <t>コウカ</t>
    </rPh>
    <rPh sb="78" eb="80">
      <t>ジュウブン</t>
    </rPh>
    <rPh sb="81" eb="83">
      <t>ハッキ</t>
    </rPh>
    <rPh sb="88" eb="91">
      <t>ジュウジツカ</t>
    </rPh>
    <rPh sb="92" eb="93">
      <t>ハカ</t>
    </rPh>
    <rPh sb="97" eb="98">
      <t>ヒロ</t>
    </rPh>
    <rPh sb="99" eb="102">
      <t>ジギョウシャ</t>
    </rPh>
    <rPh sb="103" eb="104">
      <t>ツノ</t>
    </rPh>
    <rPh sb="111" eb="113">
      <t>タヨウ</t>
    </rPh>
    <rPh sb="114" eb="116">
      <t>ジギョウ</t>
    </rPh>
    <rPh sb="117" eb="119">
      <t>テンカイ</t>
    </rPh>
    <rPh sb="120" eb="122">
      <t>ジツゲン</t>
    </rPh>
    <rPh sb="127" eb="132">
      <t>タイヘイヨウチイキ</t>
    </rPh>
    <rPh sb="139" eb="142">
      <t>トジョウコク</t>
    </rPh>
    <rPh sb="147" eb="149">
      <t>カクジツ</t>
    </rPh>
    <rPh sb="156" eb="158">
      <t>ヒツヨウ</t>
    </rPh>
    <rPh sb="168" eb="171">
      <t>セイカブツ</t>
    </rPh>
    <rPh sb="178" eb="180">
      <t>ジュウブン</t>
    </rPh>
    <rPh sb="181" eb="183">
      <t>ジョウホウ</t>
    </rPh>
    <rPh sb="183" eb="185">
      <t>ハッシン</t>
    </rPh>
    <rPh sb="186" eb="188">
      <t>ゲンセイ</t>
    </rPh>
    <rPh sb="189" eb="191">
      <t>シンサ</t>
    </rPh>
    <rPh sb="192" eb="193">
      <t>ツト</t>
    </rPh>
    <phoneticPr fontId="5"/>
  </si>
  <si>
    <t xml:space="preserve">
「ユネスコ活動に関する法律」に基づき、ユネスコが所管する教育・科学・文化の各分野での取組及び分野間の連携により、SDGsの17ゴール達成を通じたユネスコの理念の実現に資する。</t>
    <phoneticPr fontId="5"/>
  </si>
  <si>
    <t>-</t>
    <phoneticPr fontId="5"/>
  </si>
  <si>
    <t>-</t>
    <phoneticPr fontId="5"/>
  </si>
  <si>
    <t>本事業の協力者数</t>
    <rPh sb="0" eb="1">
      <t>ホン</t>
    </rPh>
    <rPh sb="1" eb="3">
      <t>ジギョウ</t>
    </rPh>
    <rPh sb="4" eb="6">
      <t>キョウリョク</t>
    </rPh>
    <rPh sb="6" eb="7">
      <t>シャ</t>
    </rPh>
    <rPh sb="7" eb="8">
      <t>スウ</t>
    </rPh>
    <phoneticPr fontId="5"/>
  </si>
  <si>
    <t>-</t>
    <phoneticPr fontId="5"/>
  </si>
  <si>
    <t>-</t>
    <phoneticPr fontId="5"/>
  </si>
  <si>
    <t>-</t>
    <phoneticPr fontId="5"/>
  </si>
  <si>
    <t>50/10</t>
    <phoneticPr fontId="5"/>
  </si>
  <si>
    <t>-</t>
    <phoneticPr fontId="5"/>
  </si>
  <si>
    <t>-</t>
    <phoneticPr fontId="5"/>
  </si>
  <si>
    <t>-</t>
    <phoneticPr fontId="5"/>
  </si>
  <si>
    <t>-</t>
    <phoneticPr fontId="5"/>
  </si>
  <si>
    <t>-</t>
    <phoneticPr fontId="5"/>
  </si>
  <si>
    <t>B.</t>
    <phoneticPr fontId="5"/>
  </si>
  <si>
    <t>旅費</t>
    <rPh sb="0" eb="2">
      <t>リョヒ</t>
    </rPh>
    <phoneticPr fontId="5"/>
  </si>
  <si>
    <t>諸謝金</t>
    <rPh sb="0" eb="3">
      <t>ショシャキン</t>
    </rPh>
    <phoneticPr fontId="5"/>
  </si>
  <si>
    <t>事業実施に係る旅費</t>
    <rPh sb="0" eb="2">
      <t>ジギョウ</t>
    </rPh>
    <rPh sb="2" eb="4">
      <t>ジッシ</t>
    </rPh>
    <rPh sb="5" eb="6">
      <t>カカ</t>
    </rPh>
    <rPh sb="7" eb="9">
      <t>リョヒ</t>
    </rPh>
    <phoneticPr fontId="5"/>
  </si>
  <si>
    <t>事業実施に係る諸謝金</t>
    <rPh sb="0" eb="2">
      <t>ジギョウ</t>
    </rPh>
    <rPh sb="2" eb="4">
      <t>ジッシ</t>
    </rPh>
    <rPh sb="5" eb="6">
      <t>カカ</t>
    </rPh>
    <rPh sb="7" eb="10">
      <t>ショシャキン</t>
    </rPh>
    <phoneticPr fontId="5"/>
  </si>
  <si>
    <t>東京大学大気海洋研究所</t>
    <rPh sb="0" eb="2">
      <t>トウキョウ</t>
    </rPh>
    <rPh sb="2" eb="4">
      <t>ダイガク</t>
    </rPh>
    <rPh sb="4" eb="6">
      <t>タイキ</t>
    </rPh>
    <rPh sb="6" eb="8">
      <t>カイヨウ</t>
    </rPh>
    <rPh sb="8" eb="11">
      <t>ケンキュウジョ</t>
    </rPh>
    <phoneticPr fontId="5"/>
  </si>
  <si>
    <t>日本ジオパークネットワーク</t>
    <rPh sb="0" eb="2">
      <t>ニホン</t>
    </rPh>
    <phoneticPr fontId="5"/>
  </si>
  <si>
    <t>アセアン諸国の就学前教育における持続可能な行財政運営に向けた現状分析及び政策オプションの提案</t>
    <phoneticPr fontId="5"/>
  </si>
  <si>
    <t>基礎教育における情報技術を活用した教員研修の展開と対話型自己学習教材の開発</t>
    <phoneticPr fontId="5"/>
  </si>
  <si>
    <t>アジア初等中等教育における学習成果としての非認知能力向上のための協働体形成・強化事業</t>
    <phoneticPr fontId="5"/>
  </si>
  <si>
    <t>IOC/WESTPAC地域海洋学トレーニング・リサーチセンター活動の試行と地域海洋学トレーニング・リサーチセンターネットワークの構築</t>
    <phoneticPr fontId="5"/>
  </si>
  <si>
    <t>アジア太平洋地域におけるジオパークネットワーク活性化に向けたキャパシティ・ディベラップメント支援</t>
    <phoneticPr fontId="5"/>
  </si>
  <si>
    <t>ユーラシア文化遺産を未来へ繋げる次世代人材の育成</t>
    <phoneticPr fontId="5"/>
  </si>
  <si>
    <t>補助金等交付</t>
  </si>
  <si>
    <t>-</t>
    <phoneticPr fontId="5"/>
  </si>
  <si>
    <t>-</t>
    <phoneticPr fontId="5"/>
  </si>
  <si>
    <t>各事業者より提出された平成29年度政府開発援助ユネスコ活動費補助金実績報告書</t>
    <phoneticPr fontId="5"/>
  </si>
  <si>
    <t>当該年度に補助した事業の協力者を通じた活動の成果の幅広い共有を図る。</t>
    <rPh sb="0" eb="2">
      <t>トウガイ</t>
    </rPh>
    <rPh sb="2" eb="4">
      <t>ネンド</t>
    </rPh>
    <rPh sb="5" eb="7">
      <t>ホジョ</t>
    </rPh>
    <rPh sb="9" eb="11">
      <t>ジギョウ</t>
    </rPh>
    <rPh sb="12" eb="15">
      <t>キョウリョクシャ</t>
    </rPh>
    <rPh sb="16" eb="17">
      <t>ツウ</t>
    </rPh>
    <rPh sb="19" eb="21">
      <t>カツドウ</t>
    </rPh>
    <rPh sb="22" eb="24">
      <t>セイカ</t>
    </rPh>
    <rPh sb="25" eb="27">
      <t>ハバヒロ</t>
    </rPh>
    <rPh sb="28" eb="30">
      <t>キョウユウ</t>
    </rPh>
    <rPh sb="31" eb="32">
      <t>ハカ</t>
    </rPh>
    <phoneticPr fontId="5"/>
  </si>
  <si>
    <t>その他</t>
    <rPh sb="2" eb="3">
      <t>タ</t>
    </rPh>
    <phoneticPr fontId="5"/>
  </si>
  <si>
    <t>その他事業実施に係る経費</t>
    <rPh sb="2" eb="3">
      <t>タ</t>
    </rPh>
    <rPh sb="3" eb="5">
      <t>ジギョウ</t>
    </rPh>
    <rPh sb="5" eb="7">
      <t>ジッシ</t>
    </rPh>
    <rPh sb="8" eb="9">
      <t>カカ</t>
    </rPh>
    <rPh sb="10" eb="12">
      <t>ケイヒ</t>
    </rPh>
    <phoneticPr fontId="5"/>
  </si>
  <si>
    <t>ユネスコ活動の推進を目的とした民間団体への助成を通じて、主に開発途上国の教育・科学・文化の発展・普及の観点において、上位施策の目標である国際的な取組への貢献に資する。</t>
    <rPh sb="51" eb="53">
      <t>カンテン</t>
    </rPh>
    <rPh sb="58" eb="60">
      <t>ジョウイ</t>
    </rPh>
    <rPh sb="60" eb="62">
      <t>シサク</t>
    </rPh>
    <rPh sb="63" eb="65">
      <t>モクヒョウ</t>
    </rPh>
    <rPh sb="68" eb="71">
      <t>コクサイテキ</t>
    </rPh>
    <rPh sb="72" eb="74">
      <t>トリクミ</t>
    </rPh>
    <rPh sb="76" eb="78">
      <t>コウケン</t>
    </rPh>
    <rPh sb="79" eb="80">
      <t>シ</t>
    </rPh>
    <phoneticPr fontId="5"/>
  </si>
  <si>
    <t>-</t>
    <phoneticPr fontId="5"/>
  </si>
  <si>
    <t>-</t>
    <phoneticPr fontId="5"/>
  </si>
  <si>
    <t>-</t>
    <phoneticPr fontId="5"/>
  </si>
  <si>
    <t>-</t>
    <phoneticPr fontId="5"/>
  </si>
  <si>
    <t>-</t>
    <phoneticPr fontId="5"/>
  </si>
  <si>
    <t>-</t>
    <phoneticPr fontId="5"/>
  </si>
  <si>
    <t>無</t>
  </si>
  <si>
    <t>-</t>
    <phoneticPr fontId="5"/>
  </si>
  <si>
    <t>-</t>
    <phoneticPr fontId="5"/>
  </si>
  <si>
    <t>A.国立大学法人神戸大学</t>
    <rPh sb="2" eb="8">
      <t>コクリツダイガクホウジン</t>
    </rPh>
    <rPh sb="8" eb="10">
      <t>コウベ</t>
    </rPh>
    <rPh sb="10" eb="12">
      <t>ダイガク</t>
    </rPh>
    <phoneticPr fontId="5"/>
  </si>
  <si>
    <t>国立大学法人神戸大学</t>
    <rPh sb="0" eb="6">
      <t>コクリツダイガクホウジン</t>
    </rPh>
    <rPh sb="6" eb="8">
      <t>コウベ</t>
    </rPh>
    <rPh sb="8" eb="10">
      <t>ダイガク</t>
    </rPh>
    <phoneticPr fontId="5"/>
  </si>
  <si>
    <t>国立大学法人東京工業大学</t>
    <rPh sb="0" eb="6">
      <t>コクリツダイガクホウジン</t>
    </rPh>
    <rPh sb="6" eb="8">
      <t>トウキョウ</t>
    </rPh>
    <rPh sb="8" eb="10">
      <t>コウギョウ</t>
    </rPh>
    <rPh sb="10" eb="12">
      <t>ダイガク</t>
    </rPh>
    <phoneticPr fontId="5"/>
  </si>
  <si>
    <t>国立大学法人広島大学</t>
    <rPh sb="0" eb="6">
      <t>コクリツダイガクホウジン</t>
    </rPh>
    <rPh sb="6" eb="8">
      <t>ヒロシマ</t>
    </rPh>
    <rPh sb="8" eb="10">
      <t>ダイガク</t>
    </rPh>
    <phoneticPr fontId="5"/>
  </si>
  <si>
    <t>国立大学法人東京藝術大学</t>
    <rPh sb="0" eb="6">
      <t>コクリツダイガクホウジン</t>
    </rPh>
    <rPh sb="6" eb="8">
      <t>トウキョウ</t>
    </rPh>
    <rPh sb="8" eb="10">
      <t>ゲイジュツ</t>
    </rPh>
    <rPh sb="10" eb="12">
      <t>ダイガク</t>
    </rPh>
    <phoneticPr fontId="5"/>
  </si>
  <si>
    <t>-</t>
    <phoneticPr fontId="5"/>
  </si>
  <si>
    <t>１．事業評価の観点：本事業は、ユネスコ活動の推進を目的とした民間団体に対し、アジア・太平洋地域等における開発途上国の教育、科学又は文化の普及・発展のための交流・協力事業を実施するために必要な経費を助成し、活動の成果を広く共有することを目的としており、事業評価に当たって長期継続事業の観点から検証を行った。
２．所見：開発途上国の教育・科学・文化の普及・発展のための事業であり、事業の必要性は認められる。引き続き、長期継続事業であることを踏まえ、政策目的達成手段としての成果や効果について検証していくべきである。</t>
    <phoneticPr fontId="5"/>
  </si>
  <si>
    <t>補助金の交付決定に当たっては、事業経費の費目・使途の内容を厳正に審査するなど、その必要性について適切にチェックを行っている。</t>
    <rPh sb="0" eb="3">
      <t>ホジョキン</t>
    </rPh>
    <rPh sb="4" eb="6">
      <t>コウフ</t>
    </rPh>
    <rPh sb="6" eb="8">
      <t>ケッテイ</t>
    </rPh>
    <rPh sb="9" eb="10">
      <t>ア</t>
    </rPh>
    <rPh sb="15" eb="17">
      <t>ジギョウ</t>
    </rPh>
    <rPh sb="17" eb="19">
      <t>ケイヒ</t>
    </rPh>
    <rPh sb="20" eb="22">
      <t>ヒモク</t>
    </rPh>
    <rPh sb="23" eb="25">
      <t>シト</t>
    </rPh>
    <rPh sb="26" eb="28">
      <t>ナイヨウ</t>
    </rPh>
    <rPh sb="29" eb="31">
      <t>ゲンセイ</t>
    </rPh>
    <rPh sb="32" eb="34">
      <t>シンサ</t>
    </rPh>
    <rPh sb="41" eb="44">
      <t>ヒツヨウセイ</t>
    </rPh>
    <rPh sb="48" eb="50">
      <t>テキセツ</t>
    </rPh>
    <rPh sb="56" eb="57">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</si>
</sst>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56" fontId="0" fillId="5" borderId="66" xfId="0" applyNumberFormat="1"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73637</xdr:colOff>
      <xdr:row>741</xdr:row>
      <xdr:rowOff>168090</xdr:rowOff>
    </xdr:from>
    <xdr:to>
      <xdr:col>37</xdr:col>
      <xdr:colOff>73637</xdr:colOff>
      <xdr:row>744</xdr:row>
      <xdr:rowOff>214515</xdr:rowOff>
    </xdr:to>
    <xdr:sp macro="" textlink="">
      <xdr:nvSpPr>
        <xdr:cNvPr id="2" name="四角形: 角を丸くする 1">
          <a:extLst>
            <a:ext uri="{FF2B5EF4-FFF2-40B4-BE49-F238E27FC236}">
              <a16:creationId xmlns:a16="http://schemas.microsoft.com/office/drawing/2014/main" id="{20FD7DF7-C542-42FD-B2BD-F24C3FD9AD1B}"/>
            </a:ext>
          </a:extLst>
        </xdr:cNvPr>
        <xdr:cNvSpPr/>
      </xdr:nvSpPr>
      <xdr:spPr>
        <a:xfrm>
          <a:off x="4107755" y="47400884"/>
          <a:ext cx="3429000" cy="1088572"/>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b="0"/>
            <a:t>文部科学省</a:t>
          </a:r>
          <a:endParaRPr kumimoji="1" lang="en-US" altLang="ja-JP" sz="2400" b="0"/>
        </a:p>
        <a:p>
          <a:pPr algn="ctr"/>
          <a:r>
            <a:rPr kumimoji="1" lang="en-US" altLang="ja-JP" sz="2400" b="0"/>
            <a:t>29</a:t>
          </a:r>
          <a:r>
            <a:rPr kumimoji="1" lang="ja-JP" altLang="en-US" sz="2400" b="0"/>
            <a:t>百万円</a:t>
          </a:r>
        </a:p>
      </xdr:txBody>
    </xdr:sp>
    <xdr:clientData/>
  </xdr:twoCellAnchor>
  <xdr:twoCellAnchor>
    <xdr:from>
      <xdr:col>14</xdr:col>
      <xdr:colOff>102776</xdr:colOff>
      <xdr:row>751</xdr:row>
      <xdr:rowOff>166810</xdr:rowOff>
    </xdr:from>
    <xdr:to>
      <xdr:col>43</xdr:col>
      <xdr:colOff>47225</xdr:colOff>
      <xdr:row>756</xdr:row>
      <xdr:rowOff>443757</xdr:rowOff>
    </xdr:to>
    <xdr:sp macro="" textlink="">
      <xdr:nvSpPr>
        <xdr:cNvPr id="3" name="四角形: 角を丸くする 2">
          <a:extLst>
            <a:ext uri="{FF2B5EF4-FFF2-40B4-BE49-F238E27FC236}">
              <a16:creationId xmlns:a16="http://schemas.microsoft.com/office/drawing/2014/main" id="{1D789160-EC60-41DB-BFAF-A92734524BD7}"/>
            </a:ext>
          </a:extLst>
        </xdr:cNvPr>
        <xdr:cNvSpPr/>
      </xdr:nvSpPr>
      <xdr:spPr>
        <a:xfrm>
          <a:off x="2926658" y="50873428"/>
          <a:ext cx="5793920" cy="2013858"/>
        </a:xfrm>
        <a:prstGeom prst="round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2400"/>
            <a:t>Ａ．政府開発援助ユネスコ活動費補助金</a:t>
          </a:r>
          <a:endParaRPr kumimoji="1" lang="en-US" altLang="ja-JP" sz="2400"/>
        </a:p>
        <a:p>
          <a:pPr algn="ctr"/>
          <a:r>
            <a:rPr kumimoji="1" lang="en-US" altLang="ja-JP" sz="2400"/>
            <a:t>29</a:t>
          </a:r>
          <a:r>
            <a:rPr kumimoji="1" lang="ja-JP" altLang="en-US" sz="2400"/>
            <a:t>百万円</a:t>
          </a:r>
          <a:endParaRPr kumimoji="1" lang="en-US" altLang="ja-JP" sz="2400"/>
        </a:p>
        <a:p>
          <a:pPr algn="ctr"/>
          <a:r>
            <a:rPr kumimoji="1" lang="ja-JP" altLang="en-US" sz="2400"/>
            <a:t>大学等（全</a:t>
          </a:r>
          <a:r>
            <a:rPr kumimoji="1" lang="en-US" altLang="ja-JP" sz="2400"/>
            <a:t>6</a:t>
          </a:r>
          <a:r>
            <a:rPr kumimoji="1" lang="ja-JP" altLang="en-US" sz="2400"/>
            <a:t>機関）</a:t>
          </a:r>
          <a:endParaRPr kumimoji="1" lang="en-US" altLang="ja-JP" sz="2400"/>
        </a:p>
        <a:p>
          <a:pPr algn="ctr"/>
          <a:endParaRPr kumimoji="1" lang="ja-JP" altLang="en-US" sz="2400"/>
        </a:p>
      </xdr:txBody>
    </xdr:sp>
    <xdr:clientData/>
  </xdr:twoCellAnchor>
  <xdr:twoCellAnchor>
    <xdr:from>
      <xdr:col>28</xdr:col>
      <xdr:colOff>174490</xdr:colOff>
      <xdr:row>744</xdr:row>
      <xdr:rowOff>214515</xdr:rowOff>
    </xdr:from>
    <xdr:to>
      <xdr:col>28</xdr:col>
      <xdr:colOff>175853</xdr:colOff>
      <xdr:row>751</xdr:row>
      <xdr:rowOff>166810</xdr:rowOff>
    </xdr:to>
    <xdr:cxnSp macro="">
      <xdr:nvCxnSpPr>
        <xdr:cNvPr id="4" name="直線コネクタ 3">
          <a:extLst>
            <a:ext uri="{FF2B5EF4-FFF2-40B4-BE49-F238E27FC236}">
              <a16:creationId xmlns:a16="http://schemas.microsoft.com/office/drawing/2014/main" id="{45AA1F37-C2D6-4D25-B9F6-A6C5C6714FD7}"/>
            </a:ext>
          </a:extLst>
        </xdr:cNvPr>
        <xdr:cNvCxnSpPr>
          <a:stCxn id="2" idx="2"/>
          <a:endCxn id="3" idx="0"/>
        </xdr:cNvCxnSpPr>
      </xdr:nvCxnSpPr>
      <xdr:spPr>
        <a:xfrm>
          <a:off x="5822255" y="48489456"/>
          <a:ext cx="1363" cy="238397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136070</xdr:colOff>
      <xdr:row>757</xdr:row>
      <xdr:rowOff>302559</xdr:rowOff>
    </xdr:from>
    <xdr:to>
      <xdr:col>44</xdr:col>
      <xdr:colOff>63233</xdr:colOff>
      <xdr:row>763</xdr:row>
      <xdr:rowOff>268941</xdr:rowOff>
    </xdr:to>
    <xdr:sp macro="" textlink="">
      <xdr:nvSpPr>
        <xdr:cNvPr id="5" name="テキスト ボックス 4">
          <a:extLst>
            <a:ext uri="{FF2B5EF4-FFF2-40B4-BE49-F238E27FC236}">
              <a16:creationId xmlns:a16="http://schemas.microsoft.com/office/drawing/2014/main" id="{D191F6DF-5A70-47AD-BDB1-01DE04A18376}"/>
            </a:ext>
          </a:extLst>
        </xdr:cNvPr>
        <xdr:cNvSpPr txBox="1"/>
      </xdr:nvSpPr>
      <xdr:spPr>
        <a:xfrm>
          <a:off x="2556541" y="53418441"/>
          <a:ext cx="6381751" cy="27342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○教育協力事業・・・開発途上国における持続可能な開発のための教育（ＥＳＤ）、</a:t>
          </a:r>
          <a:r>
            <a:rPr kumimoji="1" lang="en-US" altLang="ja-JP" sz="1400"/>
            <a:t>2030</a:t>
          </a:r>
          <a:r>
            <a:rPr kumimoji="1" lang="ja-JP" altLang="en-US" sz="1400"/>
            <a:t>年教育行動枠組み等</a:t>
          </a:r>
          <a:endParaRPr kumimoji="1" lang="en-US" altLang="ja-JP" sz="1400"/>
        </a:p>
        <a:p>
          <a:endParaRPr kumimoji="1" lang="en-US" altLang="ja-JP" sz="1400"/>
        </a:p>
        <a:p>
          <a:r>
            <a:rPr kumimoji="1" lang="ja-JP" altLang="en-US" sz="1400"/>
            <a:t>○科学協力事業・・・政府間海洋学委員会（ＩＯＣ）、国際水文学計画（ＩＨＰ）、人間と生物圏（ＭＡＢ）計画、</a:t>
          </a:r>
        </a:p>
        <a:p>
          <a:r>
            <a:rPr kumimoji="1" lang="ja-JP" altLang="en-US" sz="1400"/>
            <a:t>防災をはじめ開発途上国における持続可能な発展のための科学に関する事業等</a:t>
          </a:r>
          <a:endParaRPr kumimoji="1" lang="en-US" altLang="ja-JP" sz="1400"/>
        </a:p>
        <a:p>
          <a:endParaRPr kumimoji="1" lang="en-US" altLang="ja-JP" sz="1400"/>
        </a:p>
        <a:p>
          <a:r>
            <a:rPr kumimoji="1" lang="ja-JP" altLang="en-US" sz="1400"/>
            <a:t>○文化協力事業・・・文化多様性の保護・促進事業、文化遺産・無形文化遺産保護事業、開発途上国における文化活動従事者人材育成等</a:t>
          </a:r>
          <a:endParaRPr kumimoji="1" lang="en-US" altLang="ja-JP" sz="1400"/>
        </a:p>
        <a:p>
          <a:endParaRPr kumimoji="1" lang="ja-JP" altLang="en-US" sz="1400"/>
        </a:p>
      </xdr:txBody>
    </xdr:sp>
    <xdr:clientData/>
  </xdr:twoCellAnchor>
  <xdr:twoCellAnchor>
    <xdr:from>
      <xdr:col>12</xdr:col>
      <xdr:colOff>0</xdr:colOff>
      <xdr:row>757</xdr:row>
      <xdr:rowOff>285753</xdr:rowOff>
    </xdr:from>
    <xdr:to>
      <xdr:col>13</xdr:col>
      <xdr:colOff>70438</xdr:colOff>
      <xdr:row>763</xdr:row>
      <xdr:rowOff>239329</xdr:rowOff>
    </xdr:to>
    <xdr:sp macro="" textlink="">
      <xdr:nvSpPr>
        <xdr:cNvPr id="6" name="左大かっこ 5">
          <a:extLst>
            <a:ext uri="{FF2B5EF4-FFF2-40B4-BE49-F238E27FC236}">
              <a16:creationId xmlns:a16="http://schemas.microsoft.com/office/drawing/2014/main" id="{B68615C5-41C4-41D8-A74F-C4464DDAA660}"/>
            </a:ext>
          </a:extLst>
        </xdr:cNvPr>
        <xdr:cNvSpPr/>
      </xdr:nvSpPr>
      <xdr:spPr>
        <a:xfrm>
          <a:off x="2420471" y="53401635"/>
          <a:ext cx="272143" cy="272142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117982</xdr:colOff>
      <xdr:row>757</xdr:row>
      <xdr:rowOff>302081</xdr:rowOff>
    </xdr:from>
    <xdr:to>
      <xdr:col>44</xdr:col>
      <xdr:colOff>188419</xdr:colOff>
      <xdr:row>763</xdr:row>
      <xdr:rowOff>255657</xdr:rowOff>
    </xdr:to>
    <xdr:sp macro="" textlink="">
      <xdr:nvSpPr>
        <xdr:cNvPr id="7" name="左大かっこ 6">
          <a:extLst>
            <a:ext uri="{FF2B5EF4-FFF2-40B4-BE49-F238E27FC236}">
              <a16:creationId xmlns:a16="http://schemas.microsoft.com/office/drawing/2014/main" id="{CC4D3145-D2A2-4C02-94E6-3F073FFA236E}"/>
            </a:ext>
          </a:extLst>
        </xdr:cNvPr>
        <xdr:cNvSpPr/>
      </xdr:nvSpPr>
      <xdr:spPr>
        <a:xfrm rot="10800000">
          <a:off x="8791335" y="53417963"/>
          <a:ext cx="272143" cy="2721429"/>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168890</xdr:colOff>
      <xdr:row>747</xdr:row>
      <xdr:rowOff>43226</xdr:rowOff>
    </xdr:from>
    <xdr:to>
      <xdr:col>36</xdr:col>
      <xdr:colOff>112060</xdr:colOff>
      <xdr:row>748</xdr:row>
      <xdr:rowOff>144878</xdr:rowOff>
    </xdr:to>
    <xdr:sp macro="" textlink="">
      <xdr:nvSpPr>
        <xdr:cNvPr id="8" name="テキスト ボックス 7">
          <a:extLst>
            <a:ext uri="{FF2B5EF4-FFF2-40B4-BE49-F238E27FC236}">
              <a16:creationId xmlns:a16="http://schemas.microsoft.com/office/drawing/2014/main" id="{CF18D552-493C-4DCE-B62C-171CAEF61EA0}"/>
            </a:ext>
          </a:extLst>
        </xdr:cNvPr>
        <xdr:cNvSpPr txBox="1"/>
      </xdr:nvSpPr>
      <xdr:spPr>
        <a:xfrm>
          <a:off x="4203008" y="49360314"/>
          <a:ext cx="3170464" cy="4490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b="1"/>
            <a:t>ユネスコ活動の助成</a:t>
          </a:r>
          <a:endParaRPr kumimoji="1" lang="en-US" altLang="ja-JP" sz="1800" b="1"/>
        </a:p>
      </xdr:txBody>
    </xdr:sp>
    <xdr:clientData/>
  </xdr:twoCellAnchor>
  <xdr:twoCellAnchor>
    <xdr:from>
      <xdr:col>20</xdr:col>
      <xdr:colOff>103574</xdr:colOff>
      <xdr:row>747</xdr:row>
      <xdr:rowOff>59557</xdr:rowOff>
    </xdr:from>
    <xdr:to>
      <xdr:col>20</xdr:col>
      <xdr:colOff>193383</xdr:colOff>
      <xdr:row>748</xdr:row>
      <xdr:rowOff>101338</xdr:rowOff>
    </xdr:to>
    <xdr:sp macro="" textlink="">
      <xdr:nvSpPr>
        <xdr:cNvPr id="9" name="左大かっこ 8">
          <a:extLst>
            <a:ext uri="{FF2B5EF4-FFF2-40B4-BE49-F238E27FC236}">
              <a16:creationId xmlns:a16="http://schemas.microsoft.com/office/drawing/2014/main" id="{7739CB86-CB0D-442E-869D-48F6A2E3FE12}"/>
            </a:ext>
          </a:extLst>
        </xdr:cNvPr>
        <xdr:cNvSpPr/>
      </xdr:nvSpPr>
      <xdr:spPr>
        <a:xfrm>
          <a:off x="4137692" y="49376645"/>
          <a:ext cx="89809" cy="3891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76678</xdr:colOff>
      <xdr:row>747</xdr:row>
      <xdr:rowOff>62276</xdr:rowOff>
    </xdr:from>
    <xdr:to>
      <xdr:col>36</xdr:col>
      <xdr:colOff>166487</xdr:colOff>
      <xdr:row>748</xdr:row>
      <xdr:rowOff>104057</xdr:rowOff>
    </xdr:to>
    <xdr:sp macro="" textlink="">
      <xdr:nvSpPr>
        <xdr:cNvPr id="10" name="左大かっこ 9">
          <a:extLst>
            <a:ext uri="{FF2B5EF4-FFF2-40B4-BE49-F238E27FC236}">
              <a16:creationId xmlns:a16="http://schemas.microsoft.com/office/drawing/2014/main" id="{420152E2-2EC0-49DB-AD66-AB77A094EAB1}"/>
            </a:ext>
          </a:extLst>
        </xdr:cNvPr>
        <xdr:cNvSpPr/>
      </xdr:nvSpPr>
      <xdr:spPr>
        <a:xfrm rot="10800000">
          <a:off x="7338090" y="49379364"/>
          <a:ext cx="89809" cy="3891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12" zoomScale="85" zoomScaleNormal="75" zoomScaleSheetLayoutView="85" zoomScalePageLayoutView="85" workbookViewId="0">
      <selection activeCell="AG713" sqref="AG713:AX71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7" t="s">
        <v>0</v>
      </c>
      <c r="AK2" s="937"/>
      <c r="AL2" s="937"/>
      <c r="AM2" s="937"/>
      <c r="AN2" s="937"/>
      <c r="AO2" s="938"/>
      <c r="AP2" s="938"/>
      <c r="AQ2" s="938"/>
      <c r="AR2" s="79" t="str">
        <f>IF(OR(AO2="　", AO2=""), "", "-")</f>
        <v/>
      </c>
      <c r="AS2" s="939">
        <v>430</v>
      </c>
      <c r="AT2" s="939"/>
      <c r="AU2" s="939"/>
      <c r="AV2" s="52" t="str">
        <f>IF(AW2="", "", "-")</f>
        <v/>
      </c>
      <c r="AW2" s="909"/>
      <c r="AX2" s="909"/>
    </row>
    <row r="3" spans="1:50" ht="21" customHeight="1" thickBot="1" x14ac:dyDescent="0.2">
      <c r="A3" s="866" t="s">
        <v>534</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549</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552</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185</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554</v>
      </c>
      <c r="AF5" s="698"/>
      <c r="AG5" s="698"/>
      <c r="AH5" s="698"/>
      <c r="AI5" s="698"/>
      <c r="AJ5" s="698"/>
      <c r="AK5" s="698"/>
      <c r="AL5" s="698"/>
      <c r="AM5" s="698"/>
      <c r="AN5" s="698"/>
      <c r="AO5" s="698"/>
      <c r="AP5" s="699"/>
      <c r="AQ5" s="700" t="s">
        <v>555</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556</v>
      </c>
      <c r="H7" s="495"/>
      <c r="I7" s="495"/>
      <c r="J7" s="495"/>
      <c r="K7" s="495"/>
      <c r="L7" s="495"/>
      <c r="M7" s="495"/>
      <c r="N7" s="495"/>
      <c r="O7" s="495"/>
      <c r="P7" s="495"/>
      <c r="Q7" s="495"/>
      <c r="R7" s="495"/>
      <c r="S7" s="495"/>
      <c r="T7" s="495"/>
      <c r="U7" s="495"/>
      <c r="V7" s="495"/>
      <c r="W7" s="495"/>
      <c r="X7" s="496"/>
      <c r="Y7" s="920" t="s">
        <v>547</v>
      </c>
      <c r="Z7" s="439"/>
      <c r="AA7" s="439"/>
      <c r="AB7" s="439"/>
      <c r="AC7" s="439"/>
      <c r="AD7" s="921"/>
      <c r="AE7" s="910" t="s">
        <v>466</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40" t="str">
        <f>入力規則等!A26</f>
        <v>-</v>
      </c>
      <c r="H8" s="719"/>
      <c r="I8" s="719"/>
      <c r="J8" s="719"/>
      <c r="K8" s="719"/>
      <c r="L8" s="719"/>
      <c r="M8" s="719"/>
      <c r="N8" s="719"/>
      <c r="O8" s="719"/>
      <c r="P8" s="719"/>
      <c r="Q8" s="719"/>
      <c r="R8" s="719"/>
      <c r="S8" s="719"/>
      <c r="T8" s="719"/>
      <c r="U8" s="719"/>
      <c r="V8" s="719"/>
      <c r="W8" s="719"/>
      <c r="X8" s="941"/>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595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00.5" customHeight="1" x14ac:dyDescent="0.15">
      <c r="A10" s="659" t="s">
        <v>30</v>
      </c>
      <c r="B10" s="660"/>
      <c r="C10" s="660"/>
      <c r="D10" s="660"/>
      <c r="E10" s="660"/>
      <c r="F10" s="660"/>
      <c r="G10" s="753" t="s">
        <v>567</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32</v>
      </c>
      <c r="Q13" s="657"/>
      <c r="R13" s="657"/>
      <c r="S13" s="657"/>
      <c r="T13" s="657"/>
      <c r="U13" s="657"/>
      <c r="V13" s="658"/>
      <c r="W13" s="656">
        <v>30</v>
      </c>
      <c r="X13" s="657"/>
      <c r="Y13" s="657"/>
      <c r="Z13" s="657"/>
      <c r="AA13" s="657"/>
      <c r="AB13" s="657"/>
      <c r="AC13" s="658"/>
      <c r="AD13" s="656">
        <v>30</v>
      </c>
      <c r="AE13" s="657"/>
      <c r="AF13" s="657"/>
      <c r="AG13" s="657"/>
      <c r="AH13" s="657"/>
      <c r="AI13" s="657"/>
      <c r="AJ13" s="658"/>
      <c r="AK13" s="656">
        <v>50</v>
      </c>
      <c r="AL13" s="657"/>
      <c r="AM13" s="657"/>
      <c r="AN13" s="657"/>
      <c r="AO13" s="657"/>
      <c r="AP13" s="657"/>
      <c r="AQ13" s="658"/>
      <c r="AR13" s="917">
        <v>50</v>
      </c>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557</v>
      </c>
      <c r="Q14" s="657"/>
      <c r="R14" s="657"/>
      <c r="S14" s="657"/>
      <c r="T14" s="657"/>
      <c r="U14" s="657"/>
      <c r="V14" s="658"/>
      <c r="W14" s="656" t="s">
        <v>557</v>
      </c>
      <c r="X14" s="657"/>
      <c r="Y14" s="657"/>
      <c r="Z14" s="657"/>
      <c r="AA14" s="657"/>
      <c r="AB14" s="657"/>
      <c r="AC14" s="658"/>
      <c r="AD14" s="656" t="s">
        <v>557</v>
      </c>
      <c r="AE14" s="657"/>
      <c r="AF14" s="657"/>
      <c r="AG14" s="657"/>
      <c r="AH14" s="657"/>
      <c r="AI14" s="657"/>
      <c r="AJ14" s="658"/>
      <c r="AK14" s="656" t="s">
        <v>596</v>
      </c>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557</v>
      </c>
      <c r="Q15" s="657"/>
      <c r="R15" s="657"/>
      <c r="S15" s="657"/>
      <c r="T15" s="657"/>
      <c r="U15" s="657"/>
      <c r="V15" s="658"/>
      <c r="W15" s="656" t="s">
        <v>557</v>
      </c>
      <c r="X15" s="657"/>
      <c r="Y15" s="657"/>
      <c r="Z15" s="657"/>
      <c r="AA15" s="657"/>
      <c r="AB15" s="657"/>
      <c r="AC15" s="658"/>
      <c r="AD15" s="656" t="s">
        <v>557</v>
      </c>
      <c r="AE15" s="657"/>
      <c r="AF15" s="657"/>
      <c r="AG15" s="657"/>
      <c r="AH15" s="657"/>
      <c r="AI15" s="657"/>
      <c r="AJ15" s="658"/>
      <c r="AK15" s="656" t="s">
        <v>597</v>
      </c>
      <c r="AL15" s="657"/>
      <c r="AM15" s="657"/>
      <c r="AN15" s="657"/>
      <c r="AO15" s="657"/>
      <c r="AP15" s="657"/>
      <c r="AQ15" s="658"/>
      <c r="AR15" s="656" t="s">
        <v>643</v>
      </c>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557</v>
      </c>
      <c r="Q16" s="657"/>
      <c r="R16" s="657"/>
      <c r="S16" s="657"/>
      <c r="T16" s="657"/>
      <c r="U16" s="657"/>
      <c r="V16" s="658"/>
      <c r="W16" s="656" t="s">
        <v>557</v>
      </c>
      <c r="X16" s="657"/>
      <c r="Y16" s="657"/>
      <c r="Z16" s="657"/>
      <c r="AA16" s="657"/>
      <c r="AB16" s="657"/>
      <c r="AC16" s="658"/>
      <c r="AD16" s="656" t="s">
        <v>557</v>
      </c>
      <c r="AE16" s="657"/>
      <c r="AF16" s="657"/>
      <c r="AG16" s="657"/>
      <c r="AH16" s="657"/>
      <c r="AI16" s="657"/>
      <c r="AJ16" s="658"/>
      <c r="AK16" s="656" t="s">
        <v>597</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557</v>
      </c>
      <c r="Q17" s="657"/>
      <c r="R17" s="657"/>
      <c r="S17" s="657"/>
      <c r="T17" s="657"/>
      <c r="U17" s="657"/>
      <c r="V17" s="658"/>
      <c r="W17" s="656" t="s">
        <v>557</v>
      </c>
      <c r="X17" s="657"/>
      <c r="Y17" s="657"/>
      <c r="Z17" s="657"/>
      <c r="AA17" s="657"/>
      <c r="AB17" s="657"/>
      <c r="AC17" s="658"/>
      <c r="AD17" s="656" t="s">
        <v>557</v>
      </c>
      <c r="AE17" s="657"/>
      <c r="AF17" s="657"/>
      <c r="AG17" s="657"/>
      <c r="AH17" s="657"/>
      <c r="AI17" s="657"/>
      <c r="AJ17" s="658"/>
      <c r="AK17" s="656" t="s">
        <v>596</v>
      </c>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32</v>
      </c>
      <c r="Q18" s="878"/>
      <c r="R18" s="878"/>
      <c r="S18" s="878"/>
      <c r="T18" s="878"/>
      <c r="U18" s="878"/>
      <c r="V18" s="879"/>
      <c r="W18" s="877">
        <f>SUM(W13:AC17)</f>
        <v>30</v>
      </c>
      <c r="X18" s="878"/>
      <c r="Y18" s="878"/>
      <c r="Z18" s="878"/>
      <c r="AA18" s="878"/>
      <c r="AB18" s="878"/>
      <c r="AC18" s="879"/>
      <c r="AD18" s="877">
        <f>SUM(AD13:AJ17)</f>
        <v>30</v>
      </c>
      <c r="AE18" s="878"/>
      <c r="AF18" s="878"/>
      <c r="AG18" s="878"/>
      <c r="AH18" s="878"/>
      <c r="AI18" s="878"/>
      <c r="AJ18" s="879"/>
      <c r="AK18" s="877">
        <f>SUM(AK13:AQ17)</f>
        <v>50</v>
      </c>
      <c r="AL18" s="878"/>
      <c r="AM18" s="878"/>
      <c r="AN18" s="878"/>
      <c r="AO18" s="878"/>
      <c r="AP18" s="878"/>
      <c r="AQ18" s="879"/>
      <c r="AR18" s="877">
        <f>SUM(AR13:AX17)</f>
        <v>50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30</v>
      </c>
      <c r="Q19" s="657"/>
      <c r="R19" s="657"/>
      <c r="S19" s="657"/>
      <c r="T19" s="657"/>
      <c r="U19" s="657"/>
      <c r="V19" s="658"/>
      <c r="W19" s="656">
        <v>29</v>
      </c>
      <c r="X19" s="657"/>
      <c r="Y19" s="657"/>
      <c r="Z19" s="657"/>
      <c r="AA19" s="657"/>
      <c r="AB19" s="657"/>
      <c r="AC19" s="658"/>
      <c r="AD19" s="656">
        <v>29</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0.9375</v>
      </c>
      <c r="Q20" s="311"/>
      <c r="R20" s="311"/>
      <c r="S20" s="311"/>
      <c r="T20" s="311"/>
      <c r="U20" s="311"/>
      <c r="V20" s="311"/>
      <c r="W20" s="311">
        <f t="shared" ref="W20" si="0">IF(W18=0, "-", SUM(W19)/W18)</f>
        <v>0.96666666666666667</v>
      </c>
      <c r="X20" s="311"/>
      <c r="Y20" s="311"/>
      <c r="Z20" s="311"/>
      <c r="AA20" s="311"/>
      <c r="AB20" s="311"/>
      <c r="AC20" s="311"/>
      <c r="AD20" s="311">
        <f t="shared" ref="AD20" si="1">IF(AD18=0, "-", SUM(AD19)/AD18)</f>
        <v>0.96666666666666667</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5"/>
      <c r="G21" s="309" t="s">
        <v>497</v>
      </c>
      <c r="H21" s="310"/>
      <c r="I21" s="310"/>
      <c r="J21" s="310"/>
      <c r="K21" s="310"/>
      <c r="L21" s="310"/>
      <c r="M21" s="310"/>
      <c r="N21" s="310"/>
      <c r="O21" s="310"/>
      <c r="P21" s="311">
        <f>IF(P19=0, "-", SUM(P19)/SUM(P13,P14))</f>
        <v>0.9375</v>
      </c>
      <c r="Q21" s="311"/>
      <c r="R21" s="311"/>
      <c r="S21" s="311"/>
      <c r="T21" s="311"/>
      <c r="U21" s="311"/>
      <c r="V21" s="311"/>
      <c r="W21" s="311">
        <f t="shared" ref="W21" si="2">IF(W19=0, "-", SUM(W19)/SUM(W13,W14))</f>
        <v>0.96666666666666667</v>
      </c>
      <c r="X21" s="311"/>
      <c r="Y21" s="311"/>
      <c r="Z21" s="311"/>
      <c r="AA21" s="311"/>
      <c r="AB21" s="311"/>
      <c r="AC21" s="311"/>
      <c r="AD21" s="311">
        <f t="shared" ref="AD21" si="3">IF(AD19=0, "-", SUM(AD19)/SUM(AD13,AD14))</f>
        <v>0.96666666666666667</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3" t="s">
        <v>539</v>
      </c>
      <c r="B22" s="964"/>
      <c r="C22" s="964"/>
      <c r="D22" s="964"/>
      <c r="E22" s="964"/>
      <c r="F22" s="965"/>
      <c r="G22" s="950" t="s">
        <v>474</v>
      </c>
      <c r="H22" s="215"/>
      <c r="I22" s="215"/>
      <c r="J22" s="215"/>
      <c r="K22" s="215"/>
      <c r="L22" s="215"/>
      <c r="M22" s="215"/>
      <c r="N22" s="215"/>
      <c r="O22" s="216"/>
      <c r="P22" s="935" t="s">
        <v>537</v>
      </c>
      <c r="Q22" s="215"/>
      <c r="R22" s="215"/>
      <c r="S22" s="215"/>
      <c r="T22" s="215"/>
      <c r="U22" s="215"/>
      <c r="V22" s="216"/>
      <c r="W22" s="935" t="s">
        <v>538</v>
      </c>
      <c r="X22" s="215"/>
      <c r="Y22" s="215"/>
      <c r="Z22" s="215"/>
      <c r="AA22" s="215"/>
      <c r="AB22" s="215"/>
      <c r="AC22" s="216"/>
      <c r="AD22" s="935" t="s">
        <v>473</v>
      </c>
      <c r="AE22" s="215"/>
      <c r="AF22" s="215"/>
      <c r="AG22" s="215"/>
      <c r="AH22" s="215"/>
      <c r="AI22" s="215"/>
      <c r="AJ22" s="215"/>
      <c r="AK22" s="215"/>
      <c r="AL22" s="215"/>
      <c r="AM22" s="215"/>
      <c r="AN22" s="215"/>
      <c r="AO22" s="215"/>
      <c r="AP22" s="215"/>
      <c r="AQ22" s="215"/>
      <c r="AR22" s="215"/>
      <c r="AS22" s="215"/>
      <c r="AT22" s="215"/>
      <c r="AU22" s="215"/>
      <c r="AV22" s="215"/>
      <c r="AW22" s="215"/>
      <c r="AX22" s="972"/>
    </row>
    <row r="23" spans="1:50" ht="25.5" customHeight="1" x14ac:dyDescent="0.15">
      <c r="A23" s="966"/>
      <c r="B23" s="967"/>
      <c r="C23" s="967"/>
      <c r="D23" s="967"/>
      <c r="E23" s="967"/>
      <c r="F23" s="968"/>
      <c r="G23" s="951" t="s">
        <v>566</v>
      </c>
      <c r="H23" s="952"/>
      <c r="I23" s="952"/>
      <c r="J23" s="952"/>
      <c r="K23" s="952"/>
      <c r="L23" s="952"/>
      <c r="M23" s="952"/>
      <c r="N23" s="952"/>
      <c r="O23" s="953"/>
      <c r="P23" s="917">
        <v>50</v>
      </c>
      <c r="Q23" s="918"/>
      <c r="R23" s="918"/>
      <c r="S23" s="918"/>
      <c r="T23" s="918"/>
      <c r="U23" s="918"/>
      <c r="V23" s="936"/>
      <c r="W23" s="917">
        <v>50</v>
      </c>
      <c r="X23" s="918"/>
      <c r="Y23" s="918"/>
      <c r="Z23" s="918"/>
      <c r="AA23" s="918"/>
      <c r="AB23" s="918"/>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6"/>
      <c r="Q27" s="657"/>
      <c r="R27" s="657"/>
      <c r="S27" s="657"/>
      <c r="T27" s="657"/>
      <c r="U27" s="657"/>
      <c r="V27" s="658"/>
      <c r="W27" s="656"/>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478</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475</v>
      </c>
      <c r="H29" s="961"/>
      <c r="I29" s="961"/>
      <c r="J29" s="961"/>
      <c r="K29" s="961"/>
      <c r="L29" s="961"/>
      <c r="M29" s="961"/>
      <c r="N29" s="961"/>
      <c r="O29" s="962"/>
      <c r="P29" s="932">
        <f>AK13</f>
        <v>50</v>
      </c>
      <c r="Q29" s="933"/>
      <c r="R29" s="933"/>
      <c r="S29" s="933"/>
      <c r="T29" s="933"/>
      <c r="U29" s="933"/>
      <c r="V29" s="934"/>
      <c r="W29" s="932">
        <f>AR13</f>
        <v>50</v>
      </c>
      <c r="X29" s="933"/>
      <c r="Y29" s="933"/>
      <c r="Z29" s="933"/>
      <c r="AA29" s="933"/>
      <c r="AB29" s="933"/>
      <c r="AC29" s="934"/>
      <c r="AD29" s="979"/>
      <c r="AE29" s="980"/>
      <c r="AF29" s="980"/>
      <c r="AG29" s="980"/>
      <c r="AH29" s="980"/>
      <c r="AI29" s="980"/>
      <c r="AJ29" s="980"/>
      <c r="AK29" s="980"/>
      <c r="AL29" s="980"/>
      <c r="AM29" s="980"/>
      <c r="AN29" s="980"/>
      <c r="AO29" s="980"/>
      <c r="AP29" s="980"/>
      <c r="AQ29" s="980"/>
      <c r="AR29" s="980"/>
      <c r="AS29" s="980"/>
      <c r="AT29" s="980"/>
      <c r="AU29" s="980"/>
      <c r="AV29" s="980"/>
      <c r="AW29" s="980"/>
      <c r="AX29" s="981"/>
    </row>
    <row r="30" spans="1:50" ht="18.75" hidden="1"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hidden="1"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356</v>
      </c>
      <c r="AT31" s="127"/>
      <c r="AU31" s="192"/>
      <c r="AV31" s="192"/>
      <c r="AW31" s="394" t="s">
        <v>300</v>
      </c>
      <c r="AX31" s="395"/>
    </row>
    <row r="32" spans="1:50" ht="23.25" hidden="1" customHeight="1" x14ac:dyDescent="0.15">
      <c r="A32" s="399"/>
      <c r="B32" s="397"/>
      <c r="C32" s="397"/>
      <c r="D32" s="397"/>
      <c r="E32" s="397"/>
      <c r="F32" s="398"/>
      <c r="G32" s="560"/>
      <c r="H32" s="561"/>
      <c r="I32" s="561"/>
      <c r="J32" s="561"/>
      <c r="K32" s="561"/>
      <c r="L32" s="561"/>
      <c r="M32" s="561"/>
      <c r="N32" s="561"/>
      <c r="O32" s="562"/>
      <c r="P32" s="98"/>
      <c r="Q32" s="98"/>
      <c r="R32" s="98"/>
      <c r="S32" s="98"/>
      <c r="T32" s="98"/>
      <c r="U32" s="98"/>
      <c r="V32" s="98"/>
      <c r="W32" s="98"/>
      <c r="X32" s="99"/>
      <c r="Y32" s="467" t="s">
        <v>12</v>
      </c>
      <c r="Z32" s="527"/>
      <c r="AA32" s="528"/>
      <c r="AB32" s="457"/>
      <c r="AC32" s="457"/>
      <c r="AD32" s="45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3.25" hidden="1"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c r="AC33" s="519"/>
      <c r="AD33" s="519"/>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3.25" hidden="1"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ht="23.25" hidden="1"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hidden="1"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v>30</v>
      </c>
      <c r="AR38" s="193"/>
      <c r="AS38" s="126" t="s">
        <v>356</v>
      </c>
      <c r="AT38" s="127"/>
      <c r="AU38" s="192" t="s">
        <v>622</v>
      </c>
      <c r="AV38" s="192"/>
      <c r="AW38" s="394" t="s">
        <v>300</v>
      </c>
      <c r="AX38" s="395"/>
    </row>
    <row r="39" spans="1:50" ht="23.25" customHeight="1" x14ac:dyDescent="0.15">
      <c r="A39" s="399"/>
      <c r="B39" s="397"/>
      <c r="C39" s="397"/>
      <c r="D39" s="397"/>
      <c r="E39" s="397"/>
      <c r="F39" s="398"/>
      <c r="G39" s="560" t="s">
        <v>625</v>
      </c>
      <c r="H39" s="561"/>
      <c r="I39" s="561"/>
      <c r="J39" s="561"/>
      <c r="K39" s="561"/>
      <c r="L39" s="561"/>
      <c r="M39" s="561"/>
      <c r="N39" s="561"/>
      <c r="O39" s="562"/>
      <c r="P39" s="98" t="s">
        <v>598</v>
      </c>
      <c r="Q39" s="98"/>
      <c r="R39" s="98"/>
      <c r="S39" s="98"/>
      <c r="T39" s="98"/>
      <c r="U39" s="98"/>
      <c r="V39" s="98"/>
      <c r="W39" s="98"/>
      <c r="X39" s="99"/>
      <c r="Y39" s="467" t="s">
        <v>12</v>
      </c>
      <c r="Z39" s="527"/>
      <c r="AA39" s="528"/>
      <c r="AB39" s="457" t="s">
        <v>569</v>
      </c>
      <c r="AC39" s="457"/>
      <c r="AD39" s="457"/>
      <c r="AE39" s="211">
        <v>215</v>
      </c>
      <c r="AF39" s="212"/>
      <c r="AG39" s="212"/>
      <c r="AH39" s="212"/>
      <c r="AI39" s="211">
        <v>208</v>
      </c>
      <c r="AJ39" s="212"/>
      <c r="AK39" s="212"/>
      <c r="AL39" s="212"/>
      <c r="AM39" s="211">
        <v>365</v>
      </c>
      <c r="AN39" s="212"/>
      <c r="AO39" s="212"/>
      <c r="AP39" s="212"/>
      <c r="AQ39" s="333"/>
      <c r="AR39" s="200"/>
      <c r="AS39" s="200"/>
      <c r="AT39" s="334"/>
      <c r="AU39" s="212" t="s">
        <v>622</v>
      </c>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569</v>
      </c>
      <c r="AC40" s="519"/>
      <c r="AD40" s="519"/>
      <c r="AE40" s="211">
        <v>150</v>
      </c>
      <c r="AF40" s="212"/>
      <c r="AG40" s="212"/>
      <c r="AH40" s="212"/>
      <c r="AI40" s="211">
        <v>150</v>
      </c>
      <c r="AJ40" s="212"/>
      <c r="AK40" s="212"/>
      <c r="AL40" s="212"/>
      <c r="AM40" s="211">
        <v>150</v>
      </c>
      <c r="AN40" s="212"/>
      <c r="AO40" s="212"/>
      <c r="AP40" s="212"/>
      <c r="AQ40" s="333">
        <v>300</v>
      </c>
      <c r="AR40" s="200"/>
      <c r="AS40" s="200"/>
      <c r="AT40" s="334"/>
      <c r="AU40" s="212" t="s">
        <v>622</v>
      </c>
      <c r="AV40" s="212"/>
      <c r="AW40" s="212"/>
      <c r="AX40" s="214"/>
    </row>
    <row r="41" spans="1:50" ht="23.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f>AE39/AE40*100</f>
        <v>143.33333333333334</v>
      </c>
      <c r="AF41" s="212"/>
      <c r="AG41" s="212"/>
      <c r="AH41" s="212"/>
      <c r="AI41" s="211">
        <f>AI39/AI40*100</f>
        <v>138.66666666666669</v>
      </c>
      <c r="AJ41" s="212"/>
      <c r="AK41" s="212"/>
      <c r="AL41" s="212"/>
      <c r="AM41" s="211">
        <f>AM39/AM40*100</f>
        <v>243.33333333333331</v>
      </c>
      <c r="AN41" s="212"/>
      <c r="AO41" s="212"/>
      <c r="AP41" s="212"/>
      <c r="AQ41" s="333"/>
      <c r="AR41" s="200"/>
      <c r="AS41" s="200"/>
      <c r="AT41" s="334"/>
      <c r="AU41" s="212" t="s">
        <v>623</v>
      </c>
      <c r="AV41" s="212"/>
      <c r="AW41" s="212"/>
      <c r="AX41" s="214"/>
    </row>
    <row r="42" spans="1:50" ht="23.25" customHeight="1" x14ac:dyDescent="0.15">
      <c r="A42" s="219" t="s">
        <v>527</v>
      </c>
      <c r="B42" s="220"/>
      <c r="C42" s="220"/>
      <c r="D42" s="220"/>
      <c r="E42" s="220"/>
      <c r="F42" s="221"/>
      <c r="G42" s="225" t="s">
        <v>624</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t="s">
        <v>596</v>
      </c>
      <c r="AR66" s="192"/>
      <c r="AS66" s="235" t="s">
        <v>356</v>
      </c>
      <c r="AT66" s="236"/>
      <c r="AU66" s="192" t="s">
        <v>600</v>
      </c>
      <c r="AV66" s="192"/>
      <c r="AW66" s="235" t="s">
        <v>490</v>
      </c>
      <c r="AX66" s="247"/>
    </row>
    <row r="67" spans="1:50" ht="23.25" hidden="1" customHeight="1" x14ac:dyDescent="0.15">
      <c r="A67" s="471"/>
      <c r="B67" s="472"/>
      <c r="C67" s="472"/>
      <c r="D67" s="472"/>
      <c r="E67" s="472"/>
      <c r="F67" s="473"/>
      <c r="G67" s="248" t="s">
        <v>364</v>
      </c>
      <c r="H67" s="251" t="s">
        <v>597</v>
      </c>
      <c r="I67" s="252"/>
      <c r="J67" s="252"/>
      <c r="K67" s="252"/>
      <c r="L67" s="252"/>
      <c r="M67" s="252"/>
      <c r="N67" s="252"/>
      <c r="O67" s="253"/>
      <c r="P67" s="251" t="s">
        <v>599</v>
      </c>
      <c r="Q67" s="252"/>
      <c r="R67" s="252"/>
      <c r="S67" s="252"/>
      <c r="T67" s="252"/>
      <c r="U67" s="252"/>
      <c r="V67" s="253"/>
      <c r="W67" s="257"/>
      <c r="X67" s="258"/>
      <c r="Y67" s="263" t="s">
        <v>12</v>
      </c>
      <c r="Z67" s="263"/>
      <c r="AA67" s="264"/>
      <c r="AB67" s="265" t="s">
        <v>517</v>
      </c>
      <c r="AC67" s="265"/>
      <c r="AD67" s="265"/>
      <c r="AE67" s="211" t="s">
        <v>596</v>
      </c>
      <c r="AF67" s="212"/>
      <c r="AG67" s="212"/>
      <c r="AH67" s="212"/>
      <c r="AI67" s="211" t="s">
        <v>599</v>
      </c>
      <c r="AJ67" s="212"/>
      <c r="AK67" s="212"/>
      <c r="AL67" s="212"/>
      <c r="AM67" s="211" t="s">
        <v>600</v>
      </c>
      <c r="AN67" s="212"/>
      <c r="AO67" s="212"/>
      <c r="AP67" s="212"/>
      <c r="AQ67" s="211" t="s">
        <v>601</v>
      </c>
      <c r="AR67" s="212"/>
      <c r="AS67" s="212"/>
      <c r="AT67" s="213"/>
      <c r="AU67" s="212" t="s">
        <v>596</v>
      </c>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t="s">
        <v>600</v>
      </c>
      <c r="AF68" s="212"/>
      <c r="AG68" s="212"/>
      <c r="AH68" s="212"/>
      <c r="AI68" s="211" t="s">
        <v>599</v>
      </c>
      <c r="AJ68" s="212"/>
      <c r="AK68" s="212"/>
      <c r="AL68" s="212"/>
      <c r="AM68" s="211" t="s">
        <v>599</v>
      </c>
      <c r="AN68" s="212"/>
      <c r="AO68" s="212"/>
      <c r="AP68" s="212"/>
      <c r="AQ68" s="211" t="s">
        <v>599</v>
      </c>
      <c r="AR68" s="212"/>
      <c r="AS68" s="212"/>
      <c r="AT68" s="213"/>
      <c r="AU68" s="212" t="s">
        <v>599</v>
      </c>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t="s">
        <v>600</v>
      </c>
      <c r="AF69" s="267"/>
      <c r="AG69" s="267"/>
      <c r="AH69" s="267"/>
      <c r="AI69" s="266" t="s">
        <v>599</v>
      </c>
      <c r="AJ69" s="267"/>
      <c r="AK69" s="267"/>
      <c r="AL69" s="267"/>
      <c r="AM69" s="266" t="s">
        <v>601</v>
      </c>
      <c r="AN69" s="267"/>
      <c r="AO69" s="267"/>
      <c r="AP69" s="267"/>
      <c r="AQ69" s="211" t="s">
        <v>599</v>
      </c>
      <c r="AR69" s="212"/>
      <c r="AS69" s="212"/>
      <c r="AT69" s="213"/>
      <c r="AU69" s="212" t="s">
        <v>600</v>
      </c>
      <c r="AV69" s="212"/>
      <c r="AW69" s="212"/>
      <c r="AX69" s="214"/>
    </row>
    <row r="70" spans="1:50" ht="23.25" hidden="1" customHeight="1" x14ac:dyDescent="0.15">
      <c r="A70" s="471" t="s">
        <v>498</v>
      </c>
      <c r="B70" s="472"/>
      <c r="C70" s="472"/>
      <c r="D70" s="472"/>
      <c r="E70" s="472"/>
      <c r="F70" s="473"/>
      <c r="G70" s="249" t="s">
        <v>365</v>
      </c>
      <c r="H70" s="300" t="s">
        <v>599</v>
      </c>
      <c r="I70" s="300"/>
      <c r="J70" s="300"/>
      <c r="K70" s="300"/>
      <c r="L70" s="300"/>
      <c r="M70" s="300"/>
      <c r="N70" s="300"/>
      <c r="O70" s="300"/>
      <c r="P70" s="300" t="s">
        <v>599</v>
      </c>
      <c r="Q70" s="300"/>
      <c r="R70" s="300"/>
      <c r="S70" s="300"/>
      <c r="T70" s="300"/>
      <c r="U70" s="300"/>
      <c r="V70" s="300"/>
      <c r="W70" s="303" t="s">
        <v>516</v>
      </c>
      <c r="X70" s="304"/>
      <c r="Y70" s="263" t="s">
        <v>12</v>
      </c>
      <c r="Z70" s="263"/>
      <c r="AA70" s="264"/>
      <c r="AB70" s="265" t="s">
        <v>517</v>
      </c>
      <c r="AC70" s="265"/>
      <c r="AD70" s="265"/>
      <c r="AE70" s="211" t="s">
        <v>600</v>
      </c>
      <c r="AF70" s="212"/>
      <c r="AG70" s="212"/>
      <c r="AH70" s="212"/>
      <c r="AI70" s="211" t="s">
        <v>596</v>
      </c>
      <c r="AJ70" s="212"/>
      <c r="AK70" s="212"/>
      <c r="AL70" s="212"/>
      <c r="AM70" s="211" t="s">
        <v>599</v>
      </c>
      <c r="AN70" s="212"/>
      <c r="AO70" s="212"/>
      <c r="AP70" s="212"/>
      <c r="AQ70" s="211" t="s">
        <v>599</v>
      </c>
      <c r="AR70" s="212"/>
      <c r="AS70" s="212"/>
      <c r="AT70" s="213"/>
      <c r="AU70" s="212" t="s">
        <v>599</v>
      </c>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t="s">
        <v>600</v>
      </c>
      <c r="AF71" s="212"/>
      <c r="AG71" s="212"/>
      <c r="AH71" s="212"/>
      <c r="AI71" s="211" t="s">
        <v>600</v>
      </c>
      <c r="AJ71" s="212"/>
      <c r="AK71" s="212"/>
      <c r="AL71" s="212"/>
      <c r="AM71" s="211" t="s">
        <v>601</v>
      </c>
      <c r="AN71" s="212"/>
      <c r="AO71" s="212"/>
      <c r="AP71" s="212"/>
      <c r="AQ71" s="211" t="s">
        <v>599</v>
      </c>
      <c r="AR71" s="212"/>
      <c r="AS71" s="212"/>
      <c r="AT71" s="213"/>
      <c r="AU71" s="212" t="s">
        <v>599</v>
      </c>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t="s">
        <v>599</v>
      </c>
      <c r="AF72" s="212"/>
      <c r="AG72" s="212"/>
      <c r="AH72" s="212"/>
      <c r="AI72" s="211" t="s">
        <v>599</v>
      </c>
      <c r="AJ72" s="212"/>
      <c r="AK72" s="212"/>
      <c r="AL72" s="212"/>
      <c r="AM72" s="211" t="s">
        <v>596</v>
      </c>
      <c r="AN72" s="212"/>
      <c r="AO72" s="212"/>
      <c r="AP72" s="213"/>
      <c r="AQ72" s="211" t="s">
        <v>600</v>
      </c>
      <c r="AR72" s="212"/>
      <c r="AS72" s="212"/>
      <c r="AT72" s="213"/>
      <c r="AU72" s="212" t="s">
        <v>599</v>
      </c>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6"/>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570</v>
      </c>
      <c r="H101" s="98"/>
      <c r="I101" s="98"/>
      <c r="J101" s="98"/>
      <c r="K101" s="98"/>
      <c r="L101" s="98"/>
      <c r="M101" s="98"/>
      <c r="N101" s="98"/>
      <c r="O101" s="98"/>
      <c r="P101" s="98"/>
      <c r="Q101" s="98"/>
      <c r="R101" s="98"/>
      <c r="S101" s="98"/>
      <c r="T101" s="98"/>
      <c r="U101" s="98"/>
      <c r="V101" s="98"/>
      <c r="W101" s="98"/>
      <c r="X101" s="99"/>
      <c r="Y101" s="538" t="s">
        <v>55</v>
      </c>
      <c r="Z101" s="539"/>
      <c r="AA101" s="540"/>
      <c r="AB101" s="457" t="s">
        <v>568</v>
      </c>
      <c r="AC101" s="457"/>
      <c r="AD101" s="457"/>
      <c r="AE101" s="211">
        <v>6</v>
      </c>
      <c r="AF101" s="212"/>
      <c r="AG101" s="212"/>
      <c r="AH101" s="213"/>
      <c r="AI101" s="211">
        <v>5</v>
      </c>
      <c r="AJ101" s="212"/>
      <c r="AK101" s="212"/>
      <c r="AL101" s="213"/>
      <c r="AM101" s="211">
        <v>6</v>
      </c>
      <c r="AN101" s="212"/>
      <c r="AO101" s="212"/>
      <c r="AP101" s="213"/>
      <c r="AQ101" s="211"/>
      <c r="AR101" s="212"/>
      <c r="AS101" s="212"/>
      <c r="AT101" s="213"/>
      <c r="AU101" s="211"/>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568</v>
      </c>
      <c r="AC102" s="457"/>
      <c r="AD102" s="457"/>
      <c r="AE102" s="414">
        <v>6</v>
      </c>
      <c r="AF102" s="414"/>
      <c r="AG102" s="414"/>
      <c r="AH102" s="414"/>
      <c r="AI102" s="414">
        <v>5</v>
      </c>
      <c r="AJ102" s="414"/>
      <c r="AK102" s="414"/>
      <c r="AL102" s="414"/>
      <c r="AM102" s="414">
        <v>6</v>
      </c>
      <c r="AN102" s="414"/>
      <c r="AO102" s="414"/>
      <c r="AP102" s="414"/>
      <c r="AQ102" s="266">
        <v>10</v>
      </c>
      <c r="AR102" s="267"/>
      <c r="AS102" s="267"/>
      <c r="AT102" s="312"/>
      <c r="AU102" s="266">
        <v>10</v>
      </c>
      <c r="AV102" s="267"/>
      <c r="AW102" s="267"/>
      <c r="AX102" s="312"/>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541</v>
      </c>
      <c r="AR115" s="591"/>
      <c r="AS115" s="591"/>
      <c r="AT115" s="591"/>
      <c r="AU115" s="591"/>
      <c r="AV115" s="591"/>
      <c r="AW115" s="591"/>
      <c r="AX115" s="592"/>
    </row>
    <row r="116" spans="1:50" ht="23.25" customHeight="1" x14ac:dyDescent="0.15">
      <c r="A116" s="435"/>
      <c r="B116" s="436"/>
      <c r="C116" s="436"/>
      <c r="D116" s="436"/>
      <c r="E116" s="436"/>
      <c r="F116" s="437"/>
      <c r="G116" s="389" t="s">
        <v>571</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572</v>
      </c>
      <c r="AC116" s="459"/>
      <c r="AD116" s="460"/>
      <c r="AE116" s="414">
        <v>5</v>
      </c>
      <c r="AF116" s="414"/>
      <c r="AG116" s="414"/>
      <c r="AH116" s="414"/>
      <c r="AI116" s="414">
        <v>5.8</v>
      </c>
      <c r="AJ116" s="414"/>
      <c r="AK116" s="414"/>
      <c r="AL116" s="414"/>
      <c r="AM116" s="414">
        <v>4.7</v>
      </c>
      <c r="AN116" s="414"/>
      <c r="AO116" s="414"/>
      <c r="AP116" s="414"/>
      <c r="AQ116" s="211">
        <v>5</v>
      </c>
      <c r="AR116" s="212"/>
      <c r="AS116" s="212"/>
      <c r="AT116" s="212"/>
      <c r="AU116" s="212"/>
      <c r="AV116" s="212"/>
      <c r="AW116" s="212"/>
      <c r="AX116" s="214"/>
    </row>
    <row r="117" spans="1:50" ht="25.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573</v>
      </c>
      <c r="AC117" s="469"/>
      <c r="AD117" s="470"/>
      <c r="AE117" s="547" t="s">
        <v>574</v>
      </c>
      <c r="AF117" s="547"/>
      <c r="AG117" s="547"/>
      <c r="AH117" s="547"/>
      <c r="AI117" s="547" t="s">
        <v>575</v>
      </c>
      <c r="AJ117" s="547"/>
      <c r="AK117" s="547"/>
      <c r="AL117" s="547"/>
      <c r="AM117" s="547" t="s">
        <v>576</v>
      </c>
      <c r="AN117" s="547"/>
      <c r="AO117" s="547"/>
      <c r="AP117" s="547"/>
      <c r="AQ117" s="547" t="s">
        <v>602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541</v>
      </c>
      <c r="AR118" s="591"/>
      <c r="AS118" s="591"/>
      <c r="AT118" s="591"/>
      <c r="AU118" s="591"/>
      <c r="AV118" s="591"/>
      <c r="AW118" s="591"/>
      <c r="AX118" s="592"/>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541</v>
      </c>
      <c r="AR121" s="591"/>
      <c r="AS121" s="591"/>
      <c r="AT121" s="591"/>
      <c r="AU121" s="591"/>
      <c r="AV121" s="591"/>
      <c r="AW121" s="591"/>
      <c r="AX121" s="592"/>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541</v>
      </c>
      <c r="AR124" s="591"/>
      <c r="AS124" s="591"/>
      <c r="AT124" s="591"/>
      <c r="AU124" s="591"/>
      <c r="AV124" s="591"/>
      <c r="AW124" s="591"/>
      <c r="AX124" s="592"/>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541</v>
      </c>
      <c r="AR127" s="591"/>
      <c r="AS127" s="591"/>
      <c r="AT127" s="591"/>
      <c r="AU127" s="591"/>
      <c r="AV127" s="591"/>
      <c r="AW127" s="591"/>
      <c r="AX127" s="592"/>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577</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929" t="s">
        <v>578</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596</v>
      </c>
      <c r="AR133" s="192"/>
      <c r="AS133" s="126" t="s">
        <v>356</v>
      </c>
      <c r="AT133" s="127"/>
      <c r="AU133" s="193" t="s">
        <v>604</v>
      </c>
      <c r="AV133" s="193"/>
      <c r="AW133" s="126" t="s">
        <v>300</v>
      </c>
      <c r="AX133" s="188"/>
    </row>
    <row r="134" spans="1:50" ht="39.75" customHeight="1" x14ac:dyDescent="0.15">
      <c r="A134" s="182"/>
      <c r="B134" s="179"/>
      <c r="C134" s="173"/>
      <c r="D134" s="179"/>
      <c r="E134" s="173"/>
      <c r="F134" s="174"/>
      <c r="G134" s="97" t="s">
        <v>596</v>
      </c>
      <c r="H134" s="98"/>
      <c r="I134" s="98"/>
      <c r="J134" s="98"/>
      <c r="K134" s="98"/>
      <c r="L134" s="98"/>
      <c r="M134" s="98"/>
      <c r="N134" s="98"/>
      <c r="O134" s="98"/>
      <c r="P134" s="98"/>
      <c r="Q134" s="98"/>
      <c r="R134" s="98"/>
      <c r="S134" s="98"/>
      <c r="T134" s="98"/>
      <c r="U134" s="98"/>
      <c r="V134" s="98"/>
      <c r="W134" s="98"/>
      <c r="X134" s="99"/>
      <c r="Y134" s="194" t="s">
        <v>379</v>
      </c>
      <c r="Z134" s="195"/>
      <c r="AA134" s="196"/>
      <c r="AB134" s="197" t="s">
        <v>603</v>
      </c>
      <c r="AC134" s="198"/>
      <c r="AD134" s="198"/>
      <c r="AE134" s="199" t="s">
        <v>599</v>
      </c>
      <c r="AF134" s="200"/>
      <c r="AG134" s="200"/>
      <c r="AH134" s="200"/>
      <c r="AI134" s="199" t="s">
        <v>599</v>
      </c>
      <c r="AJ134" s="200"/>
      <c r="AK134" s="200"/>
      <c r="AL134" s="200"/>
      <c r="AM134" s="199" t="s">
        <v>599</v>
      </c>
      <c r="AN134" s="200"/>
      <c r="AO134" s="200"/>
      <c r="AP134" s="200"/>
      <c r="AQ134" s="199" t="s">
        <v>599</v>
      </c>
      <c r="AR134" s="200"/>
      <c r="AS134" s="200"/>
      <c r="AT134" s="200"/>
      <c r="AU134" s="199" t="s">
        <v>599</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599</v>
      </c>
      <c r="AC135" s="206"/>
      <c r="AD135" s="206"/>
      <c r="AE135" s="199" t="s">
        <v>599</v>
      </c>
      <c r="AF135" s="200"/>
      <c r="AG135" s="200"/>
      <c r="AH135" s="200"/>
      <c r="AI135" s="199" t="s">
        <v>599</v>
      </c>
      <c r="AJ135" s="200"/>
      <c r="AK135" s="200"/>
      <c r="AL135" s="200"/>
      <c r="AM135" s="199" t="s">
        <v>599</v>
      </c>
      <c r="AN135" s="200"/>
      <c r="AO135" s="200"/>
      <c r="AP135" s="200"/>
      <c r="AQ135" s="199" t="s">
        <v>599</v>
      </c>
      <c r="AR135" s="200"/>
      <c r="AS135" s="200"/>
      <c r="AT135" s="200"/>
      <c r="AU135" s="199" t="s">
        <v>599</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customHeight="1" x14ac:dyDescent="0.15">
      <c r="A154" s="182"/>
      <c r="B154" s="179"/>
      <c r="C154" s="173"/>
      <c r="D154" s="179"/>
      <c r="E154" s="173"/>
      <c r="F154" s="174"/>
      <c r="G154" s="97" t="s">
        <v>597</v>
      </c>
      <c r="H154" s="98"/>
      <c r="I154" s="98"/>
      <c r="J154" s="98"/>
      <c r="K154" s="98"/>
      <c r="L154" s="98"/>
      <c r="M154" s="98"/>
      <c r="N154" s="98"/>
      <c r="O154" s="98"/>
      <c r="P154" s="99"/>
      <c r="Q154" s="118" t="s">
        <v>605</v>
      </c>
      <c r="R154" s="98"/>
      <c r="S154" s="98"/>
      <c r="T154" s="98"/>
      <c r="U154" s="98"/>
      <c r="V154" s="98"/>
      <c r="W154" s="98"/>
      <c r="X154" s="98"/>
      <c r="Y154" s="98"/>
      <c r="Z154" s="98"/>
      <c r="AA154" s="286"/>
      <c r="AB154" s="134" t="s">
        <v>597</v>
      </c>
      <c r="AC154" s="135"/>
      <c r="AD154" s="135"/>
      <c r="AE154" s="140" t="s">
        <v>596</v>
      </c>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t="s">
        <v>596</v>
      </c>
      <c r="AF157" s="98"/>
      <c r="AG157" s="98"/>
      <c r="AH157" s="98"/>
      <c r="AI157" s="98"/>
      <c r="AJ157" s="98"/>
      <c r="AK157" s="98"/>
      <c r="AL157" s="98"/>
      <c r="AM157" s="98"/>
      <c r="AN157" s="98"/>
      <c r="AO157" s="98"/>
      <c r="AP157" s="98"/>
      <c r="AQ157" s="98"/>
      <c r="AR157" s="98"/>
      <c r="AS157" s="98"/>
      <c r="AT157" s="98"/>
      <c r="AU157" s="98"/>
      <c r="AV157" s="98"/>
      <c r="AW157" s="98"/>
      <c r="AX157" s="119"/>
    </row>
    <row r="158" spans="1:50" ht="22.5"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628</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0"/>
      <c r="E430" s="167" t="s">
        <v>388</v>
      </c>
      <c r="F430" s="168"/>
      <c r="G430" s="897" t="s">
        <v>384</v>
      </c>
      <c r="H430" s="116"/>
      <c r="I430" s="116"/>
      <c r="J430" s="898" t="s">
        <v>636</v>
      </c>
      <c r="K430" s="899"/>
      <c r="L430" s="899"/>
      <c r="M430" s="899"/>
      <c r="N430" s="899"/>
      <c r="O430" s="899"/>
      <c r="P430" s="899"/>
      <c r="Q430" s="899"/>
      <c r="R430" s="899"/>
      <c r="S430" s="899"/>
      <c r="T430" s="900"/>
      <c r="U430" s="587" t="s">
        <v>637</v>
      </c>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596</v>
      </c>
      <c r="AF432" s="193"/>
      <c r="AG432" s="126" t="s">
        <v>356</v>
      </c>
      <c r="AH432" s="127"/>
      <c r="AI432" s="149"/>
      <c r="AJ432" s="149"/>
      <c r="AK432" s="149"/>
      <c r="AL432" s="147"/>
      <c r="AM432" s="149"/>
      <c r="AN432" s="149"/>
      <c r="AO432" s="149"/>
      <c r="AP432" s="147"/>
      <c r="AQ432" s="589" t="s">
        <v>596</v>
      </c>
      <c r="AR432" s="193"/>
      <c r="AS432" s="126" t="s">
        <v>356</v>
      </c>
      <c r="AT432" s="127"/>
      <c r="AU432" s="193" t="s">
        <v>600</v>
      </c>
      <c r="AV432" s="193"/>
      <c r="AW432" s="126" t="s">
        <v>300</v>
      </c>
      <c r="AX432" s="188"/>
    </row>
    <row r="433" spans="1:50" ht="23.25" customHeight="1" x14ac:dyDescent="0.15">
      <c r="A433" s="182"/>
      <c r="B433" s="179"/>
      <c r="C433" s="173"/>
      <c r="D433" s="179"/>
      <c r="E433" s="335"/>
      <c r="F433" s="336"/>
      <c r="G433" s="97" t="s">
        <v>600</v>
      </c>
      <c r="H433" s="98"/>
      <c r="I433" s="98"/>
      <c r="J433" s="98"/>
      <c r="K433" s="98"/>
      <c r="L433" s="98"/>
      <c r="M433" s="98"/>
      <c r="N433" s="98"/>
      <c r="O433" s="98"/>
      <c r="P433" s="98"/>
      <c r="Q433" s="98"/>
      <c r="R433" s="98"/>
      <c r="S433" s="98"/>
      <c r="T433" s="98"/>
      <c r="U433" s="98"/>
      <c r="V433" s="98"/>
      <c r="W433" s="98"/>
      <c r="X433" s="99"/>
      <c r="Y433" s="194" t="s">
        <v>12</v>
      </c>
      <c r="Z433" s="195"/>
      <c r="AA433" s="196"/>
      <c r="AB433" s="206" t="s">
        <v>596</v>
      </c>
      <c r="AC433" s="206"/>
      <c r="AD433" s="206"/>
      <c r="AE433" s="333" t="s">
        <v>597</v>
      </c>
      <c r="AF433" s="200"/>
      <c r="AG433" s="200"/>
      <c r="AH433" s="200"/>
      <c r="AI433" s="333" t="s">
        <v>597</v>
      </c>
      <c r="AJ433" s="200"/>
      <c r="AK433" s="200"/>
      <c r="AL433" s="200"/>
      <c r="AM433" s="333" t="s">
        <v>599</v>
      </c>
      <c r="AN433" s="200"/>
      <c r="AO433" s="200"/>
      <c r="AP433" s="334"/>
      <c r="AQ433" s="333" t="s">
        <v>596</v>
      </c>
      <c r="AR433" s="200"/>
      <c r="AS433" s="200"/>
      <c r="AT433" s="334"/>
      <c r="AU433" s="200" t="s">
        <v>596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596</v>
      </c>
      <c r="AC434" s="198"/>
      <c r="AD434" s="198"/>
      <c r="AE434" s="333" t="s">
        <v>599</v>
      </c>
      <c r="AF434" s="200"/>
      <c r="AG434" s="200"/>
      <c r="AH434" s="334"/>
      <c r="AI434" s="333" t="s">
        <v>596</v>
      </c>
      <c r="AJ434" s="200"/>
      <c r="AK434" s="200"/>
      <c r="AL434" s="200"/>
      <c r="AM434" s="333" t="s">
        <v>599</v>
      </c>
      <c r="AN434" s="200"/>
      <c r="AO434" s="200"/>
      <c r="AP434" s="334"/>
      <c r="AQ434" s="333" t="s">
        <v>599</v>
      </c>
      <c r="AR434" s="200"/>
      <c r="AS434" s="200"/>
      <c r="AT434" s="334"/>
      <c r="AU434" s="200" t="s">
        <v>597</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596</v>
      </c>
      <c r="AF435" s="200"/>
      <c r="AG435" s="200"/>
      <c r="AH435" s="334"/>
      <c r="AI435" s="333" t="s">
        <v>596</v>
      </c>
      <c r="AJ435" s="200"/>
      <c r="AK435" s="200"/>
      <c r="AL435" s="200"/>
      <c r="AM435" s="333" t="s">
        <v>596</v>
      </c>
      <c r="AN435" s="200"/>
      <c r="AO435" s="200"/>
      <c r="AP435" s="334"/>
      <c r="AQ435" s="333" t="s">
        <v>600</v>
      </c>
      <c r="AR435" s="200"/>
      <c r="AS435" s="200"/>
      <c r="AT435" s="334"/>
      <c r="AU435" s="200" t="s">
        <v>599</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596</v>
      </c>
      <c r="AF457" s="193"/>
      <c r="AG457" s="126" t="s">
        <v>356</v>
      </c>
      <c r="AH457" s="127"/>
      <c r="AI457" s="149"/>
      <c r="AJ457" s="149"/>
      <c r="AK457" s="149"/>
      <c r="AL457" s="147"/>
      <c r="AM457" s="149"/>
      <c r="AN457" s="149"/>
      <c r="AO457" s="149"/>
      <c r="AP457" s="147"/>
      <c r="AQ457" s="589" t="s">
        <v>607</v>
      </c>
      <c r="AR457" s="193"/>
      <c r="AS457" s="126" t="s">
        <v>356</v>
      </c>
      <c r="AT457" s="127"/>
      <c r="AU457" s="193" t="s">
        <v>596</v>
      </c>
      <c r="AV457" s="193"/>
      <c r="AW457" s="126" t="s">
        <v>300</v>
      </c>
      <c r="AX457" s="188"/>
    </row>
    <row r="458" spans="1:50" ht="23.25" customHeight="1" x14ac:dyDescent="0.15">
      <c r="A458" s="182"/>
      <c r="B458" s="179"/>
      <c r="C458" s="173"/>
      <c r="D458" s="179"/>
      <c r="E458" s="335"/>
      <c r="F458" s="336"/>
      <c r="G458" s="97" t="s">
        <v>606</v>
      </c>
      <c r="H458" s="98"/>
      <c r="I458" s="98"/>
      <c r="J458" s="98"/>
      <c r="K458" s="98"/>
      <c r="L458" s="98"/>
      <c r="M458" s="98"/>
      <c r="N458" s="98"/>
      <c r="O458" s="98"/>
      <c r="P458" s="98"/>
      <c r="Q458" s="98"/>
      <c r="R458" s="98"/>
      <c r="S458" s="98"/>
      <c r="T458" s="98"/>
      <c r="U458" s="98"/>
      <c r="V458" s="98"/>
      <c r="W458" s="98"/>
      <c r="X458" s="99"/>
      <c r="Y458" s="194" t="s">
        <v>12</v>
      </c>
      <c r="Z458" s="195"/>
      <c r="AA458" s="196"/>
      <c r="AB458" s="206" t="s">
        <v>600</v>
      </c>
      <c r="AC458" s="206"/>
      <c r="AD458" s="206"/>
      <c r="AE458" s="333" t="s">
        <v>597</v>
      </c>
      <c r="AF458" s="200"/>
      <c r="AG458" s="200"/>
      <c r="AH458" s="200"/>
      <c r="AI458" s="333" t="s">
        <v>597</v>
      </c>
      <c r="AJ458" s="200"/>
      <c r="AK458" s="200"/>
      <c r="AL458" s="200"/>
      <c r="AM458" s="333" t="s">
        <v>596</v>
      </c>
      <c r="AN458" s="200"/>
      <c r="AO458" s="200"/>
      <c r="AP458" s="334"/>
      <c r="AQ458" s="333" t="s">
        <v>599</v>
      </c>
      <c r="AR458" s="200"/>
      <c r="AS458" s="200"/>
      <c r="AT458" s="334"/>
      <c r="AU458" s="200" t="s">
        <v>597</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597</v>
      </c>
      <c r="AC459" s="198"/>
      <c r="AD459" s="198"/>
      <c r="AE459" s="333" t="s">
        <v>605</v>
      </c>
      <c r="AF459" s="200"/>
      <c r="AG459" s="200"/>
      <c r="AH459" s="334"/>
      <c r="AI459" s="333" t="s">
        <v>599</v>
      </c>
      <c r="AJ459" s="200"/>
      <c r="AK459" s="200"/>
      <c r="AL459" s="200"/>
      <c r="AM459" s="333" t="s">
        <v>597</v>
      </c>
      <c r="AN459" s="200"/>
      <c r="AO459" s="200"/>
      <c r="AP459" s="334"/>
      <c r="AQ459" s="333" t="s">
        <v>605</v>
      </c>
      <c r="AR459" s="200"/>
      <c r="AS459" s="200"/>
      <c r="AT459" s="334"/>
      <c r="AU459" s="200" t="s">
        <v>597</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607</v>
      </c>
      <c r="AF460" s="200"/>
      <c r="AG460" s="200"/>
      <c r="AH460" s="334"/>
      <c r="AI460" s="333" t="s">
        <v>596</v>
      </c>
      <c r="AJ460" s="200"/>
      <c r="AK460" s="200"/>
      <c r="AL460" s="200"/>
      <c r="AM460" s="333" t="s">
        <v>596</v>
      </c>
      <c r="AN460" s="200"/>
      <c r="AO460" s="200"/>
      <c r="AP460" s="334"/>
      <c r="AQ460" s="333" t="s">
        <v>596</v>
      </c>
      <c r="AR460" s="200"/>
      <c r="AS460" s="200"/>
      <c r="AT460" s="334"/>
      <c r="AU460" s="200" t="s">
        <v>607</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597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thickBo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27"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591</v>
      </c>
      <c r="AE702" s="339"/>
      <c r="AF702" s="339"/>
      <c r="AG702" s="381" t="s">
        <v>579</v>
      </c>
      <c r="AH702" s="382"/>
      <c r="AI702" s="382"/>
      <c r="AJ702" s="382"/>
      <c r="AK702" s="382"/>
      <c r="AL702" s="382"/>
      <c r="AM702" s="382"/>
      <c r="AN702" s="382"/>
      <c r="AO702" s="382"/>
      <c r="AP702" s="382"/>
      <c r="AQ702" s="382"/>
      <c r="AR702" s="382"/>
      <c r="AS702" s="382"/>
      <c r="AT702" s="382"/>
      <c r="AU702" s="382"/>
      <c r="AV702" s="382"/>
      <c r="AW702" s="382"/>
      <c r="AX702" s="383"/>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550</v>
      </c>
      <c r="AE703" s="322"/>
      <c r="AF703" s="322"/>
      <c r="AG703" s="94" t="s">
        <v>580</v>
      </c>
      <c r="AH703" s="95"/>
      <c r="AI703" s="95"/>
      <c r="AJ703" s="95"/>
      <c r="AK703" s="95"/>
      <c r="AL703" s="95"/>
      <c r="AM703" s="95"/>
      <c r="AN703" s="95"/>
      <c r="AO703" s="95"/>
      <c r="AP703" s="95"/>
      <c r="AQ703" s="95"/>
      <c r="AR703" s="95"/>
      <c r="AS703" s="95"/>
      <c r="AT703" s="95"/>
      <c r="AU703" s="95"/>
      <c r="AV703" s="95"/>
      <c r="AW703" s="95"/>
      <c r="AX703" s="96"/>
    </row>
    <row r="704" spans="1:50" ht="45.7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550</v>
      </c>
      <c r="AE704" s="782"/>
      <c r="AF704" s="782"/>
      <c r="AG704" s="160" t="s">
        <v>581</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550</v>
      </c>
      <c r="AE705" s="714"/>
      <c r="AF705" s="714"/>
      <c r="AG705" s="118" t="s">
        <v>582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528</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635</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635</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42"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550</v>
      </c>
      <c r="AE708" s="604"/>
      <c r="AF708" s="604"/>
      <c r="AG708" s="741" t="s">
        <v>583</v>
      </c>
      <c r="AH708" s="742"/>
      <c r="AI708" s="742"/>
      <c r="AJ708" s="742"/>
      <c r="AK708" s="742"/>
      <c r="AL708" s="742"/>
      <c r="AM708" s="742"/>
      <c r="AN708" s="742"/>
      <c r="AO708" s="742"/>
      <c r="AP708" s="742"/>
      <c r="AQ708" s="742"/>
      <c r="AR708" s="742"/>
      <c r="AS708" s="742"/>
      <c r="AT708" s="742"/>
      <c r="AU708" s="742"/>
      <c r="AV708" s="742"/>
      <c r="AW708" s="742"/>
      <c r="AX708" s="743"/>
    </row>
    <row r="709" spans="1:50" ht="42"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550</v>
      </c>
      <c r="AE709" s="322"/>
      <c r="AF709" s="322"/>
      <c r="AG709" s="94" t="s">
        <v>645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592</v>
      </c>
      <c r="AE710" s="322"/>
      <c r="AF710" s="322"/>
      <c r="AG710" s="94" t="s">
        <v>584</v>
      </c>
      <c r="AH710" s="95"/>
      <c r="AI710" s="95"/>
      <c r="AJ710" s="95"/>
      <c r="AK710" s="95"/>
      <c r="AL710" s="95"/>
      <c r="AM710" s="95"/>
      <c r="AN710" s="95"/>
      <c r="AO710" s="95"/>
      <c r="AP710" s="95"/>
      <c r="AQ710" s="95"/>
      <c r="AR710" s="95"/>
      <c r="AS710" s="95"/>
      <c r="AT710" s="95"/>
      <c r="AU710" s="95"/>
      <c r="AV710" s="95"/>
      <c r="AW710" s="95"/>
      <c r="AX710" s="96"/>
    </row>
    <row r="711" spans="1:50" ht="42"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550</v>
      </c>
      <c r="AE711" s="322"/>
      <c r="AF711" s="322"/>
      <c r="AG711" s="94" t="s">
        <v>645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557</v>
      </c>
      <c r="AE712" s="782"/>
      <c r="AF712" s="782"/>
      <c r="AG712" s="809" t="s">
        <v>585</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489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1" t="s">
        <v>557</v>
      </c>
      <c r="AE713" s="322"/>
      <c r="AF713" s="662"/>
      <c r="AG713" s="94" t="s">
        <v>584</v>
      </c>
      <c r="AH713" s="95"/>
      <c r="AI713" s="95"/>
      <c r="AJ713" s="95"/>
      <c r="AK713" s="95"/>
      <c r="AL713" s="95"/>
      <c r="AM713" s="95"/>
      <c r="AN713" s="95"/>
      <c r="AO713" s="95"/>
      <c r="AP713" s="95"/>
      <c r="AQ713" s="95"/>
      <c r="AR713" s="95"/>
      <c r="AS713" s="95"/>
      <c r="AT713" s="95"/>
      <c r="AU713" s="95"/>
      <c r="AV713" s="95"/>
      <c r="AW713" s="95"/>
      <c r="AX713" s="96"/>
    </row>
    <row r="714" spans="1:50" ht="42"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550</v>
      </c>
      <c r="AE714" s="807"/>
      <c r="AF714" s="808"/>
      <c r="AG714" s="735" t="s">
        <v>586</v>
      </c>
      <c r="AH714" s="736"/>
      <c r="AI714" s="736"/>
      <c r="AJ714" s="736"/>
      <c r="AK714" s="736"/>
      <c r="AL714" s="736"/>
      <c r="AM714" s="736"/>
      <c r="AN714" s="736"/>
      <c r="AO714" s="736"/>
      <c r="AP714" s="736"/>
      <c r="AQ714" s="736"/>
      <c r="AR714" s="736"/>
      <c r="AS714" s="736"/>
      <c r="AT714" s="736"/>
      <c r="AU714" s="736"/>
      <c r="AV714" s="736"/>
      <c r="AW714" s="736"/>
      <c r="AX714" s="737"/>
    </row>
    <row r="715" spans="1:50" ht="42"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550</v>
      </c>
      <c r="AE715" s="604"/>
      <c r="AF715" s="655"/>
      <c r="AG715" s="741" t="s">
        <v>587</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550</v>
      </c>
      <c r="AE716" s="626"/>
      <c r="AF716" s="626"/>
      <c r="AG716" s="94" t="s">
        <v>588</v>
      </c>
      <c r="AH716" s="95"/>
      <c r="AI716" s="95"/>
      <c r="AJ716" s="95"/>
      <c r="AK716" s="95"/>
      <c r="AL716" s="95"/>
      <c r="AM716" s="95"/>
      <c r="AN716" s="95"/>
      <c r="AO716" s="95"/>
      <c r="AP716" s="95"/>
      <c r="AQ716" s="95"/>
      <c r="AR716" s="95"/>
      <c r="AS716" s="95"/>
      <c r="AT716" s="95"/>
      <c r="AU716" s="95"/>
      <c r="AV716" s="95"/>
      <c r="AW716" s="95"/>
      <c r="AX716" s="96"/>
    </row>
    <row r="717" spans="1:50" ht="44.2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550</v>
      </c>
      <c r="AE717" s="322"/>
      <c r="AF717" s="322"/>
      <c r="AG717" s="94" t="s">
        <v>589</v>
      </c>
      <c r="AH717" s="95"/>
      <c r="AI717" s="95"/>
      <c r="AJ717" s="95"/>
      <c r="AK717" s="95"/>
      <c r="AL717" s="95"/>
      <c r="AM717" s="95"/>
      <c r="AN717" s="95"/>
      <c r="AO717" s="95"/>
      <c r="AP717" s="95"/>
      <c r="AQ717" s="95"/>
      <c r="AR717" s="95"/>
      <c r="AS717" s="95"/>
      <c r="AT717" s="95"/>
      <c r="AU717" s="95"/>
      <c r="AV717" s="95"/>
      <c r="AW717" s="95"/>
      <c r="AX717" s="96"/>
    </row>
    <row r="718" spans="1:50" ht="42"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550</v>
      </c>
      <c r="AE718" s="322"/>
      <c r="AF718" s="322"/>
      <c r="AG718" s="120" t="s">
        <v>590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592</v>
      </c>
      <c r="AE719" s="604"/>
      <c r="AF719" s="604"/>
      <c r="AG719" s="118" t="s">
        <v>629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801"/>
      <c r="C726" s="814" t="s">
        <v>53</v>
      </c>
      <c r="D726" s="836"/>
      <c r="E726" s="836"/>
      <c r="F726" s="837"/>
      <c r="G726" s="573" t="s">
        <v>593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2"/>
      <c r="B727" s="803"/>
      <c r="C727" s="747" t="s">
        <v>57</v>
      </c>
      <c r="D727" s="748"/>
      <c r="E727" s="748"/>
      <c r="F727" s="749"/>
      <c r="G727" s="571" t="s">
        <v>594</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91.5" customHeight="1" thickBot="1" x14ac:dyDescent="0.2">
      <c r="A731" s="798" t="s">
        <v>257</v>
      </c>
      <c r="B731" s="799"/>
      <c r="C731" s="799"/>
      <c r="D731" s="799"/>
      <c r="E731" s="800"/>
      <c r="F731" s="728" t="s">
        <v>644</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t="s">
        <v>558</v>
      </c>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1" t="s">
        <v>431</v>
      </c>
      <c r="B737" s="203"/>
      <c r="C737" s="203"/>
      <c r="D737" s="204"/>
      <c r="E737" s="987" t="s">
        <v>559</v>
      </c>
      <c r="F737" s="987"/>
      <c r="G737" s="987"/>
      <c r="H737" s="987"/>
      <c r="I737" s="987"/>
      <c r="J737" s="987"/>
      <c r="K737" s="987"/>
      <c r="L737" s="987"/>
      <c r="M737" s="987"/>
      <c r="N737" s="358" t="s">
        <v>358</v>
      </c>
      <c r="O737" s="358"/>
      <c r="P737" s="358"/>
      <c r="Q737" s="358"/>
      <c r="R737" s="987" t="s">
        <v>560</v>
      </c>
      <c r="S737" s="987"/>
      <c r="T737" s="987"/>
      <c r="U737" s="987"/>
      <c r="V737" s="987"/>
      <c r="W737" s="987"/>
      <c r="X737" s="987"/>
      <c r="Y737" s="987"/>
      <c r="Z737" s="987"/>
      <c r="AA737" s="358" t="s">
        <v>359</v>
      </c>
      <c r="AB737" s="358"/>
      <c r="AC737" s="358"/>
      <c r="AD737" s="358"/>
      <c r="AE737" s="987" t="s">
        <v>561</v>
      </c>
      <c r="AF737" s="987"/>
      <c r="AG737" s="987"/>
      <c r="AH737" s="987"/>
      <c r="AI737" s="987"/>
      <c r="AJ737" s="987"/>
      <c r="AK737" s="987"/>
      <c r="AL737" s="987"/>
      <c r="AM737" s="987"/>
      <c r="AN737" s="358" t="s">
        <v>360</v>
      </c>
      <c r="AO737" s="358"/>
      <c r="AP737" s="358"/>
      <c r="AQ737" s="358"/>
      <c r="AR737" s="988" t="s">
        <v>562</v>
      </c>
      <c r="AS737" s="989"/>
      <c r="AT737" s="989"/>
      <c r="AU737" s="989"/>
      <c r="AV737" s="989"/>
      <c r="AW737" s="989"/>
      <c r="AX737" s="990"/>
      <c r="AY737" s="89"/>
      <c r="AZ737" s="89"/>
    </row>
    <row r="738" spans="1:52" ht="24.75" customHeight="1" x14ac:dyDescent="0.15">
      <c r="A738" s="991" t="s">
        <v>361</v>
      </c>
      <c r="B738" s="203"/>
      <c r="C738" s="203"/>
      <c r="D738" s="204"/>
      <c r="E738" s="987" t="s">
        <v>563</v>
      </c>
      <c r="F738" s="987"/>
      <c r="G738" s="987"/>
      <c r="H738" s="987"/>
      <c r="I738" s="987"/>
      <c r="J738" s="987"/>
      <c r="K738" s="987"/>
      <c r="L738" s="987"/>
      <c r="M738" s="987"/>
      <c r="N738" s="358" t="s">
        <v>362</v>
      </c>
      <c r="O738" s="358"/>
      <c r="P738" s="358"/>
      <c r="Q738" s="358"/>
      <c r="R738" s="987" t="s">
        <v>564</v>
      </c>
      <c r="S738" s="987"/>
      <c r="T738" s="987"/>
      <c r="U738" s="987"/>
      <c r="V738" s="987"/>
      <c r="W738" s="987"/>
      <c r="X738" s="987"/>
      <c r="Y738" s="987"/>
      <c r="Z738" s="987"/>
      <c r="AA738" s="358" t="s">
        <v>482</v>
      </c>
      <c r="AB738" s="358"/>
      <c r="AC738" s="358"/>
      <c r="AD738" s="358"/>
      <c r="AE738" s="987" t="s">
        <v>565</v>
      </c>
      <c r="AF738" s="987"/>
      <c r="AG738" s="987"/>
      <c r="AH738" s="987"/>
      <c r="AI738" s="987"/>
      <c r="AJ738" s="987"/>
      <c r="AK738" s="987"/>
      <c r="AL738" s="987"/>
      <c r="AM738" s="987"/>
      <c r="AN738" s="992"/>
      <c r="AO738" s="993"/>
      <c r="AP738" s="993"/>
      <c r="AQ738" s="993"/>
      <c r="AR738" s="993"/>
      <c r="AS738" s="993"/>
      <c r="AT738" s="993"/>
      <c r="AU738" s="993"/>
      <c r="AV738" s="993"/>
      <c r="AW738" s="993"/>
      <c r="AX738" s="994"/>
    </row>
    <row r="739" spans="1:52" ht="24.75" customHeight="1" thickBot="1" x14ac:dyDescent="0.2">
      <c r="A739" s="995" t="s">
        <v>542</v>
      </c>
      <c r="B739" s="996"/>
      <c r="C739" s="996"/>
      <c r="D739" s="997"/>
      <c r="E739" s="998" t="s">
        <v>549</v>
      </c>
      <c r="F739" s="999"/>
      <c r="G739" s="999"/>
      <c r="H739" s="91" t="str">
        <f>IF(E739="", "", "(")</f>
        <v>(</v>
      </c>
      <c r="I739" s="982"/>
      <c r="J739" s="982"/>
      <c r="K739" s="91" t="str">
        <f>IF(OR(I739="　", I739=""), "", "-")</f>
        <v/>
      </c>
      <c r="L739" s="983">
        <v>426</v>
      </c>
      <c r="M739" s="983"/>
      <c r="N739" s="92" t="str">
        <f>IF(O739="", "", "-")</f>
        <v/>
      </c>
      <c r="O739" s="93"/>
      <c r="P739" s="92" t="str">
        <f>IF(E739="", "", ")")</f>
        <v>)</v>
      </c>
      <c r="Q739" s="998"/>
      <c r="R739" s="999"/>
      <c r="S739" s="999"/>
      <c r="T739" s="91" t="str">
        <f>IF(Q739="", "", "(")</f>
        <v/>
      </c>
      <c r="U739" s="982"/>
      <c r="V739" s="982"/>
      <c r="W739" s="91" t="str">
        <f>IF(OR(U739="　", U739=""), "", "-")</f>
        <v/>
      </c>
      <c r="X739" s="983"/>
      <c r="Y739" s="983"/>
      <c r="Z739" s="92" t="str">
        <f>IF(AA739="", "", "-")</f>
        <v/>
      </c>
      <c r="AA739" s="93"/>
      <c r="AB739" s="92" t="str">
        <f>IF(Q739="", "", ")")</f>
        <v/>
      </c>
      <c r="AC739" s="998"/>
      <c r="AD739" s="999"/>
      <c r="AE739" s="999"/>
      <c r="AF739" s="91" t="str">
        <f>IF(AC739="", "", "(")</f>
        <v/>
      </c>
      <c r="AG739" s="982"/>
      <c r="AH739" s="982"/>
      <c r="AI739" s="91" t="str">
        <f>IF(OR(AG739="　", AG739=""), "", "-")</f>
        <v/>
      </c>
      <c r="AJ739" s="983"/>
      <c r="AK739" s="983"/>
      <c r="AL739" s="92" t="str">
        <f>IF(AM739="", "", "-")</f>
        <v/>
      </c>
      <c r="AM739" s="93"/>
      <c r="AN739" s="92" t="str">
        <f>IF(AC739="", "", ")")</f>
        <v/>
      </c>
      <c r="AO739" s="984"/>
      <c r="AP739" s="985"/>
      <c r="AQ739" s="985"/>
      <c r="AR739" s="985"/>
      <c r="AS739" s="985"/>
      <c r="AT739" s="985"/>
      <c r="AU739" s="985"/>
      <c r="AV739" s="985"/>
      <c r="AW739" s="985"/>
      <c r="AX739" s="986"/>
    </row>
    <row r="740" spans="1:52" ht="28.35" customHeight="1" x14ac:dyDescent="0.15">
      <c r="A740" s="613" t="s">
        <v>531</v>
      </c>
      <c r="B740" s="614"/>
      <c r="C740" s="614"/>
      <c r="D740" s="614"/>
      <c r="E740" s="614"/>
      <c r="F740" s="615"/>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t="s">
        <v>551</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594" t="s">
        <v>638</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609</v>
      </c>
      <c r="H781" s="670"/>
      <c r="I781" s="670"/>
      <c r="J781" s="670"/>
      <c r="K781" s="671"/>
      <c r="L781" s="663" t="s">
        <v>611</v>
      </c>
      <c r="M781" s="664"/>
      <c r="N781" s="664"/>
      <c r="O781" s="664"/>
      <c r="P781" s="664"/>
      <c r="Q781" s="664"/>
      <c r="R781" s="664"/>
      <c r="S781" s="664"/>
      <c r="T781" s="664"/>
      <c r="U781" s="664"/>
      <c r="V781" s="664"/>
      <c r="W781" s="664"/>
      <c r="X781" s="665"/>
      <c r="Y781" s="384">
        <v>4.5999999999999996</v>
      </c>
      <c r="Z781" s="385"/>
      <c r="AA781" s="385"/>
      <c r="AB781" s="804"/>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t="s">
        <v>610</v>
      </c>
      <c r="H782" s="606"/>
      <c r="I782" s="606"/>
      <c r="J782" s="606"/>
      <c r="K782" s="607"/>
      <c r="L782" s="597" t="s">
        <v>612</v>
      </c>
      <c r="M782" s="598"/>
      <c r="N782" s="598"/>
      <c r="O782" s="598"/>
      <c r="P782" s="598"/>
      <c r="Q782" s="598"/>
      <c r="R782" s="598"/>
      <c r="S782" s="598"/>
      <c r="T782" s="598"/>
      <c r="U782" s="598"/>
      <c r="V782" s="598"/>
      <c r="W782" s="598"/>
      <c r="X782" s="599"/>
      <c r="Y782" s="600">
        <v>1</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t="s">
        <v>626</v>
      </c>
      <c r="H783" s="606"/>
      <c r="I783" s="606"/>
      <c r="J783" s="606"/>
      <c r="K783" s="607"/>
      <c r="L783" s="597" t="s">
        <v>627</v>
      </c>
      <c r="M783" s="598"/>
      <c r="N783" s="598"/>
      <c r="O783" s="598"/>
      <c r="P783" s="598"/>
      <c r="Q783" s="598"/>
      <c r="R783" s="598"/>
      <c r="S783" s="598"/>
      <c r="T783" s="598"/>
      <c r="U783" s="598"/>
      <c r="V783" s="598"/>
      <c r="W783" s="598"/>
      <c r="X783" s="599"/>
      <c r="Y783" s="600">
        <v>0.4</v>
      </c>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6</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68.25" customHeight="1" x14ac:dyDescent="0.15">
      <c r="A837" s="372">
        <v>1</v>
      </c>
      <c r="B837" s="372">
        <v>1</v>
      </c>
      <c r="C837" s="354" t="s">
        <v>639</v>
      </c>
      <c r="D837" s="340"/>
      <c r="E837" s="340"/>
      <c r="F837" s="340"/>
      <c r="G837" s="340"/>
      <c r="H837" s="340"/>
      <c r="I837" s="340"/>
      <c r="J837" s="341">
        <v>5140005004060</v>
      </c>
      <c r="K837" s="342"/>
      <c r="L837" s="342"/>
      <c r="M837" s="342"/>
      <c r="N837" s="342"/>
      <c r="O837" s="342"/>
      <c r="P837" s="355" t="s">
        <v>615</v>
      </c>
      <c r="Q837" s="343"/>
      <c r="R837" s="343"/>
      <c r="S837" s="343"/>
      <c r="T837" s="343"/>
      <c r="U837" s="343"/>
      <c r="V837" s="343"/>
      <c r="W837" s="343"/>
      <c r="X837" s="343"/>
      <c r="Y837" s="344">
        <v>6</v>
      </c>
      <c r="Z837" s="345"/>
      <c r="AA837" s="345"/>
      <c r="AB837" s="346"/>
      <c r="AC837" s="356" t="s">
        <v>621</v>
      </c>
      <c r="AD837" s="364"/>
      <c r="AE837" s="364"/>
      <c r="AF837" s="364"/>
      <c r="AG837" s="364"/>
      <c r="AH837" s="365" t="s">
        <v>597</v>
      </c>
      <c r="AI837" s="366"/>
      <c r="AJ837" s="366"/>
      <c r="AK837" s="366"/>
      <c r="AL837" s="350" t="s">
        <v>596</v>
      </c>
      <c r="AM837" s="351"/>
      <c r="AN837" s="351"/>
      <c r="AO837" s="352"/>
      <c r="AP837" s="353" t="s">
        <v>599</v>
      </c>
      <c r="AQ837" s="353"/>
      <c r="AR837" s="353"/>
      <c r="AS837" s="353"/>
      <c r="AT837" s="353"/>
      <c r="AU837" s="353"/>
      <c r="AV837" s="353"/>
      <c r="AW837" s="353"/>
      <c r="AX837" s="353"/>
    </row>
    <row r="838" spans="1:50" ht="63.75" customHeight="1" x14ac:dyDescent="0.15">
      <c r="A838" s="372">
        <v>2</v>
      </c>
      <c r="B838" s="372">
        <v>1</v>
      </c>
      <c r="C838" s="354" t="s">
        <v>640</v>
      </c>
      <c r="D838" s="340"/>
      <c r="E838" s="340"/>
      <c r="F838" s="340"/>
      <c r="G838" s="340"/>
      <c r="H838" s="340"/>
      <c r="I838" s="340"/>
      <c r="J838" s="341">
        <v>9013205001282</v>
      </c>
      <c r="K838" s="342"/>
      <c r="L838" s="342"/>
      <c r="M838" s="342"/>
      <c r="N838" s="342"/>
      <c r="O838" s="342"/>
      <c r="P838" s="355" t="s">
        <v>616</v>
      </c>
      <c r="Q838" s="343"/>
      <c r="R838" s="343"/>
      <c r="S838" s="343"/>
      <c r="T838" s="343"/>
      <c r="U838" s="343"/>
      <c r="V838" s="343"/>
      <c r="W838" s="343"/>
      <c r="X838" s="343"/>
      <c r="Y838" s="344">
        <v>6</v>
      </c>
      <c r="Z838" s="345"/>
      <c r="AA838" s="345"/>
      <c r="AB838" s="346"/>
      <c r="AC838" s="356" t="s">
        <v>621</v>
      </c>
      <c r="AD838" s="356"/>
      <c r="AE838" s="356"/>
      <c r="AF838" s="356"/>
      <c r="AG838" s="356"/>
      <c r="AH838" s="365" t="s">
        <v>600</v>
      </c>
      <c r="AI838" s="366"/>
      <c r="AJ838" s="366"/>
      <c r="AK838" s="366"/>
      <c r="AL838" s="367" t="s">
        <v>600</v>
      </c>
      <c r="AM838" s="368"/>
      <c r="AN838" s="368"/>
      <c r="AO838" s="369"/>
      <c r="AP838" s="353" t="s">
        <v>600</v>
      </c>
      <c r="AQ838" s="353"/>
      <c r="AR838" s="353"/>
      <c r="AS838" s="353"/>
      <c r="AT838" s="353"/>
      <c r="AU838" s="353"/>
      <c r="AV838" s="353"/>
      <c r="AW838" s="353"/>
      <c r="AX838" s="353"/>
    </row>
    <row r="839" spans="1:50" ht="72.75" customHeight="1" x14ac:dyDescent="0.15">
      <c r="A839" s="372">
        <v>3</v>
      </c>
      <c r="B839" s="372">
        <v>1</v>
      </c>
      <c r="C839" s="354" t="s">
        <v>641</v>
      </c>
      <c r="D839" s="340"/>
      <c r="E839" s="340"/>
      <c r="F839" s="340"/>
      <c r="G839" s="340"/>
      <c r="H839" s="340"/>
      <c r="I839" s="340"/>
      <c r="J839" s="341">
        <v>1240005004054</v>
      </c>
      <c r="K839" s="342"/>
      <c r="L839" s="342"/>
      <c r="M839" s="342"/>
      <c r="N839" s="342"/>
      <c r="O839" s="342"/>
      <c r="P839" s="355" t="s">
        <v>617</v>
      </c>
      <c r="Q839" s="343"/>
      <c r="R839" s="343"/>
      <c r="S839" s="343"/>
      <c r="T839" s="343"/>
      <c r="U839" s="343"/>
      <c r="V839" s="343"/>
      <c r="W839" s="343"/>
      <c r="X839" s="343"/>
      <c r="Y839" s="344">
        <v>5</v>
      </c>
      <c r="Z839" s="345"/>
      <c r="AA839" s="345"/>
      <c r="AB839" s="346"/>
      <c r="AC839" s="356" t="s">
        <v>621</v>
      </c>
      <c r="AD839" s="356"/>
      <c r="AE839" s="356"/>
      <c r="AF839" s="356"/>
      <c r="AG839" s="356"/>
      <c r="AH839" s="348" t="s">
        <v>596</v>
      </c>
      <c r="AI839" s="349"/>
      <c r="AJ839" s="349"/>
      <c r="AK839" s="349"/>
      <c r="AL839" s="350" t="s">
        <v>596</v>
      </c>
      <c r="AM839" s="351"/>
      <c r="AN839" s="351"/>
      <c r="AO839" s="352"/>
      <c r="AP839" s="353" t="s">
        <v>600</v>
      </c>
      <c r="AQ839" s="353"/>
      <c r="AR839" s="353"/>
      <c r="AS839" s="353"/>
      <c r="AT839" s="353"/>
      <c r="AU839" s="353"/>
      <c r="AV839" s="353"/>
      <c r="AW839" s="353"/>
      <c r="AX839" s="353"/>
    </row>
    <row r="840" spans="1:50" ht="82.5" customHeight="1" x14ac:dyDescent="0.15">
      <c r="A840" s="372">
        <v>4</v>
      </c>
      <c r="B840" s="372">
        <v>1</v>
      </c>
      <c r="C840" s="354" t="s">
        <v>613</v>
      </c>
      <c r="D840" s="340"/>
      <c r="E840" s="340"/>
      <c r="F840" s="340"/>
      <c r="G840" s="340"/>
      <c r="H840" s="340"/>
      <c r="I840" s="340"/>
      <c r="J840" s="341">
        <v>5010005007398</v>
      </c>
      <c r="K840" s="342"/>
      <c r="L840" s="342"/>
      <c r="M840" s="342"/>
      <c r="N840" s="342"/>
      <c r="O840" s="342"/>
      <c r="P840" s="355" t="s">
        <v>618</v>
      </c>
      <c r="Q840" s="343"/>
      <c r="R840" s="343"/>
      <c r="S840" s="343"/>
      <c r="T840" s="343"/>
      <c r="U840" s="343"/>
      <c r="V840" s="343"/>
      <c r="W840" s="343"/>
      <c r="X840" s="343"/>
      <c r="Y840" s="344">
        <v>4.4000000000000004</v>
      </c>
      <c r="Z840" s="345"/>
      <c r="AA840" s="345"/>
      <c r="AB840" s="346"/>
      <c r="AC840" s="356" t="s">
        <v>621</v>
      </c>
      <c r="AD840" s="356"/>
      <c r="AE840" s="356"/>
      <c r="AF840" s="356"/>
      <c r="AG840" s="356"/>
      <c r="AH840" s="348" t="s">
        <v>600</v>
      </c>
      <c r="AI840" s="349"/>
      <c r="AJ840" s="349"/>
      <c r="AK840" s="349"/>
      <c r="AL840" s="350" t="s">
        <v>600</v>
      </c>
      <c r="AM840" s="351"/>
      <c r="AN840" s="351"/>
      <c r="AO840" s="352"/>
      <c r="AP840" s="353" t="s">
        <v>600</v>
      </c>
      <c r="AQ840" s="353"/>
      <c r="AR840" s="353"/>
      <c r="AS840" s="353"/>
      <c r="AT840" s="353"/>
      <c r="AU840" s="353"/>
      <c r="AV840" s="353"/>
      <c r="AW840" s="353"/>
      <c r="AX840" s="353"/>
    </row>
    <row r="841" spans="1:50" ht="67.5" customHeight="1" x14ac:dyDescent="0.15">
      <c r="A841" s="372">
        <v>5</v>
      </c>
      <c r="B841" s="372">
        <v>1</v>
      </c>
      <c r="C841" s="354" t="s">
        <v>614</v>
      </c>
      <c r="D841" s="340"/>
      <c r="E841" s="340"/>
      <c r="F841" s="340"/>
      <c r="G841" s="340"/>
      <c r="H841" s="340"/>
      <c r="I841" s="340"/>
      <c r="J841" s="341">
        <v>4010005017324</v>
      </c>
      <c r="K841" s="342"/>
      <c r="L841" s="342"/>
      <c r="M841" s="342"/>
      <c r="N841" s="342"/>
      <c r="O841" s="342"/>
      <c r="P841" s="355" t="s">
        <v>619</v>
      </c>
      <c r="Q841" s="343"/>
      <c r="R841" s="343"/>
      <c r="S841" s="343"/>
      <c r="T841" s="343"/>
      <c r="U841" s="343"/>
      <c r="V841" s="343"/>
      <c r="W841" s="343"/>
      <c r="X841" s="343"/>
      <c r="Y841" s="344">
        <v>4</v>
      </c>
      <c r="Z841" s="345"/>
      <c r="AA841" s="345"/>
      <c r="AB841" s="346"/>
      <c r="AC841" s="347" t="s">
        <v>621</v>
      </c>
      <c r="AD841" s="347"/>
      <c r="AE841" s="347"/>
      <c r="AF841" s="347"/>
      <c r="AG841" s="347"/>
      <c r="AH841" s="348" t="s">
        <v>600</v>
      </c>
      <c r="AI841" s="349"/>
      <c r="AJ841" s="349"/>
      <c r="AK841" s="349"/>
      <c r="AL841" s="350" t="s">
        <v>600</v>
      </c>
      <c r="AM841" s="351"/>
      <c r="AN841" s="351"/>
      <c r="AO841" s="352"/>
      <c r="AP841" s="353" t="s">
        <v>599</v>
      </c>
      <c r="AQ841" s="353"/>
      <c r="AR841" s="353"/>
      <c r="AS841" s="353"/>
      <c r="AT841" s="353"/>
      <c r="AU841" s="353"/>
      <c r="AV841" s="353"/>
      <c r="AW841" s="353"/>
      <c r="AX841" s="353"/>
    </row>
    <row r="842" spans="1:50" ht="42" customHeight="1" x14ac:dyDescent="0.15">
      <c r="A842" s="372">
        <v>6</v>
      </c>
      <c r="B842" s="372">
        <v>1</v>
      </c>
      <c r="C842" s="354" t="s">
        <v>642</v>
      </c>
      <c r="D842" s="340"/>
      <c r="E842" s="340"/>
      <c r="F842" s="340"/>
      <c r="G842" s="340"/>
      <c r="H842" s="340"/>
      <c r="I842" s="340"/>
      <c r="J842" s="341">
        <v>6010505001362</v>
      </c>
      <c r="K842" s="342"/>
      <c r="L842" s="342"/>
      <c r="M842" s="342"/>
      <c r="N842" s="342"/>
      <c r="O842" s="342"/>
      <c r="P842" s="355" t="s">
        <v>620</v>
      </c>
      <c r="Q842" s="343"/>
      <c r="R842" s="343"/>
      <c r="S842" s="343"/>
      <c r="T842" s="343"/>
      <c r="U842" s="343"/>
      <c r="V842" s="343"/>
      <c r="W842" s="343"/>
      <c r="X842" s="343"/>
      <c r="Y842" s="344">
        <v>4</v>
      </c>
      <c r="Z842" s="345"/>
      <c r="AA842" s="345"/>
      <c r="AB842" s="346"/>
      <c r="AC842" s="347" t="s">
        <v>621</v>
      </c>
      <c r="AD842" s="347"/>
      <c r="AE842" s="347"/>
      <c r="AF842" s="347"/>
      <c r="AG842" s="347"/>
      <c r="AH842" s="348" t="s">
        <v>600</v>
      </c>
      <c r="AI842" s="349"/>
      <c r="AJ842" s="349"/>
      <c r="AK842" s="349"/>
      <c r="AL842" s="350" t="s">
        <v>600</v>
      </c>
      <c r="AM842" s="351"/>
      <c r="AN842" s="351"/>
      <c r="AO842" s="352"/>
      <c r="AP842" s="353" t="s">
        <v>600</v>
      </c>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0.2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t="s">
        <v>557</v>
      </c>
      <c r="D1102" s="370"/>
      <c r="E1102" s="140" t="s">
        <v>630</v>
      </c>
      <c r="F1102" s="371"/>
      <c r="G1102" s="371"/>
      <c r="H1102" s="371"/>
      <c r="I1102" s="371"/>
      <c r="J1102" s="341" t="s">
        <v>631</v>
      </c>
      <c r="K1102" s="342"/>
      <c r="L1102" s="342"/>
      <c r="M1102" s="342"/>
      <c r="N1102" s="342"/>
      <c r="O1102" s="342"/>
      <c r="P1102" s="355" t="s">
        <v>630</v>
      </c>
      <c r="Q1102" s="343"/>
      <c r="R1102" s="343"/>
      <c r="S1102" s="343"/>
      <c r="T1102" s="343"/>
      <c r="U1102" s="343"/>
      <c r="V1102" s="343"/>
      <c r="W1102" s="343"/>
      <c r="X1102" s="343"/>
      <c r="Y1102" s="344" t="s">
        <v>632</v>
      </c>
      <c r="Z1102" s="345"/>
      <c r="AA1102" s="345"/>
      <c r="AB1102" s="346"/>
      <c r="AC1102" s="347" t="s">
        <v>557</v>
      </c>
      <c r="AD1102" s="347"/>
      <c r="AE1102" s="347"/>
      <c r="AF1102" s="347"/>
      <c r="AG1102" s="347"/>
      <c r="AH1102" s="348" t="s">
        <v>633</v>
      </c>
      <c r="AI1102" s="349"/>
      <c r="AJ1102" s="349"/>
      <c r="AK1102" s="349"/>
      <c r="AL1102" s="350" t="s">
        <v>632</v>
      </c>
      <c r="AM1102" s="351"/>
      <c r="AN1102" s="351"/>
      <c r="AO1102" s="352"/>
      <c r="AP1102" s="353" t="s">
        <v>634</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89" priority="14027">
      <formula>IF(RIGHT(TEXT(P14,"0.#"),1)=".",FALSE,TRUE)</formula>
    </cfRule>
    <cfRule type="expression" dxfId="2788" priority="14028">
      <formula>IF(RIGHT(TEXT(P14,"0.#"),1)=".",TRUE,FALSE)</formula>
    </cfRule>
  </conditionalFormatting>
  <conditionalFormatting sqref="P18:AX18">
    <cfRule type="expression" dxfId="2787" priority="13903">
      <formula>IF(RIGHT(TEXT(P18,"0.#"),1)=".",FALSE,TRUE)</formula>
    </cfRule>
    <cfRule type="expression" dxfId="2786" priority="13904">
      <formula>IF(RIGHT(TEXT(P18,"0.#"),1)=".",TRUE,FALSE)</formula>
    </cfRule>
  </conditionalFormatting>
  <conditionalFormatting sqref="Y782">
    <cfRule type="expression" dxfId="2785" priority="13899">
      <formula>IF(RIGHT(TEXT(Y782,"0.#"),1)=".",FALSE,TRUE)</formula>
    </cfRule>
    <cfRule type="expression" dxfId="2784" priority="13900">
      <formula>IF(RIGHT(TEXT(Y782,"0.#"),1)=".",TRUE,FALSE)</formula>
    </cfRule>
  </conditionalFormatting>
  <conditionalFormatting sqref="Y791">
    <cfRule type="expression" dxfId="2783" priority="13895">
      <formula>IF(RIGHT(TEXT(Y791,"0.#"),1)=".",FALSE,TRUE)</formula>
    </cfRule>
    <cfRule type="expression" dxfId="2782" priority="13896">
      <formula>IF(RIGHT(TEXT(Y791,"0.#"),1)=".",TRUE,FALSE)</formula>
    </cfRule>
  </conditionalFormatting>
  <conditionalFormatting sqref="Y822:Y829 Y820 Y809:Y816 Y807 Y796:Y803 Y794">
    <cfRule type="expression" dxfId="2781" priority="13677">
      <formula>IF(RIGHT(TEXT(Y794,"0.#"),1)=".",FALSE,TRUE)</formula>
    </cfRule>
    <cfRule type="expression" dxfId="2780" priority="13678">
      <formula>IF(RIGHT(TEXT(Y794,"0.#"),1)=".",TRUE,FALSE)</formula>
    </cfRule>
  </conditionalFormatting>
  <conditionalFormatting sqref="P16:AQ17 P13:AX13 P15:AX15">
    <cfRule type="expression" dxfId="2779" priority="13725">
      <formula>IF(RIGHT(TEXT(P13,"0.#"),1)=".",FALSE,TRUE)</formula>
    </cfRule>
    <cfRule type="expression" dxfId="2778" priority="13726">
      <formula>IF(RIGHT(TEXT(P13,"0.#"),1)=".",TRUE,FALSE)</formula>
    </cfRule>
  </conditionalFormatting>
  <conditionalFormatting sqref="P19:AJ19">
    <cfRule type="expression" dxfId="2777" priority="13723">
      <formula>IF(RIGHT(TEXT(P19,"0.#"),1)=".",FALSE,TRUE)</formula>
    </cfRule>
    <cfRule type="expression" dxfId="2776" priority="13724">
      <formula>IF(RIGHT(TEXT(P19,"0.#"),1)=".",TRUE,FALSE)</formula>
    </cfRule>
  </conditionalFormatting>
  <conditionalFormatting sqref="AQ101">
    <cfRule type="expression" dxfId="2775" priority="13715">
      <formula>IF(RIGHT(TEXT(AQ101,"0.#"),1)=".",FALSE,TRUE)</formula>
    </cfRule>
    <cfRule type="expression" dxfId="2774" priority="13716">
      <formula>IF(RIGHT(TEXT(AQ101,"0.#"),1)=".",TRUE,FALSE)</formula>
    </cfRule>
  </conditionalFormatting>
  <conditionalFormatting sqref="Y783:Y790 Y781">
    <cfRule type="expression" dxfId="2773" priority="13701">
      <formula>IF(RIGHT(TEXT(Y781,"0.#"),1)=".",FALSE,TRUE)</formula>
    </cfRule>
    <cfRule type="expression" dxfId="2772" priority="13702">
      <formula>IF(RIGHT(TEXT(Y781,"0.#"),1)=".",TRUE,FALSE)</formula>
    </cfRule>
  </conditionalFormatting>
  <conditionalFormatting sqref="AU782">
    <cfRule type="expression" dxfId="2771" priority="13699">
      <formula>IF(RIGHT(TEXT(AU782,"0.#"),1)=".",FALSE,TRUE)</formula>
    </cfRule>
    <cfRule type="expression" dxfId="2770" priority="13700">
      <formula>IF(RIGHT(TEXT(AU782,"0.#"),1)=".",TRUE,FALSE)</formula>
    </cfRule>
  </conditionalFormatting>
  <conditionalFormatting sqref="AU791">
    <cfRule type="expression" dxfId="2769" priority="13697">
      <formula>IF(RIGHT(TEXT(AU791,"0.#"),1)=".",FALSE,TRUE)</formula>
    </cfRule>
    <cfRule type="expression" dxfId="2768" priority="13698">
      <formula>IF(RIGHT(TEXT(AU791,"0.#"),1)=".",TRUE,FALSE)</formula>
    </cfRule>
  </conditionalFormatting>
  <conditionalFormatting sqref="AU783:AU790 AU781">
    <cfRule type="expression" dxfId="2767" priority="13695">
      <formula>IF(RIGHT(TEXT(AU781,"0.#"),1)=".",FALSE,TRUE)</formula>
    </cfRule>
    <cfRule type="expression" dxfId="2766" priority="13696">
      <formula>IF(RIGHT(TEXT(AU781,"0.#"),1)=".",TRUE,FALSE)</formula>
    </cfRule>
  </conditionalFormatting>
  <conditionalFormatting sqref="Y821 Y808 Y795">
    <cfRule type="expression" dxfId="2765" priority="13681">
      <formula>IF(RIGHT(TEXT(Y795,"0.#"),1)=".",FALSE,TRUE)</formula>
    </cfRule>
    <cfRule type="expression" dxfId="2764" priority="13682">
      <formula>IF(RIGHT(TEXT(Y795,"0.#"),1)=".",TRUE,FALSE)</formula>
    </cfRule>
  </conditionalFormatting>
  <conditionalFormatting sqref="Y830 Y817 Y804">
    <cfRule type="expression" dxfId="2763" priority="13679">
      <formula>IF(RIGHT(TEXT(Y804,"0.#"),1)=".",FALSE,TRUE)</formula>
    </cfRule>
    <cfRule type="expression" dxfId="2762" priority="13680">
      <formula>IF(RIGHT(TEXT(Y804,"0.#"),1)=".",TRUE,FALSE)</formula>
    </cfRule>
  </conditionalFormatting>
  <conditionalFormatting sqref="AU821 AU808 AU795">
    <cfRule type="expression" dxfId="2761" priority="13675">
      <formula>IF(RIGHT(TEXT(AU795,"0.#"),1)=".",FALSE,TRUE)</formula>
    </cfRule>
    <cfRule type="expression" dxfId="2760" priority="13676">
      <formula>IF(RIGHT(TEXT(AU795,"0.#"),1)=".",TRUE,FALSE)</formula>
    </cfRule>
  </conditionalFormatting>
  <conditionalFormatting sqref="AU830 AU817 AU804">
    <cfRule type="expression" dxfId="2759" priority="13673">
      <formula>IF(RIGHT(TEXT(AU804,"0.#"),1)=".",FALSE,TRUE)</formula>
    </cfRule>
    <cfRule type="expression" dxfId="2758" priority="13674">
      <formula>IF(RIGHT(TEXT(AU804,"0.#"),1)=".",TRUE,FALSE)</formula>
    </cfRule>
  </conditionalFormatting>
  <conditionalFormatting sqref="AU822:AU829 AU820 AU809:AU816 AU807 AU796:AU803 AU794">
    <cfRule type="expression" dxfId="2757" priority="13671">
      <formula>IF(RIGHT(TEXT(AU794,"0.#"),1)=".",FALSE,TRUE)</formula>
    </cfRule>
    <cfRule type="expression" dxfId="2756" priority="13672">
      <formula>IF(RIGHT(TEXT(AU794,"0.#"),1)=".",TRUE,FALSE)</formula>
    </cfRule>
  </conditionalFormatting>
  <conditionalFormatting sqref="AM87">
    <cfRule type="expression" dxfId="2755" priority="13325">
      <formula>IF(RIGHT(TEXT(AM87,"0.#"),1)=".",FALSE,TRUE)</formula>
    </cfRule>
    <cfRule type="expression" dxfId="2754" priority="13326">
      <formula>IF(RIGHT(TEXT(AM87,"0.#"),1)=".",TRUE,FALSE)</formula>
    </cfRule>
  </conditionalFormatting>
  <conditionalFormatting sqref="AE55">
    <cfRule type="expression" dxfId="2753" priority="13393">
      <formula>IF(RIGHT(TEXT(AE55,"0.#"),1)=".",FALSE,TRUE)</formula>
    </cfRule>
    <cfRule type="expression" dxfId="2752" priority="13394">
      <formula>IF(RIGHT(TEXT(AE55,"0.#"),1)=".",TRUE,FALSE)</formula>
    </cfRule>
  </conditionalFormatting>
  <conditionalFormatting sqref="AI55">
    <cfRule type="expression" dxfId="2751" priority="13391">
      <formula>IF(RIGHT(TEXT(AI55,"0.#"),1)=".",FALSE,TRUE)</formula>
    </cfRule>
    <cfRule type="expression" dxfId="2750" priority="13392">
      <formula>IF(RIGHT(TEXT(AI55,"0.#"),1)=".",TRUE,FALSE)</formula>
    </cfRule>
  </conditionalFormatting>
  <conditionalFormatting sqref="AE34 AI34 AM34">
    <cfRule type="expression" dxfId="2749" priority="13483">
      <formula>IF(RIGHT(TEXT(AE34,"0.#"),1)=".",FALSE,TRUE)</formula>
    </cfRule>
    <cfRule type="expression" dxfId="2748" priority="13484">
      <formula>IF(RIGHT(TEXT(AE34,"0.#"),1)=".",TRUE,FALSE)</formula>
    </cfRule>
  </conditionalFormatting>
  <conditionalFormatting sqref="AM32">
    <cfRule type="expression" dxfId="2747" priority="13475">
      <formula>IF(RIGHT(TEXT(AM32,"0.#"),1)=".",FALSE,TRUE)</formula>
    </cfRule>
    <cfRule type="expression" dxfId="2746" priority="13476">
      <formula>IF(RIGHT(TEXT(AM32,"0.#"),1)=".",TRUE,FALSE)</formula>
    </cfRule>
  </conditionalFormatting>
  <conditionalFormatting sqref="AM33">
    <cfRule type="expression" dxfId="2745" priority="13473">
      <formula>IF(RIGHT(TEXT(AM33,"0.#"),1)=".",FALSE,TRUE)</formula>
    </cfRule>
    <cfRule type="expression" dxfId="2744" priority="13474">
      <formula>IF(RIGHT(TEXT(AM33,"0.#"),1)=".",TRUE,FALSE)</formula>
    </cfRule>
  </conditionalFormatting>
  <conditionalFormatting sqref="AQ32:AQ34">
    <cfRule type="expression" dxfId="2743" priority="13465">
      <formula>IF(RIGHT(TEXT(AQ32,"0.#"),1)=".",FALSE,TRUE)</formula>
    </cfRule>
    <cfRule type="expression" dxfId="2742" priority="13466">
      <formula>IF(RIGHT(TEXT(AQ32,"0.#"),1)=".",TRUE,FALSE)</formula>
    </cfRule>
  </conditionalFormatting>
  <conditionalFormatting sqref="AU32:AU34">
    <cfRule type="expression" dxfId="2741" priority="13463">
      <formula>IF(RIGHT(TEXT(AU32,"0.#"),1)=".",FALSE,TRUE)</formula>
    </cfRule>
    <cfRule type="expression" dxfId="2740" priority="13464">
      <formula>IF(RIGHT(TEXT(AU32,"0.#"),1)=".",TRUE,FALSE)</formula>
    </cfRule>
  </conditionalFormatting>
  <conditionalFormatting sqref="AE53">
    <cfRule type="expression" dxfId="2739" priority="13397">
      <formula>IF(RIGHT(TEXT(AE53,"0.#"),1)=".",FALSE,TRUE)</formula>
    </cfRule>
    <cfRule type="expression" dxfId="2738" priority="13398">
      <formula>IF(RIGHT(TEXT(AE53,"0.#"),1)=".",TRUE,FALSE)</formula>
    </cfRule>
  </conditionalFormatting>
  <conditionalFormatting sqref="AE54">
    <cfRule type="expression" dxfId="2737" priority="13395">
      <formula>IF(RIGHT(TEXT(AE54,"0.#"),1)=".",FALSE,TRUE)</formula>
    </cfRule>
    <cfRule type="expression" dxfId="2736" priority="13396">
      <formula>IF(RIGHT(TEXT(AE54,"0.#"),1)=".",TRUE,FALSE)</formula>
    </cfRule>
  </conditionalFormatting>
  <conditionalFormatting sqref="AI54">
    <cfRule type="expression" dxfId="2735" priority="13389">
      <formula>IF(RIGHT(TEXT(AI54,"0.#"),1)=".",FALSE,TRUE)</formula>
    </cfRule>
    <cfRule type="expression" dxfId="2734" priority="13390">
      <formula>IF(RIGHT(TEXT(AI54,"0.#"),1)=".",TRUE,FALSE)</formula>
    </cfRule>
  </conditionalFormatting>
  <conditionalFormatting sqref="AI53">
    <cfRule type="expression" dxfId="2733" priority="13387">
      <formula>IF(RIGHT(TEXT(AI53,"0.#"),1)=".",FALSE,TRUE)</formula>
    </cfRule>
    <cfRule type="expression" dxfId="2732" priority="13388">
      <formula>IF(RIGHT(TEXT(AI53,"0.#"),1)=".",TRUE,FALSE)</formula>
    </cfRule>
  </conditionalFormatting>
  <conditionalFormatting sqref="AM53">
    <cfRule type="expression" dxfId="2731" priority="13385">
      <formula>IF(RIGHT(TEXT(AM53,"0.#"),1)=".",FALSE,TRUE)</formula>
    </cfRule>
    <cfRule type="expression" dxfId="2730" priority="13386">
      <formula>IF(RIGHT(TEXT(AM53,"0.#"),1)=".",TRUE,FALSE)</formula>
    </cfRule>
  </conditionalFormatting>
  <conditionalFormatting sqref="AM54">
    <cfRule type="expression" dxfId="2729" priority="13383">
      <formula>IF(RIGHT(TEXT(AM54,"0.#"),1)=".",FALSE,TRUE)</formula>
    </cfRule>
    <cfRule type="expression" dxfId="2728" priority="13384">
      <formula>IF(RIGHT(TEXT(AM54,"0.#"),1)=".",TRUE,FALSE)</formula>
    </cfRule>
  </conditionalFormatting>
  <conditionalFormatting sqref="AM55">
    <cfRule type="expression" dxfId="2727" priority="13381">
      <formula>IF(RIGHT(TEXT(AM55,"0.#"),1)=".",FALSE,TRUE)</formula>
    </cfRule>
    <cfRule type="expression" dxfId="2726" priority="13382">
      <formula>IF(RIGHT(TEXT(AM55,"0.#"),1)=".",TRUE,FALSE)</formula>
    </cfRule>
  </conditionalFormatting>
  <conditionalFormatting sqref="AE60">
    <cfRule type="expression" dxfId="2725" priority="13367">
      <formula>IF(RIGHT(TEXT(AE60,"0.#"),1)=".",FALSE,TRUE)</formula>
    </cfRule>
    <cfRule type="expression" dxfId="2724" priority="13368">
      <formula>IF(RIGHT(TEXT(AE60,"0.#"),1)=".",TRUE,FALSE)</formula>
    </cfRule>
  </conditionalFormatting>
  <conditionalFormatting sqref="AE61">
    <cfRule type="expression" dxfId="2723" priority="13365">
      <formula>IF(RIGHT(TEXT(AE61,"0.#"),1)=".",FALSE,TRUE)</formula>
    </cfRule>
    <cfRule type="expression" dxfId="2722" priority="13366">
      <formula>IF(RIGHT(TEXT(AE61,"0.#"),1)=".",TRUE,FALSE)</formula>
    </cfRule>
  </conditionalFormatting>
  <conditionalFormatting sqref="AE62">
    <cfRule type="expression" dxfId="2721" priority="13363">
      <formula>IF(RIGHT(TEXT(AE62,"0.#"),1)=".",FALSE,TRUE)</formula>
    </cfRule>
    <cfRule type="expression" dxfId="2720" priority="13364">
      <formula>IF(RIGHT(TEXT(AE62,"0.#"),1)=".",TRUE,FALSE)</formula>
    </cfRule>
  </conditionalFormatting>
  <conditionalFormatting sqref="AI62">
    <cfRule type="expression" dxfId="2719" priority="13361">
      <formula>IF(RIGHT(TEXT(AI62,"0.#"),1)=".",FALSE,TRUE)</formula>
    </cfRule>
    <cfRule type="expression" dxfId="2718" priority="13362">
      <formula>IF(RIGHT(TEXT(AI62,"0.#"),1)=".",TRUE,FALSE)</formula>
    </cfRule>
  </conditionalFormatting>
  <conditionalFormatting sqref="AI61">
    <cfRule type="expression" dxfId="2717" priority="13359">
      <formula>IF(RIGHT(TEXT(AI61,"0.#"),1)=".",FALSE,TRUE)</formula>
    </cfRule>
    <cfRule type="expression" dxfId="2716" priority="13360">
      <formula>IF(RIGHT(TEXT(AI61,"0.#"),1)=".",TRUE,FALSE)</formula>
    </cfRule>
  </conditionalFormatting>
  <conditionalFormatting sqref="AI60">
    <cfRule type="expression" dxfId="2715" priority="13357">
      <formula>IF(RIGHT(TEXT(AI60,"0.#"),1)=".",FALSE,TRUE)</formula>
    </cfRule>
    <cfRule type="expression" dxfId="2714" priority="13358">
      <formula>IF(RIGHT(TEXT(AI60,"0.#"),1)=".",TRUE,FALSE)</formula>
    </cfRule>
  </conditionalFormatting>
  <conditionalFormatting sqref="AM60">
    <cfRule type="expression" dxfId="2713" priority="13355">
      <formula>IF(RIGHT(TEXT(AM60,"0.#"),1)=".",FALSE,TRUE)</formula>
    </cfRule>
    <cfRule type="expression" dxfId="2712" priority="13356">
      <formula>IF(RIGHT(TEXT(AM60,"0.#"),1)=".",TRUE,FALSE)</formula>
    </cfRule>
  </conditionalFormatting>
  <conditionalFormatting sqref="AM61">
    <cfRule type="expression" dxfId="2711" priority="13353">
      <formula>IF(RIGHT(TEXT(AM61,"0.#"),1)=".",FALSE,TRUE)</formula>
    </cfRule>
    <cfRule type="expression" dxfId="2710" priority="13354">
      <formula>IF(RIGHT(TEXT(AM61,"0.#"),1)=".",TRUE,FALSE)</formula>
    </cfRule>
  </conditionalFormatting>
  <conditionalFormatting sqref="AM62">
    <cfRule type="expression" dxfId="2709" priority="13351">
      <formula>IF(RIGHT(TEXT(AM62,"0.#"),1)=".",FALSE,TRUE)</formula>
    </cfRule>
    <cfRule type="expression" dxfId="2708" priority="13352">
      <formula>IF(RIGHT(TEXT(AM62,"0.#"),1)=".",TRUE,FALSE)</formula>
    </cfRule>
  </conditionalFormatting>
  <conditionalFormatting sqref="AE87">
    <cfRule type="expression" dxfId="2707" priority="13337">
      <formula>IF(RIGHT(TEXT(AE87,"0.#"),1)=".",FALSE,TRUE)</formula>
    </cfRule>
    <cfRule type="expression" dxfId="2706" priority="13338">
      <formula>IF(RIGHT(TEXT(AE87,"0.#"),1)=".",TRUE,FALSE)</formula>
    </cfRule>
  </conditionalFormatting>
  <conditionalFormatting sqref="AE88">
    <cfRule type="expression" dxfId="2705" priority="13335">
      <formula>IF(RIGHT(TEXT(AE88,"0.#"),1)=".",FALSE,TRUE)</formula>
    </cfRule>
    <cfRule type="expression" dxfId="2704" priority="13336">
      <formula>IF(RIGHT(TEXT(AE88,"0.#"),1)=".",TRUE,FALSE)</formula>
    </cfRule>
  </conditionalFormatting>
  <conditionalFormatting sqref="AE89">
    <cfRule type="expression" dxfId="2703" priority="13333">
      <formula>IF(RIGHT(TEXT(AE89,"0.#"),1)=".",FALSE,TRUE)</formula>
    </cfRule>
    <cfRule type="expression" dxfId="2702" priority="13334">
      <formula>IF(RIGHT(TEXT(AE89,"0.#"),1)=".",TRUE,FALSE)</formula>
    </cfRule>
  </conditionalFormatting>
  <conditionalFormatting sqref="AI89">
    <cfRule type="expression" dxfId="2701" priority="13331">
      <formula>IF(RIGHT(TEXT(AI89,"0.#"),1)=".",FALSE,TRUE)</formula>
    </cfRule>
    <cfRule type="expression" dxfId="2700" priority="13332">
      <formula>IF(RIGHT(TEXT(AI89,"0.#"),1)=".",TRUE,FALSE)</formula>
    </cfRule>
  </conditionalFormatting>
  <conditionalFormatting sqref="AI88">
    <cfRule type="expression" dxfId="2699" priority="13329">
      <formula>IF(RIGHT(TEXT(AI88,"0.#"),1)=".",FALSE,TRUE)</formula>
    </cfRule>
    <cfRule type="expression" dxfId="2698" priority="13330">
      <formula>IF(RIGHT(TEXT(AI88,"0.#"),1)=".",TRUE,FALSE)</formula>
    </cfRule>
  </conditionalFormatting>
  <conditionalFormatting sqref="AI87">
    <cfRule type="expression" dxfId="2697" priority="13327">
      <formula>IF(RIGHT(TEXT(AI87,"0.#"),1)=".",FALSE,TRUE)</formula>
    </cfRule>
    <cfRule type="expression" dxfId="2696" priority="13328">
      <formula>IF(RIGHT(TEXT(AI87,"0.#"),1)=".",TRUE,FALSE)</formula>
    </cfRule>
  </conditionalFormatting>
  <conditionalFormatting sqref="AM88">
    <cfRule type="expression" dxfId="2695" priority="13323">
      <formula>IF(RIGHT(TEXT(AM88,"0.#"),1)=".",FALSE,TRUE)</formula>
    </cfRule>
    <cfRule type="expression" dxfId="2694" priority="13324">
      <formula>IF(RIGHT(TEXT(AM88,"0.#"),1)=".",TRUE,FALSE)</formula>
    </cfRule>
  </conditionalFormatting>
  <conditionalFormatting sqref="AM89">
    <cfRule type="expression" dxfId="2693" priority="13321">
      <formula>IF(RIGHT(TEXT(AM89,"0.#"),1)=".",FALSE,TRUE)</formula>
    </cfRule>
    <cfRule type="expression" dxfId="2692" priority="13322">
      <formula>IF(RIGHT(TEXT(AM89,"0.#"),1)=".",TRUE,FALSE)</formula>
    </cfRule>
  </conditionalFormatting>
  <conditionalFormatting sqref="AE92">
    <cfRule type="expression" dxfId="2691" priority="13307">
      <formula>IF(RIGHT(TEXT(AE92,"0.#"),1)=".",FALSE,TRUE)</formula>
    </cfRule>
    <cfRule type="expression" dxfId="2690" priority="13308">
      <formula>IF(RIGHT(TEXT(AE92,"0.#"),1)=".",TRUE,FALSE)</formula>
    </cfRule>
  </conditionalFormatting>
  <conditionalFormatting sqref="AE93">
    <cfRule type="expression" dxfId="2689" priority="13305">
      <formula>IF(RIGHT(TEXT(AE93,"0.#"),1)=".",FALSE,TRUE)</formula>
    </cfRule>
    <cfRule type="expression" dxfId="2688" priority="13306">
      <formula>IF(RIGHT(TEXT(AE93,"0.#"),1)=".",TRUE,FALSE)</formula>
    </cfRule>
  </conditionalFormatting>
  <conditionalFormatting sqref="AE94">
    <cfRule type="expression" dxfId="2687" priority="13303">
      <formula>IF(RIGHT(TEXT(AE94,"0.#"),1)=".",FALSE,TRUE)</formula>
    </cfRule>
    <cfRule type="expression" dxfId="2686" priority="13304">
      <formula>IF(RIGHT(TEXT(AE94,"0.#"),1)=".",TRUE,FALSE)</formula>
    </cfRule>
  </conditionalFormatting>
  <conditionalFormatting sqref="AI94">
    <cfRule type="expression" dxfId="2685" priority="13301">
      <formula>IF(RIGHT(TEXT(AI94,"0.#"),1)=".",FALSE,TRUE)</formula>
    </cfRule>
    <cfRule type="expression" dxfId="2684" priority="13302">
      <formula>IF(RIGHT(TEXT(AI94,"0.#"),1)=".",TRUE,FALSE)</formula>
    </cfRule>
  </conditionalFormatting>
  <conditionalFormatting sqref="AI93">
    <cfRule type="expression" dxfId="2683" priority="13299">
      <formula>IF(RIGHT(TEXT(AI93,"0.#"),1)=".",FALSE,TRUE)</formula>
    </cfRule>
    <cfRule type="expression" dxfId="2682" priority="13300">
      <formula>IF(RIGHT(TEXT(AI93,"0.#"),1)=".",TRUE,FALSE)</formula>
    </cfRule>
  </conditionalFormatting>
  <conditionalFormatting sqref="AI92">
    <cfRule type="expression" dxfId="2681" priority="13297">
      <formula>IF(RIGHT(TEXT(AI92,"0.#"),1)=".",FALSE,TRUE)</formula>
    </cfRule>
    <cfRule type="expression" dxfId="2680" priority="13298">
      <formula>IF(RIGHT(TEXT(AI92,"0.#"),1)=".",TRUE,FALSE)</formula>
    </cfRule>
  </conditionalFormatting>
  <conditionalFormatting sqref="AM92">
    <cfRule type="expression" dxfId="2679" priority="13295">
      <formula>IF(RIGHT(TEXT(AM92,"0.#"),1)=".",FALSE,TRUE)</formula>
    </cfRule>
    <cfRule type="expression" dxfId="2678" priority="13296">
      <formula>IF(RIGHT(TEXT(AM92,"0.#"),1)=".",TRUE,FALSE)</formula>
    </cfRule>
  </conditionalFormatting>
  <conditionalFormatting sqref="AM93">
    <cfRule type="expression" dxfId="2677" priority="13293">
      <formula>IF(RIGHT(TEXT(AM93,"0.#"),1)=".",FALSE,TRUE)</formula>
    </cfRule>
    <cfRule type="expression" dxfId="2676" priority="13294">
      <formula>IF(RIGHT(TEXT(AM93,"0.#"),1)=".",TRUE,FALSE)</formula>
    </cfRule>
  </conditionalFormatting>
  <conditionalFormatting sqref="AM94">
    <cfRule type="expression" dxfId="2675" priority="13291">
      <formula>IF(RIGHT(TEXT(AM94,"0.#"),1)=".",FALSE,TRUE)</formula>
    </cfRule>
    <cfRule type="expression" dxfId="2674" priority="13292">
      <formula>IF(RIGHT(TEXT(AM94,"0.#"),1)=".",TRUE,FALSE)</formula>
    </cfRule>
  </conditionalFormatting>
  <conditionalFormatting sqref="AE97">
    <cfRule type="expression" dxfId="2673" priority="13277">
      <formula>IF(RIGHT(TEXT(AE97,"0.#"),1)=".",FALSE,TRUE)</formula>
    </cfRule>
    <cfRule type="expression" dxfId="2672" priority="13278">
      <formula>IF(RIGHT(TEXT(AE97,"0.#"),1)=".",TRUE,FALSE)</formula>
    </cfRule>
  </conditionalFormatting>
  <conditionalFormatting sqref="AE98">
    <cfRule type="expression" dxfId="2671" priority="13275">
      <formula>IF(RIGHT(TEXT(AE98,"0.#"),1)=".",FALSE,TRUE)</formula>
    </cfRule>
    <cfRule type="expression" dxfId="2670" priority="13276">
      <formula>IF(RIGHT(TEXT(AE98,"0.#"),1)=".",TRUE,FALSE)</formula>
    </cfRule>
  </conditionalFormatting>
  <conditionalFormatting sqref="AE99">
    <cfRule type="expression" dxfId="2669" priority="13273">
      <formula>IF(RIGHT(TEXT(AE99,"0.#"),1)=".",FALSE,TRUE)</formula>
    </cfRule>
    <cfRule type="expression" dxfId="2668" priority="13274">
      <formula>IF(RIGHT(TEXT(AE99,"0.#"),1)=".",TRUE,FALSE)</formula>
    </cfRule>
  </conditionalFormatting>
  <conditionalFormatting sqref="AI99">
    <cfRule type="expression" dxfId="2667" priority="13271">
      <formula>IF(RIGHT(TEXT(AI99,"0.#"),1)=".",FALSE,TRUE)</formula>
    </cfRule>
    <cfRule type="expression" dxfId="2666" priority="13272">
      <formula>IF(RIGHT(TEXT(AI99,"0.#"),1)=".",TRUE,FALSE)</formula>
    </cfRule>
  </conditionalFormatting>
  <conditionalFormatting sqref="AI98">
    <cfRule type="expression" dxfId="2665" priority="13269">
      <formula>IF(RIGHT(TEXT(AI98,"0.#"),1)=".",FALSE,TRUE)</formula>
    </cfRule>
    <cfRule type="expression" dxfId="2664" priority="13270">
      <formula>IF(RIGHT(TEXT(AI98,"0.#"),1)=".",TRUE,FALSE)</formula>
    </cfRule>
  </conditionalFormatting>
  <conditionalFormatting sqref="AI97">
    <cfRule type="expression" dxfId="2663" priority="13267">
      <formula>IF(RIGHT(TEXT(AI97,"0.#"),1)=".",FALSE,TRUE)</formula>
    </cfRule>
    <cfRule type="expression" dxfId="2662" priority="13268">
      <formula>IF(RIGHT(TEXT(AI97,"0.#"),1)=".",TRUE,FALSE)</formula>
    </cfRule>
  </conditionalFormatting>
  <conditionalFormatting sqref="AM97">
    <cfRule type="expression" dxfId="2661" priority="13265">
      <formula>IF(RIGHT(TEXT(AM97,"0.#"),1)=".",FALSE,TRUE)</formula>
    </cfRule>
    <cfRule type="expression" dxfId="2660" priority="13266">
      <formula>IF(RIGHT(TEXT(AM97,"0.#"),1)=".",TRUE,FALSE)</formula>
    </cfRule>
  </conditionalFormatting>
  <conditionalFormatting sqref="AM98">
    <cfRule type="expression" dxfId="2659" priority="13263">
      <formula>IF(RIGHT(TEXT(AM98,"0.#"),1)=".",FALSE,TRUE)</formula>
    </cfRule>
    <cfRule type="expression" dxfId="2658" priority="13264">
      <formula>IF(RIGHT(TEXT(AM98,"0.#"),1)=".",TRUE,FALSE)</formula>
    </cfRule>
  </conditionalFormatting>
  <conditionalFormatting sqref="AM99">
    <cfRule type="expression" dxfId="2657" priority="13261">
      <formula>IF(RIGHT(TEXT(AM99,"0.#"),1)=".",FALSE,TRUE)</formula>
    </cfRule>
    <cfRule type="expression" dxfId="2656" priority="13262">
      <formula>IF(RIGHT(TEXT(AM99,"0.#"),1)=".",TRUE,FALSE)</formula>
    </cfRule>
  </conditionalFormatting>
  <conditionalFormatting sqref="AM101">
    <cfRule type="expression" dxfId="2655" priority="13245">
      <formula>IF(RIGHT(TEXT(AM101,"0.#"),1)=".",FALSE,TRUE)</formula>
    </cfRule>
    <cfRule type="expression" dxfId="2654" priority="13246">
      <formula>IF(RIGHT(TEXT(AM101,"0.#"),1)=".",TRUE,FALSE)</formula>
    </cfRule>
  </conditionalFormatting>
  <conditionalFormatting sqref="AM102">
    <cfRule type="expression" dxfId="2653" priority="13239">
      <formula>IF(RIGHT(TEXT(AM102,"0.#"),1)=".",FALSE,TRUE)</formula>
    </cfRule>
    <cfRule type="expression" dxfId="2652" priority="13240">
      <formula>IF(RIGHT(TEXT(AM102,"0.#"),1)=".",TRUE,FALSE)</formula>
    </cfRule>
  </conditionalFormatting>
  <conditionalFormatting sqref="AQ102">
    <cfRule type="expression" dxfId="2651" priority="13237">
      <formula>IF(RIGHT(TEXT(AQ102,"0.#"),1)=".",FALSE,TRUE)</formula>
    </cfRule>
    <cfRule type="expression" dxfId="2650" priority="13238">
      <formula>IF(RIGHT(TEXT(AQ102,"0.#"),1)=".",TRUE,FALSE)</formula>
    </cfRule>
  </conditionalFormatting>
  <conditionalFormatting sqref="AE104">
    <cfRule type="expression" dxfId="2649" priority="13235">
      <formula>IF(RIGHT(TEXT(AE104,"0.#"),1)=".",FALSE,TRUE)</formula>
    </cfRule>
    <cfRule type="expression" dxfId="2648" priority="13236">
      <formula>IF(RIGHT(TEXT(AE104,"0.#"),1)=".",TRUE,FALSE)</formula>
    </cfRule>
  </conditionalFormatting>
  <conditionalFormatting sqref="AI104">
    <cfRule type="expression" dxfId="2647" priority="13233">
      <formula>IF(RIGHT(TEXT(AI104,"0.#"),1)=".",FALSE,TRUE)</formula>
    </cfRule>
    <cfRule type="expression" dxfId="2646" priority="13234">
      <formula>IF(RIGHT(TEXT(AI104,"0.#"),1)=".",TRUE,FALSE)</formula>
    </cfRule>
  </conditionalFormatting>
  <conditionalFormatting sqref="AM104">
    <cfRule type="expression" dxfId="2645" priority="13231">
      <formula>IF(RIGHT(TEXT(AM104,"0.#"),1)=".",FALSE,TRUE)</formula>
    </cfRule>
    <cfRule type="expression" dxfId="2644" priority="13232">
      <formula>IF(RIGHT(TEXT(AM104,"0.#"),1)=".",TRUE,FALSE)</formula>
    </cfRule>
  </conditionalFormatting>
  <conditionalFormatting sqref="AE105">
    <cfRule type="expression" dxfId="2643" priority="13229">
      <formula>IF(RIGHT(TEXT(AE105,"0.#"),1)=".",FALSE,TRUE)</formula>
    </cfRule>
    <cfRule type="expression" dxfId="2642" priority="13230">
      <formula>IF(RIGHT(TEXT(AE105,"0.#"),1)=".",TRUE,FALSE)</formula>
    </cfRule>
  </conditionalFormatting>
  <conditionalFormatting sqref="AI105">
    <cfRule type="expression" dxfId="2641" priority="13227">
      <formula>IF(RIGHT(TEXT(AI105,"0.#"),1)=".",FALSE,TRUE)</formula>
    </cfRule>
    <cfRule type="expression" dxfId="2640" priority="13228">
      <formula>IF(RIGHT(TEXT(AI105,"0.#"),1)=".",TRUE,FALSE)</formula>
    </cfRule>
  </conditionalFormatting>
  <conditionalFormatting sqref="AM105">
    <cfRule type="expression" dxfId="2639" priority="13225">
      <formula>IF(RIGHT(TEXT(AM105,"0.#"),1)=".",FALSE,TRUE)</formula>
    </cfRule>
    <cfRule type="expression" dxfId="2638" priority="13226">
      <formula>IF(RIGHT(TEXT(AM105,"0.#"),1)=".",TRUE,FALSE)</formula>
    </cfRule>
  </conditionalFormatting>
  <conditionalFormatting sqref="AE107">
    <cfRule type="expression" dxfId="2637" priority="13221">
      <formula>IF(RIGHT(TEXT(AE107,"0.#"),1)=".",FALSE,TRUE)</formula>
    </cfRule>
    <cfRule type="expression" dxfId="2636" priority="13222">
      <formula>IF(RIGHT(TEXT(AE107,"0.#"),1)=".",TRUE,FALSE)</formula>
    </cfRule>
  </conditionalFormatting>
  <conditionalFormatting sqref="AI107">
    <cfRule type="expression" dxfId="2635" priority="13219">
      <formula>IF(RIGHT(TEXT(AI107,"0.#"),1)=".",FALSE,TRUE)</formula>
    </cfRule>
    <cfRule type="expression" dxfId="2634" priority="13220">
      <formula>IF(RIGHT(TEXT(AI107,"0.#"),1)=".",TRUE,FALSE)</formula>
    </cfRule>
  </conditionalFormatting>
  <conditionalFormatting sqref="AM107">
    <cfRule type="expression" dxfId="2633" priority="13217">
      <formula>IF(RIGHT(TEXT(AM107,"0.#"),1)=".",FALSE,TRUE)</formula>
    </cfRule>
    <cfRule type="expression" dxfId="2632" priority="13218">
      <formula>IF(RIGHT(TEXT(AM107,"0.#"),1)=".",TRUE,FALSE)</formula>
    </cfRule>
  </conditionalFormatting>
  <conditionalFormatting sqref="AE108">
    <cfRule type="expression" dxfId="2631" priority="13215">
      <formula>IF(RIGHT(TEXT(AE108,"0.#"),1)=".",FALSE,TRUE)</formula>
    </cfRule>
    <cfRule type="expression" dxfId="2630" priority="13216">
      <formula>IF(RIGHT(TEXT(AE108,"0.#"),1)=".",TRUE,FALSE)</formula>
    </cfRule>
  </conditionalFormatting>
  <conditionalFormatting sqref="AI108">
    <cfRule type="expression" dxfId="2629" priority="13213">
      <formula>IF(RIGHT(TEXT(AI108,"0.#"),1)=".",FALSE,TRUE)</formula>
    </cfRule>
    <cfRule type="expression" dxfId="2628" priority="13214">
      <formula>IF(RIGHT(TEXT(AI108,"0.#"),1)=".",TRUE,FALSE)</formula>
    </cfRule>
  </conditionalFormatting>
  <conditionalFormatting sqref="AM108">
    <cfRule type="expression" dxfId="2627" priority="13211">
      <formula>IF(RIGHT(TEXT(AM108,"0.#"),1)=".",FALSE,TRUE)</formula>
    </cfRule>
    <cfRule type="expression" dxfId="2626" priority="13212">
      <formula>IF(RIGHT(TEXT(AM108,"0.#"),1)=".",TRUE,FALSE)</formula>
    </cfRule>
  </conditionalFormatting>
  <conditionalFormatting sqref="AE110">
    <cfRule type="expression" dxfId="2625" priority="13207">
      <formula>IF(RIGHT(TEXT(AE110,"0.#"),1)=".",FALSE,TRUE)</formula>
    </cfRule>
    <cfRule type="expression" dxfId="2624" priority="13208">
      <formula>IF(RIGHT(TEXT(AE110,"0.#"),1)=".",TRUE,FALSE)</formula>
    </cfRule>
  </conditionalFormatting>
  <conditionalFormatting sqref="AI110">
    <cfRule type="expression" dxfId="2623" priority="13205">
      <formula>IF(RIGHT(TEXT(AI110,"0.#"),1)=".",FALSE,TRUE)</formula>
    </cfRule>
    <cfRule type="expression" dxfId="2622" priority="13206">
      <formula>IF(RIGHT(TEXT(AI110,"0.#"),1)=".",TRUE,FALSE)</formula>
    </cfRule>
  </conditionalFormatting>
  <conditionalFormatting sqref="AM110">
    <cfRule type="expression" dxfId="2621" priority="13203">
      <formula>IF(RIGHT(TEXT(AM110,"0.#"),1)=".",FALSE,TRUE)</formula>
    </cfRule>
    <cfRule type="expression" dxfId="2620" priority="13204">
      <formula>IF(RIGHT(TEXT(AM110,"0.#"),1)=".",TRUE,FALSE)</formula>
    </cfRule>
  </conditionalFormatting>
  <conditionalFormatting sqref="AE111">
    <cfRule type="expression" dxfId="2619" priority="13201">
      <formula>IF(RIGHT(TEXT(AE111,"0.#"),1)=".",FALSE,TRUE)</formula>
    </cfRule>
    <cfRule type="expression" dxfId="2618" priority="13202">
      <formula>IF(RIGHT(TEXT(AE111,"0.#"),1)=".",TRUE,FALSE)</formula>
    </cfRule>
  </conditionalFormatting>
  <conditionalFormatting sqref="AI111">
    <cfRule type="expression" dxfId="2617" priority="13199">
      <formula>IF(RIGHT(TEXT(AI111,"0.#"),1)=".",FALSE,TRUE)</formula>
    </cfRule>
    <cfRule type="expression" dxfId="2616" priority="13200">
      <formula>IF(RIGHT(TEXT(AI111,"0.#"),1)=".",TRUE,FALSE)</formula>
    </cfRule>
  </conditionalFormatting>
  <conditionalFormatting sqref="AM111">
    <cfRule type="expression" dxfId="2615" priority="13197">
      <formula>IF(RIGHT(TEXT(AM111,"0.#"),1)=".",FALSE,TRUE)</formula>
    </cfRule>
    <cfRule type="expression" dxfId="2614" priority="13198">
      <formula>IF(RIGHT(TEXT(AM111,"0.#"),1)=".",TRUE,FALSE)</formula>
    </cfRule>
  </conditionalFormatting>
  <conditionalFormatting sqref="AE113">
    <cfRule type="expression" dxfId="2613" priority="13193">
      <formula>IF(RIGHT(TEXT(AE113,"0.#"),1)=".",FALSE,TRUE)</formula>
    </cfRule>
    <cfRule type="expression" dxfId="2612" priority="13194">
      <formula>IF(RIGHT(TEXT(AE113,"0.#"),1)=".",TRUE,FALSE)</formula>
    </cfRule>
  </conditionalFormatting>
  <conditionalFormatting sqref="AI113">
    <cfRule type="expression" dxfId="2611" priority="13191">
      <formula>IF(RIGHT(TEXT(AI113,"0.#"),1)=".",FALSE,TRUE)</formula>
    </cfRule>
    <cfRule type="expression" dxfId="2610" priority="13192">
      <formula>IF(RIGHT(TEXT(AI113,"0.#"),1)=".",TRUE,FALSE)</formula>
    </cfRule>
  </conditionalFormatting>
  <conditionalFormatting sqref="AM113">
    <cfRule type="expression" dxfId="2609" priority="13189">
      <formula>IF(RIGHT(TEXT(AM113,"0.#"),1)=".",FALSE,TRUE)</formula>
    </cfRule>
    <cfRule type="expression" dxfId="2608" priority="13190">
      <formula>IF(RIGHT(TEXT(AM113,"0.#"),1)=".",TRUE,FALSE)</formula>
    </cfRule>
  </conditionalFormatting>
  <conditionalFormatting sqref="AE114">
    <cfRule type="expression" dxfId="2607" priority="13187">
      <formula>IF(RIGHT(TEXT(AE114,"0.#"),1)=".",FALSE,TRUE)</formula>
    </cfRule>
    <cfRule type="expression" dxfId="2606" priority="13188">
      <formula>IF(RIGHT(TEXT(AE114,"0.#"),1)=".",TRUE,FALSE)</formula>
    </cfRule>
  </conditionalFormatting>
  <conditionalFormatting sqref="AI114">
    <cfRule type="expression" dxfId="2605" priority="13185">
      <formula>IF(RIGHT(TEXT(AI114,"0.#"),1)=".",FALSE,TRUE)</formula>
    </cfRule>
    <cfRule type="expression" dxfId="2604" priority="13186">
      <formula>IF(RIGHT(TEXT(AI114,"0.#"),1)=".",TRUE,FALSE)</formula>
    </cfRule>
  </conditionalFormatting>
  <conditionalFormatting sqref="AM114">
    <cfRule type="expression" dxfId="2603" priority="13183">
      <formula>IF(RIGHT(TEXT(AM114,"0.#"),1)=".",FALSE,TRUE)</formula>
    </cfRule>
    <cfRule type="expression" dxfId="2602" priority="13184">
      <formula>IF(RIGHT(TEXT(AM114,"0.#"),1)=".",TRUE,FALSE)</formula>
    </cfRule>
  </conditionalFormatting>
  <conditionalFormatting sqref="AE116 AQ116">
    <cfRule type="expression" dxfId="2601" priority="13179">
      <formula>IF(RIGHT(TEXT(AE116,"0.#"),1)=".",FALSE,TRUE)</formula>
    </cfRule>
    <cfRule type="expression" dxfId="2600" priority="13180">
      <formula>IF(RIGHT(TEXT(AE116,"0.#"),1)=".",TRUE,FALSE)</formula>
    </cfRule>
  </conditionalFormatting>
  <conditionalFormatting sqref="AI116">
    <cfRule type="expression" dxfId="2599" priority="13177">
      <formula>IF(RIGHT(TEXT(AI116,"0.#"),1)=".",FALSE,TRUE)</formula>
    </cfRule>
    <cfRule type="expression" dxfId="2598" priority="13178">
      <formula>IF(RIGHT(TEXT(AI116,"0.#"),1)=".",TRUE,FALSE)</formula>
    </cfRule>
  </conditionalFormatting>
  <conditionalFormatting sqref="AM116">
    <cfRule type="expression" dxfId="2597" priority="13175">
      <formula>IF(RIGHT(TEXT(AM116,"0.#"),1)=".",FALSE,TRUE)</formula>
    </cfRule>
    <cfRule type="expression" dxfId="2596" priority="13176">
      <formula>IF(RIGHT(TEXT(AM116,"0.#"),1)=".",TRUE,FALSE)</formula>
    </cfRule>
  </conditionalFormatting>
  <conditionalFormatting sqref="AE117 AM117">
    <cfRule type="expression" dxfId="2595" priority="13173">
      <formula>IF(RIGHT(TEXT(AE117,"0.#"),1)=".",FALSE,TRUE)</formula>
    </cfRule>
    <cfRule type="expression" dxfId="2594" priority="13174">
      <formula>IF(RIGHT(TEXT(AE117,"0.#"),1)=".",TRUE,FALSE)</formula>
    </cfRule>
  </conditionalFormatting>
  <conditionalFormatting sqref="AI117">
    <cfRule type="expression" dxfId="2593" priority="13171">
      <formula>IF(RIGHT(TEXT(AI117,"0.#"),1)=".",FALSE,TRUE)</formula>
    </cfRule>
    <cfRule type="expression" dxfId="2592" priority="13172">
      <formula>IF(RIGHT(TEXT(AI117,"0.#"),1)=".",TRUE,FALSE)</formula>
    </cfRule>
  </conditionalFormatting>
  <conditionalFormatting sqref="AQ117">
    <cfRule type="expression" dxfId="2591" priority="13167">
      <formula>IF(RIGHT(TEXT(AQ117,"0.#"),1)=".",FALSE,TRUE)</formula>
    </cfRule>
    <cfRule type="expression" dxfId="2590" priority="13168">
      <formula>IF(RIGHT(TEXT(AQ117,"0.#"),1)=".",TRUE,FALSE)</formula>
    </cfRule>
  </conditionalFormatting>
  <conditionalFormatting sqref="AE119 AQ119">
    <cfRule type="expression" dxfId="2589" priority="13165">
      <formula>IF(RIGHT(TEXT(AE119,"0.#"),1)=".",FALSE,TRUE)</formula>
    </cfRule>
    <cfRule type="expression" dxfId="2588" priority="13166">
      <formula>IF(RIGHT(TEXT(AE119,"0.#"),1)=".",TRUE,FALSE)</formula>
    </cfRule>
  </conditionalFormatting>
  <conditionalFormatting sqref="AI119">
    <cfRule type="expression" dxfId="2587" priority="13163">
      <formula>IF(RIGHT(TEXT(AI119,"0.#"),1)=".",FALSE,TRUE)</formula>
    </cfRule>
    <cfRule type="expression" dxfId="2586" priority="13164">
      <formula>IF(RIGHT(TEXT(AI119,"0.#"),1)=".",TRUE,FALSE)</formula>
    </cfRule>
  </conditionalFormatting>
  <conditionalFormatting sqref="AM119">
    <cfRule type="expression" dxfId="2585" priority="13161">
      <formula>IF(RIGHT(TEXT(AM119,"0.#"),1)=".",FALSE,TRUE)</formula>
    </cfRule>
    <cfRule type="expression" dxfId="2584" priority="13162">
      <formula>IF(RIGHT(TEXT(AM119,"0.#"),1)=".",TRUE,FALSE)</formula>
    </cfRule>
  </conditionalFormatting>
  <conditionalFormatting sqref="AQ120">
    <cfRule type="expression" dxfId="2583" priority="13153">
      <formula>IF(RIGHT(TEXT(AQ120,"0.#"),1)=".",FALSE,TRUE)</formula>
    </cfRule>
    <cfRule type="expression" dxfId="2582" priority="13154">
      <formula>IF(RIGHT(TEXT(AQ120,"0.#"),1)=".",TRUE,FALSE)</formula>
    </cfRule>
  </conditionalFormatting>
  <conditionalFormatting sqref="AE122 AQ122">
    <cfRule type="expression" dxfId="2581" priority="13151">
      <formula>IF(RIGHT(TEXT(AE122,"0.#"),1)=".",FALSE,TRUE)</formula>
    </cfRule>
    <cfRule type="expression" dxfId="2580" priority="13152">
      <formula>IF(RIGHT(TEXT(AE122,"0.#"),1)=".",TRUE,FALSE)</formula>
    </cfRule>
  </conditionalFormatting>
  <conditionalFormatting sqref="AI122">
    <cfRule type="expression" dxfId="2579" priority="13149">
      <formula>IF(RIGHT(TEXT(AI122,"0.#"),1)=".",FALSE,TRUE)</formula>
    </cfRule>
    <cfRule type="expression" dxfId="2578" priority="13150">
      <formula>IF(RIGHT(TEXT(AI122,"0.#"),1)=".",TRUE,FALSE)</formula>
    </cfRule>
  </conditionalFormatting>
  <conditionalFormatting sqref="AM122">
    <cfRule type="expression" dxfId="2577" priority="13147">
      <formula>IF(RIGHT(TEXT(AM122,"0.#"),1)=".",FALSE,TRUE)</formula>
    </cfRule>
    <cfRule type="expression" dxfId="2576" priority="13148">
      <formula>IF(RIGHT(TEXT(AM122,"0.#"),1)=".",TRUE,FALSE)</formula>
    </cfRule>
  </conditionalFormatting>
  <conditionalFormatting sqref="AQ123">
    <cfRule type="expression" dxfId="2575" priority="13139">
      <formula>IF(RIGHT(TEXT(AQ123,"0.#"),1)=".",FALSE,TRUE)</formula>
    </cfRule>
    <cfRule type="expression" dxfId="2574" priority="13140">
      <formula>IF(RIGHT(TEXT(AQ123,"0.#"),1)=".",TRUE,FALSE)</formula>
    </cfRule>
  </conditionalFormatting>
  <conditionalFormatting sqref="AE125 AQ125">
    <cfRule type="expression" dxfId="2573" priority="13137">
      <formula>IF(RIGHT(TEXT(AE125,"0.#"),1)=".",FALSE,TRUE)</formula>
    </cfRule>
    <cfRule type="expression" dxfId="2572" priority="13138">
      <formula>IF(RIGHT(TEXT(AE125,"0.#"),1)=".",TRUE,FALSE)</formula>
    </cfRule>
  </conditionalFormatting>
  <conditionalFormatting sqref="AI125">
    <cfRule type="expression" dxfId="2571" priority="13135">
      <formula>IF(RIGHT(TEXT(AI125,"0.#"),1)=".",FALSE,TRUE)</formula>
    </cfRule>
    <cfRule type="expression" dxfId="2570" priority="13136">
      <formula>IF(RIGHT(TEXT(AI125,"0.#"),1)=".",TRUE,FALSE)</formula>
    </cfRule>
  </conditionalFormatting>
  <conditionalFormatting sqref="AM125">
    <cfRule type="expression" dxfId="2569" priority="13133">
      <formula>IF(RIGHT(TEXT(AM125,"0.#"),1)=".",FALSE,TRUE)</formula>
    </cfRule>
    <cfRule type="expression" dxfId="2568" priority="13134">
      <formula>IF(RIGHT(TEXT(AM125,"0.#"),1)=".",TRUE,FALSE)</formula>
    </cfRule>
  </conditionalFormatting>
  <conditionalFormatting sqref="AQ126">
    <cfRule type="expression" dxfId="2567" priority="13125">
      <formula>IF(RIGHT(TEXT(AQ126,"0.#"),1)=".",FALSE,TRUE)</formula>
    </cfRule>
    <cfRule type="expression" dxfId="2566" priority="13126">
      <formula>IF(RIGHT(TEXT(AQ126,"0.#"),1)=".",TRUE,FALSE)</formula>
    </cfRule>
  </conditionalFormatting>
  <conditionalFormatting sqref="AE128 AQ128">
    <cfRule type="expression" dxfId="2565" priority="13123">
      <formula>IF(RIGHT(TEXT(AE128,"0.#"),1)=".",FALSE,TRUE)</formula>
    </cfRule>
    <cfRule type="expression" dxfId="2564" priority="13124">
      <formula>IF(RIGHT(TEXT(AE128,"0.#"),1)=".",TRUE,FALSE)</formula>
    </cfRule>
  </conditionalFormatting>
  <conditionalFormatting sqref="AI128">
    <cfRule type="expression" dxfId="2563" priority="13121">
      <formula>IF(RIGHT(TEXT(AI128,"0.#"),1)=".",FALSE,TRUE)</formula>
    </cfRule>
    <cfRule type="expression" dxfId="2562" priority="13122">
      <formula>IF(RIGHT(TEXT(AI128,"0.#"),1)=".",TRUE,FALSE)</formula>
    </cfRule>
  </conditionalFormatting>
  <conditionalFormatting sqref="AM128">
    <cfRule type="expression" dxfId="2561" priority="13119">
      <formula>IF(RIGHT(TEXT(AM128,"0.#"),1)=".",FALSE,TRUE)</formula>
    </cfRule>
    <cfRule type="expression" dxfId="2560" priority="13120">
      <formula>IF(RIGHT(TEXT(AM128,"0.#"),1)=".",TRUE,FALSE)</formula>
    </cfRule>
  </conditionalFormatting>
  <conditionalFormatting sqref="AQ129">
    <cfRule type="expression" dxfId="2559" priority="13111">
      <formula>IF(RIGHT(TEXT(AQ129,"0.#"),1)=".",FALSE,TRUE)</formula>
    </cfRule>
    <cfRule type="expression" dxfId="2558" priority="13112">
      <formula>IF(RIGHT(TEXT(AQ129,"0.#"),1)=".",TRUE,FALSE)</formula>
    </cfRule>
  </conditionalFormatting>
  <conditionalFormatting sqref="AE75">
    <cfRule type="expression" dxfId="2557" priority="13109">
      <formula>IF(RIGHT(TEXT(AE75,"0.#"),1)=".",FALSE,TRUE)</formula>
    </cfRule>
    <cfRule type="expression" dxfId="2556" priority="13110">
      <formula>IF(RIGHT(TEXT(AE75,"0.#"),1)=".",TRUE,FALSE)</formula>
    </cfRule>
  </conditionalFormatting>
  <conditionalFormatting sqref="AE76">
    <cfRule type="expression" dxfId="2555" priority="13107">
      <formula>IF(RIGHT(TEXT(AE76,"0.#"),1)=".",FALSE,TRUE)</formula>
    </cfRule>
    <cfRule type="expression" dxfId="2554" priority="13108">
      <formula>IF(RIGHT(TEXT(AE76,"0.#"),1)=".",TRUE,FALSE)</formula>
    </cfRule>
  </conditionalFormatting>
  <conditionalFormatting sqref="AE77">
    <cfRule type="expression" dxfId="2553" priority="13105">
      <formula>IF(RIGHT(TEXT(AE77,"0.#"),1)=".",FALSE,TRUE)</formula>
    </cfRule>
    <cfRule type="expression" dxfId="2552" priority="13106">
      <formula>IF(RIGHT(TEXT(AE77,"0.#"),1)=".",TRUE,FALSE)</formula>
    </cfRule>
  </conditionalFormatting>
  <conditionalFormatting sqref="AI77">
    <cfRule type="expression" dxfId="2551" priority="13103">
      <formula>IF(RIGHT(TEXT(AI77,"0.#"),1)=".",FALSE,TRUE)</formula>
    </cfRule>
    <cfRule type="expression" dxfId="2550" priority="13104">
      <formula>IF(RIGHT(TEXT(AI77,"0.#"),1)=".",TRUE,FALSE)</formula>
    </cfRule>
  </conditionalFormatting>
  <conditionalFormatting sqref="AI76">
    <cfRule type="expression" dxfId="2549" priority="13101">
      <formula>IF(RIGHT(TEXT(AI76,"0.#"),1)=".",FALSE,TRUE)</formula>
    </cfRule>
    <cfRule type="expression" dxfId="2548" priority="13102">
      <formula>IF(RIGHT(TEXT(AI76,"0.#"),1)=".",TRUE,FALSE)</formula>
    </cfRule>
  </conditionalFormatting>
  <conditionalFormatting sqref="AI75">
    <cfRule type="expression" dxfId="2547" priority="13099">
      <formula>IF(RIGHT(TEXT(AI75,"0.#"),1)=".",FALSE,TRUE)</formula>
    </cfRule>
    <cfRule type="expression" dxfId="2546" priority="13100">
      <formula>IF(RIGHT(TEXT(AI75,"0.#"),1)=".",TRUE,FALSE)</formula>
    </cfRule>
  </conditionalFormatting>
  <conditionalFormatting sqref="AM75">
    <cfRule type="expression" dxfId="2545" priority="13097">
      <formula>IF(RIGHT(TEXT(AM75,"0.#"),1)=".",FALSE,TRUE)</formula>
    </cfRule>
    <cfRule type="expression" dxfId="2544" priority="13098">
      <formula>IF(RIGHT(TEXT(AM75,"0.#"),1)=".",TRUE,FALSE)</formula>
    </cfRule>
  </conditionalFormatting>
  <conditionalFormatting sqref="AM76">
    <cfRule type="expression" dxfId="2543" priority="13095">
      <formula>IF(RIGHT(TEXT(AM76,"0.#"),1)=".",FALSE,TRUE)</formula>
    </cfRule>
    <cfRule type="expression" dxfId="2542" priority="13096">
      <formula>IF(RIGHT(TEXT(AM76,"0.#"),1)=".",TRUE,FALSE)</formula>
    </cfRule>
  </conditionalFormatting>
  <conditionalFormatting sqref="AM77">
    <cfRule type="expression" dxfId="2541" priority="13093">
      <formula>IF(RIGHT(TEXT(AM77,"0.#"),1)=".",FALSE,TRUE)</formula>
    </cfRule>
    <cfRule type="expression" dxfId="2540" priority="13094">
      <formula>IF(RIGHT(TEXT(AM77,"0.#"),1)=".",TRUE,FALSE)</formula>
    </cfRule>
  </conditionalFormatting>
  <conditionalFormatting sqref="AE134:AE135 AI134:AI135 AM134:AM135 AQ134:AQ135 AU134:AU135">
    <cfRule type="expression" dxfId="2539" priority="13079">
      <formula>IF(RIGHT(TEXT(AE134,"0.#"),1)=".",FALSE,TRUE)</formula>
    </cfRule>
    <cfRule type="expression" dxfId="2538" priority="13080">
      <formula>IF(RIGHT(TEXT(AE134,"0.#"),1)=".",TRUE,FALSE)</formula>
    </cfRule>
  </conditionalFormatting>
  <conditionalFormatting sqref="AE433">
    <cfRule type="expression" dxfId="2537" priority="13049">
      <formula>IF(RIGHT(TEXT(AE433,"0.#"),1)=".",FALSE,TRUE)</formula>
    </cfRule>
    <cfRule type="expression" dxfId="2536" priority="13050">
      <formula>IF(RIGHT(TEXT(AE433,"0.#"),1)=".",TRUE,FALSE)</formula>
    </cfRule>
  </conditionalFormatting>
  <conditionalFormatting sqref="AM435">
    <cfRule type="expression" dxfId="2535" priority="13033">
      <formula>IF(RIGHT(TEXT(AM435,"0.#"),1)=".",FALSE,TRUE)</formula>
    </cfRule>
    <cfRule type="expression" dxfId="2534" priority="13034">
      <formula>IF(RIGHT(TEXT(AM435,"0.#"),1)=".",TRUE,FALSE)</formula>
    </cfRule>
  </conditionalFormatting>
  <conditionalFormatting sqref="AE434">
    <cfRule type="expression" dxfId="2533" priority="13047">
      <formula>IF(RIGHT(TEXT(AE434,"0.#"),1)=".",FALSE,TRUE)</formula>
    </cfRule>
    <cfRule type="expression" dxfId="2532" priority="13048">
      <formula>IF(RIGHT(TEXT(AE434,"0.#"),1)=".",TRUE,FALSE)</formula>
    </cfRule>
  </conditionalFormatting>
  <conditionalFormatting sqref="AE435">
    <cfRule type="expression" dxfId="2531" priority="13045">
      <formula>IF(RIGHT(TEXT(AE435,"0.#"),1)=".",FALSE,TRUE)</formula>
    </cfRule>
    <cfRule type="expression" dxfId="2530" priority="13046">
      <formula>IF(RIGHT(TEXT(AE435,"0.#"),1)=".",TRUE,FALSE)</formula>
    </cfRule>
  </conditionalFormatting>
  <conditionalFormatting sqref="AM433">
    <cfRule type="expression" dxfId="2529" priority="13037">
      <formula>IF(RIGHT(TEXT(AM433,"0.#"),1)=".",FALSE,TRUE)</formula>
    </cfRule>
    <cfRule type="expression" dxfId="2528" priority="13038">
      <formula>IF(RIGHT(TEXT(AM433,"0.#"),1)=".",TRUE,FALSE)</formula>
    </cfRule>
  </conditionalFormatting>
  <conditionalFormatting sqref="AM434">
    <cfRule type="expression" dxfId="2527" priority="13035">
      <formula>IF(RIGHT(TEXT(AM434,"0.#"),1)=".",FALSE,TRUE)</formula>
    </cfRule>
    <cfRule type="expression" dxfId="2526" priority="13036">
      <formula>IF(RIGHT(TEXT(AM434,"0.#"),1)=".",TRUE,FALSE)</formula>
    </cfRule>
  </conditionalFormatting>
  <conditionalFormatting sqref="AU433">
    <cfRule type="expression" dxfId="2525" priority="13025">
      <formula>IF(RIGHT(TEXT(AU433,"0.#"),1)=".",FALSE,TRUE)</formula>
    </cfRule>
    <cfRule type="expression" dxfId="2524" priority="13026">
      <formula>IF(RIGHT(TEXT(AU433,"0.#"),1)=".",TRUE,FALSE)</formula>
    </cfRule>
  </conditionalFormatting>
  <conditionalFormatting sqref="AU434">
    <cfRule type="expression" dxfId="2523" priority="13023">
      <formula>IF(RIGHT(TEXT(AU434,"0.#"),1)=".",FALSE,TRUE)</formula>
    </cfRule>
    <cfRule type="expression" dxfId="2522" priority="13024">
      <formula>IF(RIGHT(TEXT(AU434,"0.#"),1)=".",TRUE,FALSE)</formula>
    </cfRule>
  </conditionalFormatting>
  <conditionalFormatting sqref="AU435">
    <cfRule type="expression" dxfId="2521" priority="13021">
      <formula>IF(RIGHT(TEXT(AU435,"0.#"),1)=".",FALSE,TRUE)</formula>
    </cfRule>
    <cfRule type="expression" dxfId="2520" priority="13022">
      <formula>IF(RIGHT(TEXT(AU435,"0.#"),1)=".",TRUE,FALSE)</formula>
    </cfRule>
  </conditionalFormatting>
  <conditionalFormatting sqref="AI435">
    <cfRule type="expression" dxfId="2519" priority="12955">
      <formula>IF(RIGHT(TEXT(AI435,"0.#"),1)=".",FALSE,TRUE)</formula>
    </cfRule>
    <cfRule type="expression" dxfId="2518" priority="12956">
      <formula>IF(RIGHT(TEXT(AI435,"0.#"),1)=".",TRUE,FALSE)</formula>
    </cfRule>
  </conditionalFormatting>
  <conditionalFormatting sqref="AI433">
    <cfRule type="expression" dxfId="2517" priority="12959">
      <formula>IF(RIGHT(TEXT(AI433,"0.#"),1)=".",FALSE,TRUE)</formula>
    </cfRule>
    <cfRule type="expression" dxfId="2516" priority="12960">
      <formula>IF(RIGHT(TEXT(AI433,"0.#"),1)=".",TRUE,FALSE)</formula>
    </cfRule>
  </conditionalFormatting>
  <conditionalFormatting sqref="AI434">
    <cfRule type="expression" dxfId="2515" priority="12957">
      <formula>IF(RIGHT(TEXT(AI434,"0.#"),1)=".",FALSE,TRUE)</formula>
    </cfRule>
    <cfRule type="expression" dxfId="2514" priority="12958">
      <formula>IF(RIGHT(TEXT(AI434,"0.#"),1)=".",TRUE,FALSE)</formula>
    </cfRule>
  </conditionalFormatting>
  <conditionalFormatting sqref="AQ434">
    <cfRule type="expression" dxfId="2513" priority="12941">
      <formula>IF(RIGHT(TEXT(AQ434,"0.#"),1)=".",FALSE,TRUE)</formula>
    </cfRule>
    <cfRule type="expression" dxfId="2512" priority="12942">
      <formula>IF(RIGHT(TEXT(AQ434,"0.#"),1)=".",TRUE,FALSE)</formula>
    </cfRule>
  </conditionalFormatting>
  <conditionalFormatting sqref="AQ435">
    <cfRule type="expression" dxfId="2511" priority="12927">
      <formula>IF(RIGHT(TEXT(AQ435,"0.#"),1)=".",FALSE,TRUE)</formula>
    </cfRule>
    <cfRule type="expression" dxfId="2510" priority="12928">
      <formula>IF(RIGHT(TEXT(AQ435,"0.#"),1)=".",TRUE,FALSE)</formula>
    </cfRule>
  </conditionalFormatting>
  <conditionalFormatting sqref="AQ433">
    <cfRule type="expression" dxfId="2509" priority="12925">
      <formula>IF(RIGHT(TEXT(AQ433,"0.#"),1)=".",FALSE,TRUE)</formula>
    </cfRule>
    <cfRule type="expression" dxfId="2508" priority="12926">
      <formula>IF(RIGHT(TEXT(AQ433,"0.#"),1)=".",TRUE,FALSE)</formula>
    </cfRule>
  </conditionalFormatting>
  <conditionalFormatting sqref="AL839:AO866">
    <cfRule type="expression" dxfId="2507" priority="6649">
      <formula>IF(AND(AL839&gt;=0, RIGHT(TEXT(AL839,"0.#"),1)&lt;&gt;"."),TRUE,FALSE)</formula>
    </cfRule>
    <cfRule type="expression" dxfId="2506" priority="6650">
      <formula>IF(AND(AL839&gt;=0, RIGHT(TEXT(AL839,"0.#"),1)="."),TRUE,FALSE)</formula>
    </cfRule>
    <cfRule type="expression" dxfId="2505" priority="6651">
      <formula>IF(AND(AL839&lt;0, RIGHT(TEXT(AL839,"0.#"),1)&lt;&gt;"."),TRUE,FALSE)</formula>
    </cfRule>
    <cfRule type="expression" dxfId="2504" priority="6652">
      <formula>IF(AND(AL839&lt;0, RIGHT(TEXT(AL839,"0.#"),1)="."),TRUE,FALSE)</formula>
    </cfRule>
  </conditionalFormatting>
  <conditionalFormatting sqref="AQ53:AQ55">
    <cfRule type="expression" dxfId="2503" priority="4671">
      <formula>IF(RIGHT(TEXT(AQ53,"0.#"),1)=".",FALSE,TRUE)</formula>
    </cfRule>
    <cfRule type="expression" dxfId="2502" priority="4672">
      <formula>IF(RIGHT(TEXT(AQ53,"0.#"),1)=".",TRUE,FALSE)</formula>
    </cfRule>
  </conditionalFormatting>
  <conditionalFormatting sqref="AU53:AU55">
    <cfRule type="expression" dxfId="2501" priority="4669">
      <formula>IF(RIGHT(TEXT(AU53,"0.#"),1)=".",FALSE,TRUE)</formula>
    </cfRule>
    <cfRule type="expression" dxfId="2500" priority="4670">
      <formula>IF(RIGHT(TEXT(AU53,"0.#"),1)=".",TRUE,FALSE)</formula>
    </cfRule>
  </conditionalFormatting>
  <conditionalFormatting sqref="AQ60:AQ62">
    <cfRule type="expression" dxfId="2499" priority="4667">
      <formula>IF(RIGHT(TEXT(AQ60,"0.#"),1)=".",FALSE,TRUE)</formula>
    </cfRule>
    <cfRule type="expression" dxfId="2498" priority="4668">
      <formula>IF(RIGHT(TEXT(AQ60,"0.#"),1)=".",TRUE,FALSE)</formula>
    </cfRule>
  </conditionalFormatting>
  <conditionalFormatting sqref="AU60:AU62">
    <cfRule type="expression" dxfId="2497" priority="4665">
      <formula>IF(RIGHT(TEXT(AU60,"0.#"),1)=".",FALSE,TRUE)</formula>
    </cfRule>
    <cfRule type="expression" dxfId="2496" priority="4666">
      <formula>IF(RIGHT(TEXT(AU60,"0.#"),1)=".",TRUE,FALSE)</formula>
    </cfRule>
  </conditionalFormatting>
  <conditionalFormatting sqref="AQ75:AQ77">
    <cfRule type="expression" dxfId="2495" priority="4663">
      <formula>IF(RIGHT(TEXT(AQ75,"0.#"),1)=".",FALSE,TRUE)</formula>
    </cfRule>
    <cfRule type="expression" dxfId="2494" priority="4664">
      <formula>IF(RIGHT(TEXT(AQ75,"0.#"),1)=".",TRUE,FALSE)</formula>
    </cfRule>
  </conditionalFormatting>
  <conditionalFormatting sqref="AU75:AU77">
    <cfRule type="expression" dxfId="2493" priority="4661">
      <formula>IF(RIGHT(TEXT(AU75,"0.#"),1)=".",FALSE,TRUE)</formula>
    </cfRule>
    <cfRule type="expression" dxfId="2492" priority="4662">
      <formula>IF(RIGHT(TEXT(AU75,"0.#"),1)=".",TRUE,FALSE)</formula>
    </cfRule>
  </conditionalFormatting>
  <conditionalFormatting sqref="AQ87:AQ89">
    <cfRule type="expression" dxfId="2491" priority="4659">
      <formula>IF(RIGHT(TEXT(AQ87,"0.#"),1)=".",FALSE,TRUE)</formula>
    </cfRule>
    <cfRule type="expression" dxfId="2490" priority="4660">
      <formula>IF(RIGHT(TEXT(AQ87,"0.#"),1)=".",TRUE,FALSE)</formula>
    </cfRule>
  </conditionalFormatting>
  <conditionalFormatting sqref="AU87:AU89">
    <cfRule type="expression" dxfId="2489" priority="4657">
      <formula>IF(RIGHT(TEXT(AU87,"0.#"),1)=".",FALSE,TRUE)</formula>
    </cfRule>
    <cfRule type="expression" dxfId="2488" priority="4658">
      <formula>IF(RIGHT(TEXT(AU87,"0.#"),1)=".",TRUE,FALSE)</formula>
    </cfRule>
  </conditionalFormatting>
  <conditionalFormatting sqref="AQ92:AQ94">
    <cfRule type="expression" dxfId="2487" priority="4655">
      <formula>IF(RIGHT(TEXT(AQ92,"0.#"),1)=".",FALSE,TRUE)</formula>
    </cfRule>
    <cfRule type="expression" dxfId="2486" priority="4656">
      <formula>IF(RIGHT(TEXT(AQ92,"0.#"),1)=".",TRUE,FALSE)</formula>
    </cfRule>
  </conditionalFormatting>
  <conditionalFormatting sqref="AU92:AU94">
    <cfRule type="expression" dxfId="2485" priority="4653">
      <formula>IF(RIGHT(TEXT(AU92,"0.#"),1)=".",FALSE,TRUE)</formula>
    </cfRule>
    <cfRule type="expression" dxfId="2484" priority="4654">
      <formula>IF(RIGHT(TEXT(AU92,"0.#"),1)=".",TRUE,FALSE)</formula>
    </cfRule>
  </conditionalFormatting>
  <conditionalFormatting sqref="AQ97:AQ99">
    <cfRule type="expression" dxfId="2483" priority="4651">
      <formula>IF(RIGHT(TEXT(AQ97,"0.#"),1)=".",FALSE,TRUE)</formula>
    </cfRule>
    <cfRule type="expression" dxfId="2482" priority="4652">
      <formula>IF(RIGHT(TEXT(AQ97,"0.#"),1)=".",TRUE,FALSE)</formula>
    </cfRule>
  </conditionalFormatting>
  <conditionalFormatting sqref="AU97:AU99">
    <cfRule type="expression" dxfId="2481" priority="4649">
      <formula>IF(RIGHT(TEXT(AU97,"0.#"),1)=".",FALSE,TRUE)</formula>
    </cfRule>
    <cfRule type="expression" dxfId="2480" priority="4650">
      <formula>IF(RIGHT(TEXT(AU97,"0.#"),1)=".",TRUE,FALSE)</formula>
    </cfRule>
  </conditionalFormatting>
  <conditionalFormatting sqref="AE458">
    <cfRule type="expression" dxfId="2479" priority="4343">
      <formula>IF(RIGHT(TEXT(AE458,"0.#"),1)=".",FALSE,TRUE)</formula>
    </cfRule>
    <cfRule type="expression" dxfId="2478" priority="4344">
      <formula>IF(RIGHT(TEXT(AE458,"0.#"),1)=".",TRUE,FALSE)</formula>
    </cfRule>
  </conditionalFormatting>
  <conditionalFormatting sqref="AM460">
    <cfRule type="expression" dxfId="2477" priority="4333">
      <formula>IF(RIGHT(TEXT(AM460,"0.#"),1)=".",FALSE,TRUE)</formula>
    </cfRule>
    <cfRule type="expression" dxfId="2476" priority="4334">
      <formula>IF(RIGHT(TEXT(AM460,"0.#"),1)=".",TRUE,FALSE)</formula>
    </cfRule>
  </conditionalFormatting>
  <conditionalFormatting sqref="AE459">
    <cfRule type="expression" dxfId="2475" priority="4341">
      <formula>IF(RIGHT(TEXT(AE459,"0.#"),1)=".",FALSE,TRUE)</formula>
    </cfRule>
    <cfRule type="expression" dxfId="2474" priority="4342">
      <formula>IF(RIGHT(TEXT(AE459,"0.#"),1)=".",TRUE,FALSE)</formula>
    </cfRule>
  </conditionalFormatting>
  <conditionalFormatting sqref="AE460">
    <cfRule type="expression" dxfId="2473" priority="4339">
      <formula>IF(RIGHT(TEXT(AE460,"0.#"),1)=".",FALSE,TRUE)</formula>
    </cfRule>
    <cfRule type="expression" dxfId="2472" priority="4340">
      <formula>IF(RIGHT(TEXT(AE460,"0.#"),1)=".",TRUE,FALSE)</formula>
    </cfRule>
  </conditionalFormatting>
  <conditionalFormatting sqref="AM458">
    <cfRule type="expression" dxfId="2471" priority="4337">
      <formula>IF(RIGHT(TEXT(AM458,"0.#"),1)=".",FALSE,TRUE)</formula>
    </cfRule>
    <cfRule type="expression" dxfId="2470" priority="4338">
      <formula>IF(RIGHT(TEXT(AM458,"0.#"),1)=".",TRUE,FALSE)</formula>
    </cfRule>
  </conditionalFormatting>
  <conditionalFormatting sqref="AM459">
    <cfRule type="expression" dxfId="2469" priority="4335">
      <formula>IF(RIGHT(TEXT(AM459,"0.#"),1)=".",FALSE,TRUE)</formula>
    </cfRule>
    <cfRule type="expression" dxfId="2468" priority="4336">
      <formula>IF(RIGHT(TEXT(AM459,"0.#"),1)=".",TRUE,FALSE)</formula>
    </cfRule>
  </conditionalFormatting>
  <conditionalFormatting sqref="AU458">
    <cfRule type="expression" dxfId="2467" priority="4331">
      <formula>IF(RIGHT(TEXT(AU458,"0.#"),1)=".",FALSE,TRUE)</formula>
    </cfRule>
    <cfRule type="expression" dxfId="2466" priority="4332">
      <formula>IF(RIGHT(TEXT(AU458,"0.#"),1)=".",TRUE,FALSE)</formula>
    </cfRule>
  </conditionalFormatting>
  <conditionalFormatting sqref="AU459">
    <cfRule type="expression" dxfId="2465" priority="4329">
      <formula>IF(RIGHT(TEXT(AU459,"0.#"),1)=".",FALSE,TRUE)</formula>
    </cfRule>
    <cfRule type="expression" dxfId="2464" priority="4330">
      <formula>IF(RIGHT(TEXT(AU459,"0.#"),1)=".",TRUE,FALSE)</formula>
    </cfRule>
  </conditionalFormatting>
  <conditionalFormatting sqref="AU460">
    <cfRule type="expression" dxfId="2463" priority="4327">
      <formula>IF(RIGHT(TEXT(AU460,"0.#"),1)=".",FALSE,TRUE)</formula>
    </cfRule>
    <cfRule type="expression" dxfId="2462" priority="4328">
      <formula>IF(RIGHT(TEXT(AU460,"0.#"),1)=".",TRUE,FALSE)</formula>
    </cfRule>
  </conditionalFormatting>
  <conditionalFormatting sqref="AI460">
    <cfRule type="expression" dxfId="2461" priority="4321">
      <formula>IF(RIGHT(TEXT(AI460,"0.#"),1)=".",FALSE,TRUE)</formula>
    </cfRule>
    <cfRule type="expression" dxfId="2460" priority="4322">
      <formula>IF(RIGHT(TEXT(AI460,"0.#"),1)=".",TRUE,FALSE)</formula>
    </cfRule>
  </conditionalFormatting>
  <conditionalFormatting sqref="AI458">
    <cfRule type="expression" dxfId="2459" priority="4325">
      <formula>IF(RIGHT(TEXT(AI458,"0.#"),1)=".",FALSE,TRUE)</formula>
    </cfRule>
    <cfRule type="expression" dxfId="2458" priority="4326">
      <formula>IF(RIGHT(TEXT(AI458,"0.#"),1)=".",TRUE,FALSE)</formula>
    </cfRule>
  </conditionalFormatting>
  <conditionalFormatting sqref="AI459">
    <cfRule type="expression" dxfId="2457" priority="4323">
      <formula>IF(RIGHT(TEXT(AI459,"0.#"),1)=".",FALSE,TRUE)</formula>
    </cfRule>
    <cfRule type="expression" dxfId="2456" priority="4324">
      <formula>IF(RIGHT(TEXT(AI459,"0.#"),1)=".",TRUE,FALSE)</formula>
    </cfRule>
  </conditionalFormatting>
  <conditionalFormatting sqref="AQ459">
    <cfRule type="expression" dxfId="2455" priority="4319">
      <formula>IF(RIGHT(TEXT(AQ459,"0.#"),1)=".",FALSE,TRUE)</formula>
    </cfRule>
    <cfRule type="expression" dxfId="2454" priority="4320">
      <formula>IF(RIGHT(TEXT(AQ459,"0.#"),1)=".",TRUE,FALSE)</formula>
    </cfRule>
  </conditionalFormatting>
  <conditionalFormatting sqref="AQ460">
    <cfRule type="expression" dxfId="2453" priority="4317">
      <formula>IF(RIGHT(TEXT(AQ460,"0.#"),1)=".",FALSE,TRUE)</formula>
    </cfRule>
    <cfRule type="expression" dxfId="2452" priority="4318">
      <formula>IF(RIGHT(TEXT(AQ460,"0.#"),1)=".",TRUE,FALSE)</formula>
    </cfRule>
  </conditionalFormatting>
  <conditionalFormatting sqref="AQ458">
    <cfRule type="expression" dxfId="2451" priority="4315">
      <formula>IF(RIGHT(TEXT(AQ458,"0.#"),1)=".",FALSE,TRUE)</formula>
    </cfRule>
    <cfRule type="expression" dxfId="2450" priority="4316">
      <formula>IF(RIGHT(TEXT(AQ458,"0.#"),1)=".",TRUE,FALSE)</formula>
    </cfRule>
  </conditionalFormatting>
  <conditionalFormatting sqref="AE120 AM120">
    <cfRule type="expression" dxfId="2449" priority="2993">
      <formula>IF(RIGHT(TEXT(AE120,"0.#"),1)=".",FALSE,TRUE)</formula>
    </cfRule>
    <cfRule type="expression" dxfId="2448" priority="2994">
      <formula>IF(RIGHT(TEXT(AE120,"0.#"),1)=".",TRUE,FALSE)</formula>
    </cfRule>
  </conditionalFormatting>
  <conditionalFormatting sqref="AI126">
    <cfRule type="expression" dxfId="2447" priority="2983">
      <formula>IF(RIGHT(TEXT(AI126,"0.#"),1)=".",FALSE,TRUE)</formula>
    </cfRule>
    <cfRule type="expression" dxfId="2446" priority="2984">
      <formula>IF(RIGHT(TEXT(AI126,"0.#"),1)=".",TRUE,FALSE)</formula>
    </cfRule>
  </conditionalFormatting>
  <conditionalFormatting sqref="AI120">
    <cfRule type="expression" dxfId="2445" priority="2991">
      <formula>IF(RIGHT(TEXT(AI120,"0.#"),1)=".",FALSE,TRUE)</formula>
    </cfRule>
    <cfRule type="expression" dxfId="2444" priority="2992">
      <formula>IF(RIGHT(TEXT(AI120,"0.#"),1)=".",TRUE,FALSE)</formula>
    </cfRule>
  </conditionalFormatting>
  <conditionalFormatting sqref="AE123 AM123">
    <cfRule type="expression" dxfId="2443" priority="2989">
      <formula>IF(RIGHT(TEXT(AE123,"0.#"),1)=".",FALSE,TRUE)</formula>
    </cfRule>
    <cfRule type="expression" dxfId="2442" priority="2990">
      <formula>IF(RIGHT(TEXT(AE123,"0.#"),1)=".",TRUE,FALSE)</formula>
    </cfRule>
  </conditionalFormatting>
  <conditionalFormatting sqref="AI123">
    <cfRule type="expression" dxfId="2441" priority="2987">
      <formula>IF(RIGHT(TEXT(AI123,"0.#"),1)=".",FALSE,TRUE)</formula>
    </cfRule>
    <cfRule type="expression" dxfId="2440" priority="2988">
      <formula>IF(RIGHT(TEXT(AI123,"0.#"),1)=".",TRUE,FALSE)</formula>
    </cfRule>
  </conditionalFormatting>
  <conditionalFormatting sqref="AE126 AM126">
    <cfRule type="expression" dxfId="2439" priority="2985">
      <formula>IF(RIGHT(TEXT(AE126,"0.#"),1)=".",FALSE,TRUE)</formula>
    </cfRule>
    <cfRule type="expression" dxfId="2438" priority="2986">
      <formula>IF(RIGHT(TEXT(AE126,"0.#"),1)=".",TRUE,FALSE)</formula>
    </cfRule>
  </conditionalFormatting>
  <conditionalFormatting sqref="AE129 AM129">
    <cfRule type="expression" dxfId="2437" priority="2981">
      <formula>IF(RIGHT(TEXT(AE129,"0.#"),1)=".",FALSE,TRUE)</formula>
    </cfRule>
    <cfRule type="expression" dxfId="2436" priority="2982">
      <formula>IF(RIGHT(TEXT(AE129,"0.#"),1)=".",TRUE,FALSE)</formula>
    </cfRule>
  </conditionalFormatting>
  <conditionalFormatting sqref="AI129">
    <cfRule type="expression" dxfId="2435" priority="2979">
      <formula>IF(RIGHT(TEXT(AI129,"0.#"),1)=".",FALSE,TRUE)</formula>
    </cfRule>
    <cfRule type="expression" dxfId="2434" priority="2980">
      <formula>IF(RIGHT(TEXT(AI129,"0.#"),1)=".",TRUE,FALSE)</formula>
    </cfRule>
  </conditionalFormatting>
  <conditionalFormatting sqref="Y839:Y866">
    <cfRule type="expression" dxfId="2433" priority="2977">
      <formula>IF(RIGHT(TEXT(Y839,"0.#"),1)=".",FALSE,TRUE)</formula>
    </cfRule>
    <cfRule type="expression" dxfId="2432" priority="2978">
      <formula>IF(RIGHT(TEXT(Y839,"0.#"),1)=".",TRUE,FALSE)</formula>
    </cfRule>
  </conditionalFormatting>
  <conditionalFormatting sqref="AU518">
    <cfRule type="expression" dxfId="2431" priority="1487">
      <formula>IF(RIGHT(TEXT(AU518,"0.#"),1)=".",FALSE,TRUE)</formula>
    </cfRule>
    <cfRule type="expression" dxfId="2430" priority="1488">
      <formula>IF(RIGHT(TEXT(AU518,"0.#"),1)=".",TRUE,FALSE)</formula>
    </cfRule>
  </conditionalFormatting>
  <conditionalFormatting sqref="AQ551">
    <cfRule type="expression" dxfId="2429" priority="1263">
      <formula>IF(RIGHT(TEXT(AQ551,"0.#"),1)=".",FALSE,TRUE)</formula>
    </cfRule>
    <cfRule type="expression" dxfId="2428" priority="1264">
      <formula>IF(RIGHT(TEXT(AQ551,"0.#"),1)=".",TRUE,FALSE)</formula>
    </cfRule>
  </conditionalFormatting>
  <conditionalFormatting sqref="AE556">
    <cfRule type="expression" dxfId="2427" priority="1261">
      <formula>IF(RIGHT(TEXT(AE556,"0.#"),1)=".",FALSE,TRUE)</formula>
    </cfRule>
    <cfRule type="expression" dxfId="2426" priority="1262">
      <formula>IF(RIGHT(TEXT(AE556,"0.#"),1)=".",TRUE,FALSE)</formula>
    </cfRule>
  </conditionalFormatting>
  <conditionalFormatting sqref="AE557">
    <cfRule type="expression" dxfId="2425" priority="1259">
      <formula>IF(RIGHT(TEXT(AE557,"0.#"),1)=".",FALSE,TRUE)</formula>
    </cfRule>
    <cfRule type="expression" dxfId="2424" priority="1260">
      <formula>IF(RIGHT(TEXT(AE557,"0.#"),1)=".",TRUE,FALSE)</formula>
    </cfRule>
  </conditionalFormatting>
  <conditionalFormatting sqref="AE558">
    <cfRule type="expression" dxfId="2423" priority="1257">
      <formula>IF(RIGHT(TEXT(AE558,"0.#"),1)=".",FALSE,TRUE)</formula>
    </cfRule>
    <cfRule type="expression" dxfId="2422" priority="1258">
      <formula>IF(RIGHT(TEXT(AE558,"0.#"),1)=".",TRUE,FALSE)</formula>
    </cfRule>
  </conditionalFormatting>
  <conditionalFormatting sqref="AU556">
    <cfRule type="expression" dxfId="2421" priority="1249">
      <formula>IF(RIGHT(TEXT(AU556,"0.#"),1)=".",FALSE,TRUE)</formula>
    </cfRule>
    <cfRule type="expression" dxfId="2420" priority="1250">
      <formula>IF(RIGHT(TEXT(AU556,"0.#"),1)=".",TRUE,FALSE)</formula>
    </cfRule>
  </conditionalFormatting>
  <conditionalFormatting sqref="AU557">
    <cfRule type="expression" dxfId="2419" priority="1247">
      <formula>IF(RIGHT(TEXT(AU557,"0.#"),1)=".",FALSE,TRUE)</formula>
    </cfRule>
    <cfRule type="expression" dxfId="2418" priority="1248">
      <formula>IF(RIGHT(TEXT(AU557,"0.#"),1)=".",TRUE,FALSE)</formula>
    </cfRule>
  </conditionalFormatting>
  <conditionalFormatting sqref="AU558">
    <cfRule type="expression" dxfId="2417" priority="1245">
      <formula>IF(RIGHT(TEXT(AU558,"0.#"),1)=".",FALSE,TRUE)</formula>
    </cfRule>
    <cfRule type="expression" dxfId="2416" priority="1246">
      <formula>IF(RIGHT(TEXT(AU558,"0.#"),1)=".",TRUE,FALSE)</formula>
    </cfRule>
  </conditionalFormatting>
  <conditionalFormatting sqref="AQ557">
    <cfRule type="expression" dxfId="2415" priority="1237">
      <formula>IF(RIGHT(TEXT(AQ557,"0.#"),1)=".",FALSE,TRUE)</formula>
    </cfRule>
    <cfRule type="expression" dxfId="2414" priority="1238">
      <formula>IF(RIGHT(TEXT(AQ557,"0.#"),1)=".",TRUE,FALSE)</formula>
    </cfRule>
  </conditionalFormatting>
  <conditionalFormatting sqref="AQ558">
    <cfRule type="expression" dxfId="2413" priority="1235">
      <formula>IF(RIGHT(TEXT(AQ558,"0.#"),1)=".",FALSE,TRUE)</formula>
    </cfRule>
    <cfRule type="expression" dxfId="2412" priority="1236">
      <formula>IF(RIGHT(TEXT(AQ558,"0.#"),1)=".",TRUE,FALSE)</formula>
    </cfRule>
  </conditionalFormatting>
  <conditionalFormatting sqref="AQ556">
    <cfRule type="expression" dxfId="2411" priority="1233">
      <formula>IF(RIGHT(TEXT(AQ556,"0.#"),1)=".",FALSE,TRUE)</formula>
    </cfRule>
    <cfRule type="expression" dxfId="2410" priority="1234">
      <formula>IF(RIGHT(TEXT(AQ556,"0.#"),1)=".",TRUE,FALSE)</formula>
    </cfRule>
  </conditionalFormatting>
  <conditionalFormatting sqref="AE561">
    <cfRule type="expression" dxfId="2409" priority="1231">
      <formula>IF(RIGHT(TEXT(AE561,"0.#"),1)=".",FALSE,TRUE)</formula>
    </cfRule>
    <cfRule type="expression" dxfId="2408" priority="1232">
      <formula>IF(RIGHT(TEXT(AE561,"0.#"),1)=".",TRUE,FALSE)</formula>
    </cfRule>
  </conditionalFormatting>
  <conditionalFormatting sqref="AE562">
    <cfRule type="expression" dxfId="2407" priority="1229">
      <formula>IF(RIGHT(TEXT(AE562,"0.#"),1)=".",FALSE,TRUE)</formula>
    </cfRule>
    <cfRule type="expression" dxfId="2406" priority="1230">
      <formula>IF(RIGHT(TEXT(AE562,"0.#"),1)=".",TRUE,FALSE)</formula>
    </cfRule>
  </conditionalFormatting>
  <conditionalFormatting sqref="AE563">
    <cfRule type="expression" dxfId="2405" priority="1227">
      <formula>IF(RIGHT(TEXT(AE563,"0.#"),1)=".",FALSE,TRUE)</formula>
    </cfRule>
    <cfRule type="expression" dxfId="2404" priority="1228">
      <formula>IF(RIGHT(TEXT(AE563,"0.#"),1)=".",TRUE,FALSE)</formula>
    </cfRule>
  </conditionalFormatting>
  <conditionalFormatting sqref="AL1102:AO1131">
    <cfRule type="expression" dxfId="2403" priority="2883">
      <formula>IF(AND(AL1102&gt;=0, RIGHT(TEXT(AL1102,"0.#"),1)&lt;&gt;"."),TRUE,FALSE)</formula>
    </cfRule>
    <cfRule type="expression" dxfId="2402" priority="2884">
      <formula>IF(AND(AL1102&gt;=0, RIGHT(TEXT(AL1102,"0.#"),1)="."),TRUE,FALSE)</formula>
    </cfRule>
    <cfRule type="expression" dxfId="2401" priority="2885">
      <formula>IF(AND(AL1102&lt;0, RIGHT(TEXT(AL1102,"0.#"),1)&lt;&gt;"."),TRUE,FALSE)</formula>
    </cfRule>
    <cfRule type="expression" dxfId="2400" priority="2886">
      <formula>IF(AND(AL1102&lt;0, RIGHT(TEXT(AL1102,"0.#"),1)="."),TRUE,FALSE)</formula>
    </cfRule>
  </conditionalFormatting>
  <conditionalFormatting sqref="Y1102:Y1131">
    <cfRule type="expression" dxfId="2399" priority="2881">
      <formula>IF(RIGHT(TEXT(Y1102,"0.#"),1)=".",FALSE,TRUE)</formula>
    </cfRule>
    <cfRule type="expression" dxfId="2398" priority="2882">
      <formula>IF(RIGHT(TEXT(Y1102,"0.#"),1)=".",TRUE,FALSE)</formula>
    </cfRule>
  </conditionalFormatting>
  <conditionalFormatting sqref="AQ553">
    <cfRule type="expression" dxfId="2397" priority="1265">
      <formula>IF(RIGHT(TEXT(AQ553,"0.#"),1)=".",FALSE,TRUE)</formula>
    </cfRule>
    <cfRule type="expression" dxfId="2396" priority="1266">
      <formula>IF(RIGHT(TEXT(AQ553,"0.#"),1)=".",TRUE,FALSE)</formula>
    </cfRule>
  </conditionalFormatting>
  <conditionalFormatting sqref="AU552">
    <cfRule type="expression" dxfId="2395" priority="1277">
      <formula>IF(RIGHT(TEXT(AU552,"0.#"),1)=".",FALSE,TRUE)</formula>
    </cfRule>
    <cfRule type="expression" dxfId="2394" priority="1278">
      <formula>IF(RIGHT(TEXT(AU552,"0.#"),1)=".",TRUE,FALSE)</formula>
    </cfRule>
  </conditionalFormatting>
  <conditionalFormatting sqref="AE552">
    <cfRule type="expression" dxfId="2393" priority="1289">
      <formula>IF(RIGHT(TEXT(AE552,"0.#"),1)=".",FALSE,TRUE)</formula>
    </cfRule>
    <cfRule type="expression" dxfId="2392" priority="1290">
      <formula>IF(RIGHT(TEXT(AE552,"0.#"),1)=".",TRUE,FALSE)</formula>
    </cfRule>
  </conditionalFormatting>
  <conditionalFormatting sqref="AQ548">
    <cfRule type="expression" dxfId="2391" priority="1295">
      <formula>IF(RIGHT(TEXT(AQ548,"0.#"),1)=".",FALSE,TRUE)</formula>
    </cfRule>
    <cfRule type="expression" dxfId="2390" priority="1296">
      <formula>IF(RIGHT(TEXT(AQ548,"0.#"),1)=".",TRUE,FALSE)</formula>
    </cfRule>
  </conditionalFormatting>
  <conditionalFormatting sqref="AL837:AO838">
    <cfRule type="expression" dxfId="2389" priority="2835">
      <formula>IF(AND(AL837&gt;=0, RIGHT(TEXT(AL837,"0.#"),1)&lt;&gt;"."),TRUE,FALSE)</formula>
    </cfRule>
    <cfRule type="expression" dxfId="2388" priority="2836">
      <formula>IF(AND(AL837&gt;=0, RIGHT(TEXT(AL837,"0.#"),1)="."),TRUE,FALSE)</formula>
    </cfRule>
    <cfRule type="expression" dxfId="2387" priority="2837">
      <formula>IF(AND(AL837&lt;0, RIGHT(TEXT(AL837,"0.#"),1)&lt;&gt;"."),TRUE,FALSE)</formula>
    </cfRule>
    <cfRule type="expression" dxfId="2386" priority="2838">
      <formula>IF(AND(AL837&lt;0, RIGHT(TEXT(AL837,"0.#"),1)="."),TRUE,FALSE)</formula>
    </cfRule>
  </conditionalFormatting>
  <conditionalFormatting sqref="Y837:Y838">
    <cfRule type="expression" dxfId="2385" priority="2833">
      <formula>IF(RIGHT(TEXT(Y837,"0.#"),1)=".",FALSE,TRUE)</formula>
    </cfRule>
    <cfRule type="expression" dxfId="2384" priority="2834">
      <formula>IF(RIGHT(TEXT(Y837,"0.#"),1)=".",TRUE,FALSE)</formula>
    </cfRule>
  </conditionalFormatting>
  <conditionalFormatting sqref="AE492">
    <cfRule type="expression" dxfId="2383" priority="1621">
      <formula>IF(RIGHT(TEXT(AE492,"0.#"),1)=".",FALSE,TRUE)</formula>
    </cfRule>
    <cfRule type="expression" dxfId="2382" priority="1622">
      <formula>IF(RIGHT(TEXT(AE492,"0.#"),1)=".",TRUE,FALSE)</formula>
    </cfRule>
  </conditionalFormatting>
  <conditionalFormatting sqref="AE493">
    <cfRule type="expression" dxfId="2381" priority="1619">
      <formula>IF(RIGHT(TEXT(AE493,"0.#"),1)=".",FALSE,TRUE)</formula>
    </cfRule>
    <cfRule type="expression" dxfId="2380" priority="1620">
      <formula>IF(RIGHT(TEXT(AE493,"0.#"),1)=".",TRUE,FALSE)</formula>
    </cfRule>
  </conditionalFormatting>
  <conditionalFormatting sqref="AE494">
    <cfRule type="expression" dxfId="2379" priority="1617">
      <formula>IF(RIGHT(TEXT(AE494,"0.#"),1)=".",FALSE,TRUE)</formula>
    </cfRule>
    <cfRule type="expression" dxfId="2378" priority="1618">
      <formula>IF(RIGHT(TEXT(AE494,"0.#"),1)=".",TRUE,FALSE)</formula>
    </cfRule>
  </conditionalFormatting>
  <conditionalFormatting sqref="AQ493">
    <cfRule type="expression" dxfId="2377" priority="1597">
      <formula>IF(RIGHT(TEXT(AQ493,"0.#"),1)=".",FALSE,TRUE)</formula>
    </cfRule>
    <cfRule type="expression" dxfId="2376" priority="1598">
      <formula>IF(RIGHT(TEXT(AQ493,"0.#"),1)=".",TRUE,FALSE)</formula>
    </cfRule>
  </conditionalFormatting>
  <conditionalFormatting sqref="AQ494">
    <cfRule type="expression" dxfId="2375" priority="1595">
      <formula>IF(RIGHT(TEXT(AQ494,"0.#"),1)=".",FALSE,TRUE)</formula>
    </cfRule>
    <cfRule type="expression" dxfId="2374" priority="1596">
      <formula>IF(RIGHT(TEXT(AQ494,"0.#"),1)=".",TRUE,FALSE)</formula>
    </cfRule>
  </conditionalFormatting>
  <conditionalFormatting sqref="AQ492">
    <cfRule type="expression" dxfId="2373" priority="1593">
      <formula>IF(RIGHT(TEXT(AQ492,"0.#"),1)=".",FALSE,TRUE)</formula>
    </cfRule>
    <cfRule type="expression" dxfId="2372" priority="1594">
      <formula>IF(RIGHT(TEXT(AQ492,"0.#"),1)=".",TRUE,FALSE)</formula>
    </cfRule>
  </conditionalFormatting>
  <conditionalFormatting sqref="AU494">
    <cfRule type="expression" dxfId="2371" priority="1605">
      <formula>IF(RIGHT(TEXT(AU494,"0.#"),1)=".",FALSE,TRUE)</formula>
    </cfRule>
    <cfRule type="expression" dxfId="2370" priority="1606">
      <formula>IF(RIGHT(TEXT(AU494,"0.#"),1)=".",TRUE,FALSE)</formula>
    </cfRule>
  </conditionalFormatting>
  <conditionalFormatting sqref="AU492">
    <cfRule type="expression" dxfId="2369" priority="1609">
      <formula>IF(RIGHT(TEXT(AU492,"0.#"),1)=".",FALSE,TRUE)</formula>
    </cfRule>
    <cfRule type="expression" dxfId="2368" priority="1610">
      <formula>IF(RIGHT(TEXT(AU492,"0.#"),1)=".",TRUE,FALSE)</formula>
    </cfRule>
  </conditionalFormatting>
  <conditionalFormatting sqref="AU493">
    <cfRule type="expression" dxfId="2367" priority="1607">
      <formula>IF(RIGHT(TEXT(AU493,"0.#"),1)=".",FALSE,TRUE)</formula>
    </cfRule>
    <cfRule type="expression" dxfId="2366" priority="1608">
      <formula>IF(RIGHT(TEXT(AU493,"0.#"),1)=".",TRUE,FALSE)</formula>
    </cfRule>
  </conditionalFormatting>
  <conditionalFormatting sqref="AU583">
    <cfRule type="expression" dxfId="2365" priority="1125">
      <formula>IF(RIGHT(TEXT(AU583,"0.#"),1)=".",FALSE,TRUE)</formula>
    </cfRule>
    <cfRule type="expression" dxfId="2364" priority="1126">
      <formula>IF(RIGHT(TEXT(AU583,"0.#"),1)=".",TRUE,FALSE)</formula>
    </cfRule>
  </conditionalFormatting>
  <conditionalFormatting sqref="AU582">
    <cfRule type="expression" dxfId="2363" priority="1127">
      <formula>IF(RIGHT(TEXT(AU582,"0.#"),1)=".",FALSE,TRUE)</formula>
    </cfRule>
    <cfRule type="expression" dxfId="2362" priority="1128">
      <formula>IF(RIGHT(TEXT(AU582,"0.#"),1)=".",TRUE,FALSE)</formula>
    </cfRule>
  </conditionalFormatting>
  <conditionalFormatting sqref="AE499">
    <cfRule type="expression" dxfId="2361" priority="1587">
      <formula>IF(RIGHT(TEXT(AE499,"0.#"),1)=".",FALSE,TRUE)</formula>
    </cfRule>
    <cfRule type="expression" dxfId="2360" priority="1588">
      <formula>IF(RIGHT(TEXT(AE499,"0.#"),1)=".",TRUE,FALSE)</formula>
    </cfRule>
  </conditionalFormatting>
  <conditionalFormatting sqref="AE497">
    <cfRule type="expression" dxfId="2359" priority="1591">
      <formula>IF(RIGHT(TEXT(AE497,"0.#"),1)=".",FALSE,TRUE)</formula>
    </cfRule>
    <cfRule type="expression" dxfId="2358" priority="1592">
      <formula>IF(RIGHT(TEXT(AE497,"0.#"),1)=".",TRUE,FALSE)</formula>
    </cfRule>
  </conditionalFormatting>
  <conditionalFormatting sqref="AE498">
    <cfRule type="expression" dxfId="2357" priority="1589">
      <formula>IF(RIGHT(TEXT(AE498,"0.#"),1)=".",FALSE,TRUE)</formula>
    </cfRule>
    <cfRule type="expression" dxfId="2356" priority="1590">
      <formula>IF(RIGHT(TEXT(AE498,"0.#"),1)=".",TRUE,FALSE)</formula>
    </cfRule>
  </conditionalFormatting>
  <conditionalFormatting sqref="AU499">
    <cfRule type="expression" dxfId="2355" priority="1575">
      <formula>IF(RIGHT(TEXT(AU499,"0.#"),1)=".",FALSE,TRUE)</formula>
    </cfRule>
    <cfRule type="expression" dxfId="2354" priority="1576">
      <formula>IF(RIGHT(TEXT(AU499,"0.#"),1)=".",TRUE,FALSE)</formula>
    </cfRule>
  </conditionalFormatting>
  <conditionalFormatting sqref="AU497">
    <cfRule type="expression" dxfId="2353" priority="1579">
      <formula>IF(RIGHT(TEXT(AU497,"0.#"),1)=".",FALSE,TRUE)</formula>
    </cfRule>
    <cfRule type="expression" dxfId="2352" priority="1580">
      <formula>IF(RIGHT(TEXT(AU497,"0.#"),1)=".",TRUE,FALSE)</formula>
    </cfRule>
  </conditionalFormatting>
  <conditionalFormatting sqref="AU498">
    <cfRule type="expression" dxfId="2351" priority="1577">
      <formula>IF(RIGHT(TEXT(AU498,"0.#"),1)=".",FALSE,TRUE)</formula>
    </cfRule>
    <cfRule type="expression" dxfId="2350" priority="1578">
      <formula>IF(RIGHT(TEXT(AU498,"0.#"),1)=".",TRUE,FALSE)</formula>
    </cfRule>
  </conditionalFormatting>
  <conditionalFormatting sqref="AQ497">
    <cfRule type="expression" dxfId="2349" priority="1563">
      <formula>IF(RIGHT(TEXT(AQ497,"0.#"),1)=".",FALSE,TRUE)</formula>
    </cfRule>
    <cfRule type="expression" dxfId="2348" priority="1564">
      <formula>IF(RIGHT(TEXT(AQ497,"0.#"),1)=".",TRUE,FALSE)</formula>
    </cfRule>
  </conditionalFormatting>
  <conditionalFormatting sqref="AQ498">
    <cfRule type="expression" dxfId="2347" priority="1567">
      <formula>IF(RIGHT(TEXT(AQ498,"0.#"),1)=".",FALSE,TRUE)</formula>
    </cfRule>
    <cfRule type="expression" dxfId="2346" priority="1568">
      <formula>IF(RIGHT(TEXT(AQ498,"0.#"),1)=".",TRUE,FALSE)</formula>
    </cfRule>
  </conditionalFormatting>
  <conditionalFormatting sqref="AQ499">
    <cfRule type="expression" dxfId="2345" priority="1565">
      <formula>IF(RIGHT(TEXT(AQ499,"0.#"),1)=".",FALSE,TRUE)</formula>
    </cfRule>
    <cfRule type="expression" dxfId="2344" priority="1566">
      <formula>IF(RIGHT(TEXT(AQ499,"0.#"),1)=".",TRUE,FALSE)</formula>
    </cfRule>
  </conditionalFormatting>
  <conditionalFormatting sqref="AE504">
    <cfRule type="expression" dxfId="2343" priority="1557">
      <formula>IF(RIGHT(TEXT(AE504,"0.#"),1)=".",FALSE,TRUE)</formula>
    </cfRule>
    <cfRule type="expression" dxfId="2342" priority="1558">
      <formula>IF(RIGHT(TEXT(AE504,"0.#"),1)=".",TRUE,FALSE)</formula>
    </cfRule>
  </conditionalFormatting>
  <conditionalFormatting sqref="AE502">
    <cfRule type="expression" dxfId="2341" priority="1561">
      <formula>IF(RIGHT(TEXT(AE502,"0.#"),1)=".",FALSE,TRUE)</formula>
    </cfRule>
    <cfRule type="expression" dxfId="2340" priority="1562">
      <formula>IF(RIGHT(TEXT(AE502,"0.#"),1)=".",TRUE,FALSE)</formula>
    </cfRule>
  </conditionalFormatting>
  <conditionalFormatting sqref="AE503">
    <cfRule type="expression" dxfId="2339" priority="1559">
      <formula>IF(RIGHT(TEXT(AE503,"0.#"),1)=".",FALSE,TRUE)</formula>
    </cfRule>
    <cfRule type="expression" dxfId="2338" priority="1560">
      <formula>IF(RIGHT(TEXT(AE503,"0.#"),1)=".",TRUE,FALSE)</formula>
    </cfRule>
  </conditionalFormatting>
  <conditionalFormatting sqref="AU504">
    <cfRule type="expression" dxfId="2337" priority="1545">
      <formula>IF(RIGHT(TEXT(AU504,"0.#"),1)=".",FALSE,TRUE)</formula>
    </cfRule>
    <cfRule type="expression" dxfId="2336" priority="1546">
      <formula>IF(RIGHT(TEXT(AU504,"0.#"),1)=".",TRUE,FALSE)</formula>
    </cfRule>
  </conditionalFormatting>
  <conditionalFormatting sqref="AU502">
    <cfRule type="expression" dxfId="2335" priority="1549">
      <formula>IF(RIGHT(TEXT(AU502,"0.#"),1)=".",FALSE,TRUE)</formula>
    </cfRule>
    <cfRule type="expression" dxfId="2334" priority="1550">
      <formula>IF(RIGHT(TEXT(AU502,"0.#"),1)=".",TRUE,FALSE)</formula>
    </cfRule>
  </conditionalFormatting>
  <conditionalFormatting sqref="AU503">
    <cfRule type="expression" dxfId="2333" priority="1547">
      <formula>IF(RIGHT(TEXT(AU503,"0.#"),1)=".",FALSE,TRUE)</formula>
    </cfRule>
    <cfRule type="expression" dxfId="2332" priority="1548">
      <formula>IF(RIGHT(TEXT(AU503,"0.#"),1)=".",TRUE,FALSE)</formula>
    </cfRule>
  </conditionalFormatting>
  <conditionalFormatting sqref="AQ502">
    <cfRule type="expression" dxfId="2331" priority="1533">
      <formula>IF(RIGHT(TEXT(AQ502,"0.#"),1)=".",FALSE,TRUE)</formula>
    </cfRule>
    <cfRule type="expression" dxfId="2330" priority="1534">
      <formula>IF(RIGHT(TEXT(AQ502,"0.#"),1)=".",TRUE,FALSE)</formula>
    </cfRule>
  </conditionalFormatting>
  <conditionalFormatting sqref="AQ503">
    <cfRule type="expression" dxfId="2329" priority="1537">
      <formula>IF(RIGHT(TEXT(AQ503,"0.#"),1)=".",FALSE,TRUE)</formula>
    </cfRule>
    <cfRule type="expression" dxfId="2328" priority="1538">
      <formula>IF(RIGHT(TEXT(AQ503,"0.#"),1)=".",TRUE,FALSE)</formula>
    </cfRule>
  </conditionalFormatting>
  <conditionalFormatting sqref="AQ504">
    <cfRule type="expression" dxfId="2327" priority="1535">
      <formula>IF(RIGHT(TEXT(AQ504,"0.#"),1)=".",FALSE,TRUE)</formula>
    </cfRule>
    <cfRule type="expression" dxfId="2326" priority="1536">
      <formula>IF(RIGHT(TEXT(AQ504,"0.#"),1)=".",TRUE,FALSE)</formula>
    </cfRule>
  </conditionalFormatting>
  <conditionalFormatting sqref="AE509">
    <cfRule type="expression" dxfId="2325" priority="1527">
      <formula>IF(RIGHT(TEXT(AE509,"0.#"),1)=".",FALSE,TRUE)</formula>
    </cfRule>
    <cfRule type="expression" dxfId="2324" priority="1528">
      <formula>IF(RIGHT(TEXT(AE509,"0.#"),1)=".",TRUE,FALSE)</formula>
    </cfRule>
  </conditionalFormatting>
  <conditionalFormatting sqref="AE507">
    <cfRule type="expression" dxfId="2323" priority="1531">
      <formula>IF(RIGHT(TEXT(AE507,"0.#"),1)=".",FALSE,TRUE)</formula>
    </cfRule>
    <cfRule type="expression" dxfId="2322" priority="1532">
      <formula>IF(RIGHT(TEXT(AE507,"0.#"),1)=".",TRUE,FALSE)</formula>
    </cfRule>
  </conditionalFormatting>
  <conditionalFormatting sqref="AE508">
    <cfRule type="expression" dxfId="2321" priority="1529">
      <formula>IF(RIGHT(TEXT(AE508,"0.#"),1)=".",FALSE,TRUE)</formula>
    </cfRule>
    <cfRule type="expression" dxfId="2320" priority="1530">
      <formula>IF(RIGHT(TEXT(AE508,"0.#"),1)=".",TRUE,FALSE)</formula>
    </cfRule>
  </conditionalFormatting>
  <conditionalFormatting sqref="AU509">
    <cfRule type="expression" dxfId="2319" priority="1515">
      <formula>IF(RIGHT(TEXT(AU509,"0.#"),1)=".",FALSE,TRUE)</formula>
    </cfRule>
    <cfRule type="expression" dxfId="2318" priority="1516">
      <formula>IF(RIGHT(TEXT(AU509,"0.#"),1)=".",TRUE,FALSE)</formula>
    </cfRule>
  </conditionalFormatting>
  <conditionalFormatting sqref="AU507">
    <cfRule type="expression" dxfId="2317" priority="1519">
      <formula>IF(RIGHT(TEXT(AU507,"0.#"),1)=".",FALSE,TRUE)</formula>
    </cfRule>
    <cfRule type="expression" dxfId="2316" priority="1520">
      <formula>IF(RIGHT(TEXT(AU507,"0.#"),1)=".",TRUE,FALSE)</formula>
    </cfRule>
  </conditionalFormatting>
  <conditionalFormatting sqref="AU508">
    <cfRule type="expression" dxfId="2315" priority="1517">
      <formula>IF(RIGHT(TEXT(AU508,"0.#"),1)=".",FALSE,TRUE)</formula>
    </cfRule>
    <cfRule type="expression" dxfId="2314" priority="1518">
      <formula>IF(RIGHT(TEXT(AU508,"0.#"),1)=".",TRUE,FALSE)</formula>
    </cfRule>
  </conditionalFormatting>
  <conditionalFormatting sqref="AQ507">
    <cfRule type="expression" dxfId="2313" priority="1503">
      <formula>IF(RIGHT(TEXT(AQ507,"0.#"),1)=".",FALSE,TRUE)</formula>
    </cfRule>
    <cfRule type="expression" dxfId="2312" priority="1504">
      <formula>IF(RIGHT(TEXT(AQ507,"0.#"),1)=".",TRUE,FALSE)</formula>
    </cfRule>
  </conditionalFormatting>
  <conditionalFormatting sqref="AQ508">
    <cfRule type="expression" dxfId="2311" priority="1507">
      <formula>IF(RIGHT(TEXT(AQ508,"0.#"),1)=".",FALSE,TRUE)</formula>
    </cfRule>
    <cfRule type="expression" dxfId="2310" priority="1508">
      <formula>IF(RIGHT(TEXT(AQ508,"0.#"),1)=".",TRUE,FALSE)</formula>
    </cfRule>
  </conditionalFormatting>
  <conditionalFormatting sqref="AQ509">
    <cfRule type="expression" dxfId="2309" priority="1505">
      <formula>IF(RIGHT(TEXT(AQ509,"0.#"),1)=".",FALSE,TRUE)</formula>
    </cfRule>
    <cfRule type="expression" dxfId="2308" priority="1506">
      <formula>IF(RIGHT(TEXT(AQ509,"0.#"),1)=".",TRUE,FALSE)</formula>
    </cfRule>
  </conditionalFormatting>
  <conditionalFormatting sqref="AE465">
    <cfRule type="expression" dxfId="2307" priority="1797">
      <formula>IF(RIGHT(TEXT(AE465,"0.#"),1)=".",FALSE,TRUE)</formula>
    </cfRule>
    <cfRule type="expression" dxfId="2306" priority="1798">
      <formula>IF(RIGHT(TEXT(AE465,"0.#"),1)=".",TRUE,FALSE)</formula>
    </cfRule>
  </conditionalFormatting>
  <conditionalFormatting sqref="AE463">
    <cfRule type="expression" dxfId="2305" priority="1801">
      <formula>IF(RIGHT(TEXT(AE463,"0.#"),1)=".",FALSE,TRUE)</formula>
    </cfRule>
    <cfRule type="expression" dxfId="2304" priority="1802">
      <formula>IF(RIGHT(TEXT(AE463,"0.#"),1)=".",TRUE,FALSE)</formula>
    </cfRule>
  </conditionalFormatting>
  <conditionalFormatting sqref="AE464">
    <cfRule type="expression" dxfId="2303" priority="1799">
      <formula>IF(RIGHT(TEXT(AE464,"0.#"),1)=".",FALSE,TRUE)</formula>
    </cfRule>
    <cfRule type="expression" dxfId="2302" priority="1800">
      <formula>IF(RIGHT(TEXT(AE464,"0.#"),1)=".",TRUE,FALSE)</formula>
    </cfRule>
  </conditionalFormatting>
  <conditionalFormatting sqref="AM465">
    <cfRule type="expression" dxfId="2301" priority="1791">
      <formula>IF(RIGHT(TEXT(AM465,"0.#"),1)=".",FALSE,TRUE)</formula>
    </cfRule>
    <cfRule type="expression" dxfId="2300" priority="1792">
      <formula>IF(RIGHT(TEXT(AM465,"0.#"),1)=".",TRUE,FALSE)</formula>
    </cfRule>
  </conditionalFormatting>
  <conditionalFormatting sqref="AM463">
    <cfRule type="expression" dxfId="2299" priority="1795">
      <formula>IF(RIGHT(TEXT(AM463,"0.#"),1)=".",FALSE,TRUE)</formula>
    </cfRule>
    <cfRule type="expression" dxfId="2298" priority="1796">
      <formula>IF(RIGHT(TEXT(AM463,"0.#"),1)=".",TRUE,FALSE)</formula>
    </cfRule>
  </conditionalFormatting>
  <conditionalFormatting sqref="AM464">
    <cfRule type="expression" dxfId="2297" priority="1793">
      <formula>IF(RIGHT(TEXT(AM464,"0.#"),1)=".",FALSE,TRUE)</formula>
    </cfRule>
    <cfRule type="expression" dxfId="2296" priority="1794">
      <formula>IF(RIGHT(TEXT(AM464,"0.#"),1)=".",TRUE,FALSE)</formula>
    </cfRule>
  </conditionalFormatting>
  <conditionalFormatting sqref="AU465">
    <cfRule type="expression" dxfId="2295" priority="1785">
      <formula>IF(RIGHT(TEXT(AU465,"0.#"),1)=".",FALSE,TRUE)</formula>
    </cfRule>
    <cfRule type="expression" dxfId="2294" priority="1786">
      <formula>IF(RIGHT(TEXT(AU465,"0.#"),1)=".",TRUE,FALSE)</formula>
    </cfRule>
  </conditionalFormatting>
  <conditionalFormatting sqref="AU463">
    <cfRule type="expression" dxfId="2293" priority="1789">
      <formula>IF(RIGHT(TEXT(AU463,"0.#"),1)=".",FALSE,TRUE)</formula>
    </cfRule>
    <cfRule type="expression" dxfId="2292" priority="1790">
      <formula>IF(RIGHT(TEXT(AU463,"0.#"),1)=".",TRUE,FALSE)</formula>
    </cfRule>
  </conditionalFormatting>
  <conditionalFormatting sqref="AU464">
    <cfRule type="expression" dxfId="2291" priority="1787">
      <formula>IF(RIGHT(TEXT(AU464,"0.#"),1)=".",FALSE,TRUE)</formula>
    </cfRule>
    <cfRule type="expression" dxfId="2290" priority="1788">
      <formula>IF(RIGHT(TEXT(AU464,"0.#"),1)=".",TRUE,FALSE)</formula>
    </cfRule>
  </conditionalFormatting>
  <conditionalFormatting sqref="AI465">
    <cfRule type="expression" dxfId="2289" priority="1779">
      <formula>IF(RIGHT(TEXT(AI465,"0.#"),1)=".",FALSE,TRUE)</formula>
    </cfRule>
    <cfRule type="expression" dxfId="2288" priority="1780">
      <formula>IF(RIGHT(TEXT(AI465,"0.#"),1)=".",TRUE,FALSE)</formula>
    </cfRule>
  </conditionalFormatting>
  <conditionalFormatting sqref="AI463">
    <cfRule type="expression" dxfId="2287" priority="1783">
      <formula>IF(RIGHT(TEXT(AI463,"0.#"),1)=".",FALSE,TRUE)</formula>
    </cfRule>
    <cfRule type="expression" dxfId="2286" priority="1784">
      <formula>IF(RIGHT(TEXT(AI463,"0.#"),1)=".",TRUE,FALSE)</formula>
    </cfRule>
  </conditionalFormatting>
  <conditionalFormatting sqref="AI464">
    <cfRule type="expression" dxfId="2285" priority="1781">
      <formula>IF(RIGHT(TEXT(AI464,"0.#"),1)=".",FALSE,TRUE)</formula>
    </cfRule>
    <cfRule type="expression" dxfId="2284" priority="1782">
      <formula>IF(RIGHT(TEXT(AI464,"0.#"),1)=".",TRUE,FALSE)</formula>
    </cfRule>
  </conditionalFormatting>
  <conditionalFormatting sqref="AQ463">
    <cfRule type="expression" dxfId="2283" priority="1773">
      <formula>IF(RIGHT(TEXT(AQ463,"0.#"),1)=".",FALSE,TRUE)</formula>
    </cfRule>
    <cfRule type="expression" dxfId="2282" priority="1774">
      <formula>IF(RIGHT(TEXT(AQ463,"0.#"),1)=".",TRUE,FALSE)</formula>
    </cfRule>
  </conditionalFormatting>
  <conditionalFormatting sqref="AQ464">
    <cfRule type="expression" dxfId="2281" priority="1777">
      <formula>IF(RIGHT(TEXT(AQ464,"0.#"),1)=".",FALSE,TRUE)</formula>
    </cfRule>
    <cfRule type="expression" dxfId="2280" priority="1778">
      <formula>IF(RIGHT(TEXT(AQ464,"0.#"),1)=".",TRUE,FALSE)</formula>
    </cfRule>
  </conditionalFormatting>
  <conditionalFormatting sqref="AQ465">
    <cfRule type="expression" dxfId="2279" priority="1775">
      <formula>IF(RIGHT(TEXT(AQ465,"0.#"),1)=".",FALSE,TRUE)</formula>
    </cfRule>
    <cfRule type="expression" dxfId="2278" priority="1776">
      <formula>IF(RIGHT(TEXT(AQ465,"0.#"),1)=".",TRUE,FALSE)</formula>
    </cfRule>
  </conditionalFormatting>
  <conditionalFormatting sqref="AE470">
    <cfRule type="expression" dxfId="2277" priority="1767">
      <formula>IF(RIGHT(TEXT(AE470,"0.#"),1)=".",FALSE,TRUE)</formula>
    </cfRule>
    <cfRule type="expression" dxfId="2276" priority="1768">
      <formula>IF(RIGHT(TEXT(AE470,"0.#"),1)=".",TRUE,FALSE)</formula>
    </cfRule>
  </conditionalFormatting>
  <conditionalFormatting sqref="AE468">
    <cfRule type="expression" dxfId="2275" priority="1771">
      <formula>IF(RIGHT(TEXT(AE468,"0.#"),1)=".",FALSE,TRUE)</formula>
    </cfRule>
    <cfRule type="expression" dxfId="2274" priority="1772">
      <formula>IF(RIGHT(TEXT(AE468,"0.#"),1)=".",TRUE,FALSE)</formula>
    </cfRule>
  </conditionalFormatting>
  <conditionalFormatting sqref="AE469">
    <cfRule type="expression" dxfId="2273" priority="1769">
      <formula>IF(RIGHT(TEXT(AE469,"0.#"),1)=".",FALSE,TRUE)</formula>
    </cfRule>
    <cfRule type="expression" dxfId="2272" priority="1770">
      <formula>IF(RIGHT(TEXT(AE469,"0.#"),1)=".",TRUE,FALSE)</formula>
    </cfRule>
  </conditionalFormatting>
  <conditionalFormatting sqref="AM470">
    <cfRule type="expression" dxfId="2271" priority="1761">
      <formula>IF(RIGHT(TEXT(AM470,"0.#"),1)=".",FALSE,TRUE)</formula>
    </cfRule>
    <cfRule type="expression" dxfId="2270" priority="1762">
      <formula>IF(RIGHT(TEXT(AM470,"0.#"),1)=".",TRUE,FALSE)</formula>
    </cfRule>
  </conditionalFormatting>
  <conditionalFormatting sqref="AM468">
    <cfRule type="expression" dxfId="2269" priority="1765">
      <formula>IF(RIGHT(TEXT(AM468,"0.#"),1)=".",FALSE,TRUE)</formula>
    </cfRule>
    <cfRule type="expression" dxfId="2268" priority="1766">
      <formula>IF(RIGHT(TEXT(AM468,"0.#"),1)=".",TRUE,FALSE)</formula>
    </cfRule>
  </conditionalFormatting>
  <conditionalFormatting sqref="AM469">
    <cfRule type="expression" dxfId="2267" priority="1763">
      <formula>IF(RIGHT(TEXT(AM469,"0.#"),1)=".",FALSE,TRUE)</formula>
    </cfRule>
    <cfRule type="expression" dxfId="2266" priority="1764">
      <formula>IF(RIGHT(TEXT(AM469,"0.#"),1)=".",TRUE,FALSE)</formula>
    </cfRule>
  </conditionalFormatting>
  <conditionalFormatting sqref="AU470">
    <cfRule type="expression" dxfId="2265" priority="1755">
      <formula>IF(RIGHT(TEXT(AU470,"0.#"),1)=".",FALSE,TRUE)</formula>
    </cfRule>
    <cfRule type="expression" dxfId="2264" priority="1756">
      <formula>IF(RIGHT(TEXT(AU470,"0.#"),1)=".",TRUE,FALSE)</formula>
    </cfRule>
  </conditionalFormatting>
  <conditionalFormatting sqref="AU468">
    <cfRule type="expression" dxfId="2263" priority="1759">
      <formula>IF(RIGHT(TEXT(AU468,"0.#"),1)=".",FALSE,TRUE)</formula>
    </cfRule>
    <cfRule type="expression" dxfId="2262" priority="1760">
      <formula>IF(RIGHT(TEXT(AU468,"0.#"),1)=".",TRUE,FALSE)</formula>
    </cfRule>
  </conditionalFormatting>
  <conditionalFormatting sqref="AU469">
    <cfRule type="expression" dxfId="2261" priority="1757">
      <formula>IF(RIGHT(TEXT(AU469,"0.#"),1)=".",FALSE,TRUE)</formula>
    </cfRule>
    <cfRule type="expression" dxfId="2260" priority="1758">
      <formula>IF(RIGHT(TEXT(AU469,"0.#"),1)=".",TRUE,FALSE)</formula>
    </cfRule>
  </conditionalFormatting>
  <conditionalFormatting sqref="AI470">
    <cfRule type="expression" dxfId="2259" priority="1749">
      <formula>IF(RIGHT(TEXT(AI470,"0.#"),1)=".",FALSE,TRUE)</formula>
    </cfRule>
    <cfRule type="expression" dxfId="2258" priority="1750">
      <formula>IF(RIGHT(TEXT(AI470,"0.#"),1)=".",TRUE,FALSE)</formula>
    </cfRule>
  </conditionalFormatting>
  <conditionalFormatting sqref="AI468">
    <cfRule type="expression" dxfId="2257" priority="1753">
      <formula>IF(RIGHT(TEXT(AI468,"0.#"),1)=".",FALSE,TRUE)</formula>
    </cfRule>
    <cfRule type="expression" dxfId="2256" priority="1754">
      <formula>IF(RIGHT(TEXT(AI468,"0.#"),1)=".",TRUE,FALSE)</formula>
    </cfRule>
  </conditionalFormatting>
  <conditionalFormatting sqref="AI469">
    <cfRule type="expression" dxfId="2255" priority="1751">
      <formula>IF(RIGHT(TEXT(AI469,"0.#"),1)=".",FALSE,TRUE)</formula>
    </cfRule>
    <cfRule type="expression" dxfId="2254" priority="1752">
      <formula>IF(RIGHT(TEXT(AI469,"0.#"),1)=".",TRUE,FALSE)</formula>
    </cfRule>
  </conditionalFormatting>
  <conditionalFormatting sqref="AQ468">
    <cfRule type="expression" dxfId="2253" priority="1743">
      <formula>IF(RIGHT(TEXT(AQ468,"0.#"),1)=".",FALSE,TRUE)</formula>
    </cfRule>
    <cfRule type="expression" dxfId="2252" priority="1744">
      <formula>IF(RIGHT(TEXT(AQ468,"0.#"),1)=".",TRUE,FALSE)</formula>
    </cfRule>
  </conditionalFormatting>
  <conditionalFormatting sqref="AQ469">
    <cfRule type="expression" dxfId="2251" priority="1747">
      <formula>IF(RIGHT(TEXT(AQ469,"0.#"),1)=".",FALSE,TRUE)</formula>
    </cfRule>
    <cfRule type="expression" dxfId="2250" priority="1748">
      <formula>IF(RIGHT(TEXT(AQ469,"0.#"),1)=".",TRUE,FALSE)</formula>
    </cfRule>
  </conditionalFormatting>
  <conditionalFormatting sqref="AQ470">
    <cfRule type="expression" dxfId="2249" priority="1745">
      <formula>IF(RIGHT(TEXT(AQ470,"0.#"),1)=".",FALSE,TRUE)</formula>
    </cfRule>
    <cfRule type="expression" dxfId="2248" priority="1746">
      <formula>IF(RIGHT(TEXT(AQ470,"0.#"),1)=".",TRUE,FALSE)</formula>
    </cfRule>
  </conditionalFormatting>
  <conditionalFormatting sqref="AE475">
    <cfRule type="expression" dxfId="2247" priority="1737">
      <formula>IF(RIGHT(TEXT(AE475,"0.#"),1)=".",FALSE,TRUE)</formula>
    </cfRule>
    <cfRule type="expression" dxfId="2246" priority="1738">
      <formula>IF(RIGHT(TEXT(AE475,"0.#"),1)=".",TRUE,FALSE)</formula>
    </cfRule>
  </conditionalFormatting>
  <conditionalFormatting sqref="AE473">
    <cfRule type="expression" dxfId="2245" priority="1741">
      <formula>IF(RIGHT(TEXT(AE473,"0.#"),1)=".",FALSE,TRUE)</formula>
    </cfRule>
    <cfRule type="expression" dxfId="2244" priority="1742">
      <formula>IF(RIGHT(TEXT(AE473,"0.#"),1)=".",TRUE,FALSE)</formula>
    </cfRule>
  </conditionalFormatting>
  <conditionalFormatting sqref="AE474">
    <cfRule type="expression" dxfId="2243" priority="1739">
      <formula>IF(RIGHT(TEXT(AE474,"0.#"),1)=".",FALSE,TRUE)</formula>
    </cfRule>
    <cfRule type="expression" dxfId="2242" priority="1740">
      <formula>IF(RIGHT(TEXT(AE474,"0.#"),1)=".",TRUE,FALSE)</formula>
    </cfRule>
  </conditionalFormatting>
  <conditionalFormatting sqref="AM475">
    <cfRule type="expression" dxfId="2241" priority="1731">
      <formula>IF(RIGHT(TEXT(AM475,"0.#"),1)=".",FALSE,TRUE)</formula>
    </cfRule>
    <cfRule type="expression" dxfId="2240" priority="1732">
      <formula>IF(RIGHT(TEXT(AM475,"0.#"),1)=".",TRUE,FALSE)</formula>
    </cfRule>
  </conditionalFormatting>
  <conditionalFormatting sqref="AM473">
    <cfRule type="expression" dxfId="2239" priority="1735">
      <formula>IF(RIGHT(TEXT(AM473,"0.#"),1)=".",FALSE,TRUE)</formula>
    </cfRule>
    <cfRule type="expression" dxfId="2238" priority="1736">
      <formula>IF(RIGHT(TEXT(AM473,"0.#"),1)=".",TRUE,FALSE)</formula>
    </cfRule>
  </conditionalFormatting>
  <conditionalFormatting sqref="AM474">
    <cfRule type="expression" dxfId="2237" priority="1733">
      <formula>IF(RIGHT(TEXT(AM474,"0.#"),1)=".",FALSE,TRUE)</formula>
    </cfRule>
    <cfRule type="expression" dxfId="2236" priority="1734">
      <formula>IF(RIGHT(TEXT(AM474,"0.#"),1)=".",TRUE,FALSE)</formula>
    </cfRule>
  </conditionalFormatting>
  <conditionalFormatting sqref="AU475">
    <cfRule type="expression" dxfId="2235" priority="1725">
      <formula>IF(RIGHT(TEXT(AU475,"0.#"),1)=".",FALSE,TRUE)</formula>
    </cfRule>
    <cfRule type="expression" dxfId="2234" priority="1726">
      <formula>IF(RIGHT(TEXT(AU475,"0.#"),1)=".",TRUE,FALSE)</formula>
    </cfRule>
  </conditionalFormatting>
  <conditionalFormatting sqref="AU473">
    <cfRule type="expression" dxfId="2233" priority="1729">
      <formula>IF(RIGHT(TEXT(AU473,"0.#"),1)=".",FALSE,TRUE)</formula>
    </cfRule>
    <cfRule type="expression" dxfId="2232" priority="1730">
      <formula>IF(RIGHT(TEXT(AU473,"0.#"),1)=".",TRUE,FALSE)</formula>
    </cfRule>
  </conditionalFormatting>
  <conditionalFormatting sqref="AU474">
    <cfRule type="expression" dxfId="2231" priority="1727">
      <formula>IF(RIGHT(TEXT(AU474,"0.#"),1)=".",FALSE,TRUE)</formula>
    </cfRule>
    <cfRule type="expression" dxfId="2230" priority="1728">
      <formula>IF(RIGHT(TEXT(AU474,"0.#"),1)=".",TRUE,FALSE)</formula>
    </cfRule>
  </conditionalFormatting>
  <conditionalFormatting sqref="AI475">
    <cfRule type="expression" dxfId="2229" priority="1719">
      <formula>IF(RIGHT(TEXT(AI475,"0.#"),1)=".",FALSE,TRUE)</formula>
    </cfRule>
    <cfRule type="expression" dxfId="2228" priority="1720">
      <formula>IF(RIGHT(TEXT(AI475,"0.#"),1)=".",TRUE,FALSE)</formula>
    </cfRule>
  </conditionalFormatting>
  <conditionalFormatting sqref="AI473">
    <cfRule type="expression" dxfId="2227" priority="1723">
      <formula>IF(RIGHT(TEXT(AI473,"0.#"),1)=".",FALSE,TRUE)</formula>
    </cfRule>
    <cfRule type="expression" dxfId="2226" priority="1724">
      <formula>IF(RIGHT(TEXT(AI473,"0.#"),1)=".",TRUE,FALSE)</formula>
    </cfRule>
  </conditionalFormatting>
  <conditionalFormatting sqref="AI474">
    <cfRule type="expression" dxfId="2225" priority="1721">
      <formula>IF(RIGHT(TEXT(AI474,"0.#"),1)=".",FALSE,TRUE)</formula>
    </cfRule>
    <cfRule type="expression" dxfId="2224" priority="1722">
      <formula>IF(RIGHT(TEXT(AI474,"0.#"),1)=".",TRUE,FALSE)</formula>
    </cfRule>
  </conditionalFormatting>
  <conditionalFormatting sqref="AQ473">
    <cfRule type="expression" dxfId="2223" priority="1713">
      <formula>IF(RIGHT(TEXT(AQ473,"0.#"),1)=".",FALSE,TRUE)</formula>
    </cfRule>
    <cfRule type="expression" dxfId="2222" priority="1714">
      <formula>IF(RIGHT(TEXT(AQ473,"0.#"),1)=".",TRUE,FALSE)</formula>
    </cfRule>
  </conditionalFormatting>
  <conditionalFormatting sqref="AQ474">
    <cfRule type="expression" dxfId="2221" priority="1717">
      <formula>IF(RIGHT(TEXT(AQ474,"0.#"),1)=".",FALSE,TRUE)</formula>
    </cfRule>
    <cfRule type="expression" dxfId="2220" priority="1718">
      <formula>IF(RIGHT(TEXT(AQ474,"0.#"),1)=".",TRUE,FALSE)</formula>
    </cfRule>
  </conditionalFormatting>
  <conditionalFormatting sqref="AQ475">
    <cfRule type="expression" dxfId="2219" priority="1715">
      <formula>IF(RIGHT(TEXT(AQ475,"0.#"),1)=".",FALSE,TRUE)</formula>
    </cfRule>
    <cfRule type="expression" dxfId="2218" priority="1716">
      <formula>IF(RIGHT(TEXT(AQ475,"0.#"),1)=".",TRUE,FALSE)</formula>
    </cfRule>
  </conditionalFormatting>
  <conditionalFormatting sqref="AE480">
    <cfRule type="expression" dxfId="2217" priority="1707">
      <formula>IF(RIGHT(TEXT(AE480,"0.#"),1)=".",FALSE,TRUE)</formula>
    </cfRule>
    <cfRule type="expression" dxfId="2216" priority="1708">
      <formula>IF(RIGHT(TEXT(AE480,"0.#"),1)=".",TRUE,FALSE)</formula>
    </cfRule>
  </conditionalFormatting>
  <conditionalFormatting sqref="AE478">
    <cfRule type="expression" dxfId="2215" priority="1711">
      <formula>IF(RIGHT(TEXT(AE478,"0.#"),1)=".",FALSE,TRUE)</formula>
    </cfRule>
    <cfRule type="expression" dxfId="2214" priority="1712">
      <formula>IF(RIGHT(TEXT(AE478,"0.#"),1)=".",TRUE,FALSE)</formula>
    </cfRule>
  </conditionalFormatting>
  <conditionalFormatting sqref="AE479">
    <cfRule type="expression" dxfId="2213" priority="1709">
      <formula>IF(RIGHT(TEXT(AE479,"0.#"),1)=".",FALSE,TRUE)</formula>
    </cfRule>
    <cfRule type="expression" dxfId="2212" priority="1710">
      <formula>IF(RIGHT(TEXT(AE479,"0.#"),1)=".",TRUE,FALSE)</formula>
    </cfRule>
  </conditionalFormatting>
  <conditionalFormatting sqref="AM480">
    <cfRule type="expression" dxfId="2211" priority="1701">
      <formula>IF(RIGHT(TEXT(AM480,"0.#"),1)=".",FALSE,TRUE)</formula>
    </cfRule>
    <cfRule type="expression" dxfId="2210" priority="1702">
      <formula>IF(RIGHT(TEXT(AM480,"0.#"),1)=".",TRUE,FALSE)</formula>
    </cfRule>
  </conditionalFormatting>
  <conditionalFormatting sqref="AM478">
    <cfRule type="expression" dxfId="2209" priority="1705">
      <formula>IF(RIGHT(TEXT(AM478,"0.#"),1)=".",FALSE,TRUE)</formula>
    </cfRule>
    <cfRule type="expression" dxfId="2208" priority="1706">
      <formula>IF(RIGHT(TEXT(AM478,"0.#"),1)=".",TRUE,FALSE)</formula>
    </cfRule>
  </conditionalFormatting>
  <conditionalFormatting sqref="AM479">
    <cfRule type="expression" dxfId="2207" priority="1703">
      <formula>IF(RIGHT(TEXT(AM479,"0.#"),1)=".",FALSE,TRUE)</formula>
    </cfRule>
    <cfRule type="expression" dxfId="2206" priority="1704">
      <formula>IF(RIGHT(TEXT(AM479,"0.#"),1)=".",TRUE,FALSE)</formula>
    </cfRule>
  </conditionalFormatting>
  <conditionalFormatting sqref="AU480">
    <cfRule type="expression" dxfId="2205" priority="1695">
      <formula>IF(RIGHT(TEXT(AU480,"0.#"),1)=".",FALSE,TRUE)</formula>
    </cfRule>
    <cfRule type="expression" dxfId="2204" priority="1696">
      <formula>IF(RIGHT(TEXT(AU480,"0.#"),1)=".",TRUE,FALSE)</formula>
    </cfRule>
  </conditionalFormatting>
  <conditionalFormatting sqref="AU478">
    <cfRule type="expression" dxfId="2203" priority="1699">
      <formula>IF(RIGHT(TEXT(AU478,"0.#"),1)=".",FALSE,TRUE)</formula>
    </cfRule>
    <cfRule type="expression" dxfId="2202" priority="1700">
      <formula>IF(RIGHT(TEXT(AU478,"0.#"),1)=".",TRUE,FALSE)</formula>
    </cfRule>
  </conditionalFormatting>
  <conditionalFormatting sqref="AU479">
    <cfRule type="expression" dxfId="2201" priority="1697">
      <formula>IF(RIGHT(TEXT(AU479,"0.#"),1)=".",FALSE,TRUE)</formula>
    </cfRule>
    <cfRule type="expression" dxfId="2200" priority="1698">
      <formula>IF(RIGHT(TEXT(AU479,"0.#"),1)=".",TRUE,FALSE)</formula>
    </cfRule>
  </conditionalFormatting>
  <conditionalFormatting sqref="AI480">
    <cfRule type="expression" dxfId="2199" priority="1689">
      <formula>IF(RIGHT(TEXT(AI480,"0.#"),1)=".",FALSE,TRUE)</formula>
    </cfRule>
    <cfRule type="expression" dxfId="2198" priority="1690">
      <formula>IF(RIGHT(TEXT(AI480,"0.#"),1)=".",TRUE,FALSE)</formula>
    </cfRule>
  </conditionalFormatting>
  <conditionalFormatting sqref="AI478">
    <cfRule type="expression" dxfId="2197" priority="1693">
      <formula>IF(RIGHT(TEXT(AI478,"0.#"),1)=".",FALSE,TRUE)</formula>
    </cfRule>
    <cfRule type="expression" dxfId="2196" priority="1694">
      <formula>IF(RIGHT(TEXT(AI478,"0.#"),1)=".",TRUE,FALSE)</formula>
    </cfRule>
  </conditionalFormatting>
  <conditionalFormatting sqref="AI479">
    <cfRule type="expression" dxfId="2195" priority="1691">
      <formula>IF(RIGHT(TEXT(AI479,"0.#"),1)=".",FALSE,TRUE)</formula>
    </cfRule>
    <cfRule type="expression" dxfId="2194" priority="1692">
      <formula>IF(RIGHT(TEXT(AI479,"0.#"),1)=".",TRUE,FALSE)</formula>
    </cfRule>
  </conditionalFormatting>
  <conditionalFormatting sqref="AQ478">
    <cfRule type="expression" dxfId="2193" priority="1683">
      <formula>IF(RIGHT(TEXT(AQ478,"0.#"),1)=".",FALSE,TRUE)</formula>
    </cfRule>
    <cfRule type="expression" dxfId="2192" priority="1684">
      <formula>IF(RIGHT(TEXT(AQ478,"0.#"),1)=".",TRUE,FALSE)</formula>
    </cfRule>
  </conditionalFormatting>
  <conditionalFormatting sqref="AQ479">
    <cfRule type="expression" dxfId="2191" priority="1687">
      <formula>IF(RIGHT(TEXT(AQ479,"0.#"),1)=".",FALSE,TRUE)</formula>
    </cfRule>
    <cfRule type="expression" dxfId="2190" priority="1688">
      <formula>IF(RIGHT(TEXT(AQ479,"0.#"),1)=".",TRUE,FALSE)</formula>
    </cfRule>
  </conditionalFormatting>
  <conditionalFormatting sqref="AQ480">
    <cfRule type="expression" dxfId="2189" priority="1685">
      <formula>IF(RIGHT(TEXT(AQ480,"0.#"),1)=".",FALSE,TRUE)</formula>
    </cfRule>
    <cfRule type="expression" dxfId="2188" priority="1686">
      <formula>IF(RIGHT(TEXT(AQ480,"0.#"),1)=".",TRUE,FALSE)</formula>
    </cfRule>
  </conditionalFormatting>
  <conditionalFormatting sqref="AM47">
    <cfRule type="expression" dxfId="2187" priority="1977">
      <formula>IF(RIGHT(TEXT(AM47,"0.#"),1)=".",FALSE,TRUE)</formula>
    </cfRule>
    <cfRule type="expression" dxfId="2186" priority="1978">
      <formula>IF(RIGHT(TEXT(AM47,"0.#"),1)=".",TRUE,FALSE)</formula>
    </cfRule>
  </conditionalFormatting>
  <conditionalFormatting sqref="AI46">
    <cfRule type="expression" dxfId="2185" priority="1981">
      <formula>IF(RIGHT(TEXT(AI46,"0.#"),1)=".",FALSE,TRUE)</formula>
    </cfRule>
    <cfRule type="expression" dxfId="2184" priority="1982">
      <formula>IF(RIGHT(TEXT(AI46,"0.#"),1)=".",TRUE,FALSE)</formula>
    </cfRule>
  </conditionalFormatting>
  <conditionalFormatting sqref="AM46">
    <cfRule type="expression" dxfId="2183" priority="1979">
      <formula>IF(RIGHT(TEXT(AM46,"0.#"),1)=".",FALSE,TRUE)</formula>
    </cfRule>
    <cfRule type="expression" dxfId="2182" priority="1980">
      <formula>IF(RIGHT(TEXT(AM46,"0.#"),1)=".",TRUE,FALSE)</formula>
    </cfRule>
  </conditionalFormatting>
  <conditionalFormatting sqref="AU46:AU48">
    <cfRule type="expression" dxfId="2181" priority="1971">
      <formula>IF(RIGHT(TEXT(AU46,"0.#"),1)=".",FALSE,TRUE)</formula>
    </cfRule>
    <cfRule type="expression" dxfId="2180" priority="1972">
      <formula>IF(RIGHT(TEXT(AU46,"0.#"),1)=".",TRUE,FALSE)</formula>
    </cfRule>
  </conditionalFormatting>
  <conditionalFormatting sqref="AM48">
    <cfRule type="expression" dxfId="2179" priority="1975">
      <formula>IF(RIGHT(TEXT(AM48,"0.#"),1)=".",FALSE,TRUE)</formula>
    </cfRule>
    <cfRule type="expression" dxfId="2178" priority="1976">
      <formula>IF(RIGHT(TEXT(AM48,"0.#"),1)=".",TRUE,FALSE)</formula>
    </cfRule>
  </conditionalFormatting>
  <conditionalFormatting sqref="AQ46:AQ48">
    <cfRule type="expression" dxfId="2177" priority="1973">
      <formula>IF(RIGHT(TEXT(AQ46,"0.#"),1)=".",FALSE,TRUE)</formula>
    </cfRule>
    <cfRule type="expression" dxfId="2176" priority="1974">
      <formula>IF(RIGHT(TEXT(AQ46,"0.#"),1)=".",TRUE,FALSE)</formula>
    </cfRule>
  </conditionalFormatting>
  <conditionalFormatting sqref="AE146:AE147 AI146:AI147 AM146:AM147 AQ146:AQ147 AU146:AU147">
    <cfRule type="expression" dxfId="2175" priority="1965">
      <formula>IF(RIGHT(TEXT(AE146,"0.#"),1)=".",FALSE,TRUE)</formula>
    </cfRule>
    <cfRule type="expression" dxfId="2174" priority="1966">
      <formula>IF(RIGHT(TEXT(AE146,"0.#"),1)=".",TRUE,FALSE)</formula>
    </cfRule>
  </conditionalFormatting>
  <conditionalFormatting sqref="AE138:AE139 AI138:AI139 AM138:AM139 AQ138:AQ139 AU138:AU139">
    <cfRule type="expression" dxfId="2173" priority="1969">
      <formula>IF(RIGHT(TEXT(AE138,"0.#"),1)=".",FALSE,TRUE)</formula>
    </cfRule>
    <cfRule type="expression" dxfId="2172" priority="1970">
      <formula>IF(RIGHT(TEXT(AE138,"0.#"),1)=".",TRUE,FALSE)</formula>
    </cfRule>
  </conditionalFormatting>
  <conditionalFormatting sqref="AE142:AE143 AI142:AI143 AM142:AM143 AQ142:AQ143 AU142:AU143">
    <cfRule type="expression" dxfId="2171" priority="1967">
      <formula>IF(RIGHT(TEXT(AE142,"0.#"),1)=".",FALSE,TRUE)</formula>
    </cfRule>
    <cfRule type="expression" dxfId="2170" priority="1968">
      <formula>IF(RIGHT(TEXT(AE142,"0.#"),1)=".",TRUE,FALSE)</formula>
    </cfRule>
  </conditionalFormatting>
  <conditionalFormatting sqref="AE198:AE199 AI198:AI199 AM198:AM199 AQ198:AQ199 AU198:AU199">
    <cfRule type="expression" dxfId="2169" priority="1959">
      <formula>IF(RIGHT(TEXT(AE198,"0.#"),1)=".",FALSE,TRUE)</formula>
    </cfRule>
    <cfRule type="expression" dxfId="2168" priority="1960">
      <formula>IF(RIGHT(TEXT(AE198,"0.#"),1)=".",TRUE,FALSE)</formula>
    </cfRule>
  </conditionalFormatting>
  <conditionalFormatting sqref="AE150:AE151 AI150:AI151 AM150:AM151 AQ150:AQ151 AU150:AU151">
    <cfRule type="expression" dxfId="2167" priority="1963">
      <formula>IF(RIGHT(TEXT(AE150,"0.#"),1)=".",FALSE,TRUE)</formula>
    </cfRule>
    <cfRule type="expression" dxfId="2166" priority="1964">
      <formula>IF(RIGHT(TEXT(AE150,"0.#"),1)=".",TRUE,FALSE)</formula>
    </cfRule>
  </conditionalFormatting>
  <conditionalFormatting sqref="AE194:AE195 AI194:AI195 AM194:AM195 AQ194:AQ195 AU194:AU195">
    <cfRule type="expression" dxfId="2165" priority="1961">
      <formula>IF(RIGHT(TEXT(AE194,"0.#"),1)=".",FALSE,TRUE)</formula>
    </cfRule>
    <cfRule type="expression" dxfId="2164" priority="1962">
      <formula>IF(RIGHT(TEXT(AE194,"0.#"),1)=".",TRUE,FALSE)</formula>
    </cfRule>
  </conditionalFormatting>
  <conditionalFormatting sqref="AE210:AE211 AI210:AI211 AM210:AM211 AQ210:AQ211 AU210:AU211">
    <cfRule type="expression" dxfId="2163" priority="1953">
      <formula>IF(RIGHT(TEXT(AE210,"0.#"),1)=".",FALSE,TRUE)</formula>
    </cfRule>
    <cfRule type="expression" dxfId="2162" priority="1954">
      <formula>IF(RIGHT(TEXT(AE210,"0.#"),1)=".",TRUE,FALSE)</formula>
    </cfRule>
  </conditionalFormatting>
  <conditionalFormatting sqref="AE202:AE203 AI202:AI203 AM202:AM203 AQ202:AQ203 AU202:AU203">
    <cfRule type="expression" dxfId="2161" priority="1957">
      <formula>IF(RIGHT(TEXT(AE202,"0.#"),1)=".",FALSE,TRUE)</formula>
    </cfRule>
    <cfRule type="expression" dxfId="2160" priority="1958">
      <formula>IF(RIGHT(TEXT(AE202,"0.#"),1)=".",TRUE,FALSE)</formula>
    </cfRule>
  </conditionalFormatting>
  <conditionalFormatting sqref="AE206:AE207 AI206:AI207 AM206:AM207 AQ206:AQ207 AU206:AU207">
    <cfRule type="expression" dxfId="2159" priority="1955">
      <formula>IF(RIGHT(TEXT(AE206,"0.#"),1)=".",FALSE,TRUE)</formula>
    </cfRule>
    <cfRule type="expression" dxfId="2158" priority="1956">
      <formula>IF(RIGHT(TEXT(AE206,"0.#"),1)=".",TRUE,FALSE)</formula>
    </cfRule>
  </conditionalFormatting>
  <conditionalFormatting sqref="AE262:AE263 AI262:AI263 AM262:AM263 AQ262:AQ263 AU262:AU263">
    <cfRule type="expression" dxfId="2157" priority="1947">
      <formula>IF(RIGHT(TEXT(AE262,"0.#"),1)=".",FALSE,TRUE)</formula>
    </cfRule>
    <cfRule type="expression" dxfId="2156" priority="1948">
      <formula>IF(RIGHT(TEXT(AE262,"0.#"),1)=".",TRUE,FALSE)</formula>
    </cfRule>
  </conditionalFormatting>
  <conditionalFormatting sqref="AE254:AE255 AI254:AI255 AM254:AM255 AQ254:AQ255 AU254:AU255">
    <cfRule type="expression" dxfId="2155" priority="1951">
      <formula>IF(RIGHT(TEXT(AE254,"0.#"),1)=".",FALSE,TRUE)</formula>
    </cfRule>
    <cfRule type="expression" dxfId="2154" priority="1952">
      <formula>IF(RIGHT(TEXT(AE254,"0.#"),1)=".",TRUE,FALSE)</formula>
    </cfRule>
  </conditionalFormatting>
  <conditionalFormatting sqref="AE258:AE259 AI258:AI259 AM258:AM259 AQ258:AQ259 AU258:AU259">
    <cfRule type="expression" dxfId="2153" priority="1949">
      <formula>IF(RIGHT(TEXT(AE258,"0.#"),1)=".",FALSE,TRUE)</formula>
    </cfRule>
    <cfRule type="expression" dxfId="2152" priority="1950">
      <formula>IF(RIGHT(TEXT(AE258,"0.#"),1)=".",TRUE,FALSE)</formula>
    </cfRule>
  </conditionalFormatting>
  <conditionalFormatting sqref="AE314:AE315 AI314:AI315 AM314:AM315 AQ314:AQ315 AU314:AU315">
    <cfRule type="expression" dxfId="2151" priority="1941">
      <formula>IF(RIGHT(TEXT(AE314,"0.#"),1)=".",FALSE,TRUE)</formula>
    </cfRule>
    <cfRule type="expression" dxfId="2150" priority="1942">
      <formula>IF(RIGHT(TEXT(AE314,"0.#"),1)=".",TRUE,FALSE)</formula>
    </cfRule>
  </conditionalFormatting>
  <conditionalFormatting sqref="AE266:AE267 AI266:AI267 AM266:AM267 AQ266:AQ267 AU266:AU267">
    <cfRule type="expression" dxfId="2149" priority="1945">
      <formula>IF(RIGHT(TEXT(AE266,"0.#"),1)=".",FALSE,TRUE)</formula>
    </cfRule>
    <cfRule type="expression" dxfId="2148" priority="1946">
      <formula>IF(RIGHT(TEXT(AE266,"0.#"),1)=".",TRUE,FALSE)</formula>
    </cfRule>
  </conditionalFormatting>
  <conditionalFormatting sqref="AE270:AE271 AI270:AI271 AM270:AM271 AQ270:AQ271 AU270:AU271">
    <cfRule type="expression" dxfId="2147" priority="1943">
      <formula>IF(RIGHT(TEXT(AE270,"0.#"),1)=".",FALSE,TRUE)</formula>
    </cfRule>
    <cfRule type="expression" dxfId="2146" priority="1944">
      <formula>IF(RIGHT(TEXT(AE270,"0.#"),1)=".",TRUE,FALSE)</formula>
    </cfRule>
  </conditionalFormatting>
  <conditionalFormatting sqref="AE326:AE327 AI326:AI327 AM326:AM327 AQ326:AQ327 AU326:AU327">
    <cfRule type="expression" dxfId="2145" priority="1935">
      <formula>IF(RIGHT(TEXT(AE326,"0.#"),1)=".",FALSE,TRUE)</formula>
    </cfRule>
    <cfRule type="expression" dxfId="2144" priority="1936">
      <formula>IF(RIGHT(TEXT(AE326,"0.#"),1)=".",TRUE,FALSE)</formula>
    </cfRule>
  </conditionalFormatting>
  <conditionalFormatting sqref="AE318:AE319 AI318:AI319 AM318:AM319 AQ318:AQ319 AU318:AU319">
    <cfRule type="expression" dxfId="2143" priority="1939">
      <formula>IF(RIGHT(TEXT(AE318,"0.#"),1)=".",FALSE,TRUE)</formula>
    </cfRule>
    <cfRule type="expression" dxfId="2142" priority="1940">
      <formula>IF(RIGHT(TEXT(AE318,"0.#"),1)=".",TRUE,FALSE)</formula>
    </cfRule>
  </conditionalFormatting>
  <conditionalFormatting sqref="AE322:AE323 AI322:AI323 AM322:AM323 AQ322:AQ323 AU322:AU323">
    <cfRule type="expression" dxfId="2141" priority="1937">
      <formula>IF(RIGHT(TEXT(AE322,"0.#"),1)=".",FALSE,TRUE)</formula>
    </cfRule>
    <cfRule type="expression" dxfId="2140" priority="1938">
      <formula>IF(RIGHT(TEXT(AE322,"0.#"),1)=".",TRUE,FALSE)</formula>
    </cfRule>
  </conditionalFormatting>
  <conditionalFormatting sqref="AE378:AE379 AI378:AI379 AM378:AM379 AQ378:AQ379 AU378:AU379">
    <cfRule type="expression" dxfId="2139" priority="1929">
      <formula>IF(RIGHT(TEXT(AE378,"0.#"),1)=".",FALSE,TRUE)</formula>
    </cfRule>
    <cfRule type="expression" dxfId="2138" priority="1930">
      <formula>IF(RIGHT(TEXT(AE378,"0.#"),1)=".",TRUE,FALSE)</formula>
    </cfRule>
  </conditionalFormatting>
  <conditionalFormatting sqref="AE330:AE331 AI330:AI331 AM330:AM331 AQ330:AQ331 AU330:AU331">
    <cfRule type="expression" dxfId="2137" priority="1933">
      <formula>IF(RIGHT(TEXT(AE330,"0.#"),1)=".",FALSE,TRUE)</formula>
    </cfRule>
    <cfRule type="expression" dxfId="2136" priority="1934">
      <formula>IF(RIGHT(TEXT(AE330,"0.#"),1)=".",TRUE,FALSE)</formula>
    </cfRule>
  </conditionalFormatting>
  <conditionalFormatting sqref="AE374:AE375 AI374:AI375 AM374:AM375 AQ374:AQ375 AU374:AU375">
    <cfRule type="expression" dxfId="2135" priority="1931">
      <formula>IF(RIGHT(TEXT(AE374,"0.#"),1)=".",FALSE,TRUE)</formula>
    </cfRule>
    <cfRule type="expression" dxfId="2134" priority="1932">
      <formula>IF(RIGHT(TEXT(AE374,"0.#"),1)=".",TRUE,FALSE)</formula>
    </cfRule>
  </conditionalFormatting>
  <conditionalFormatting sqref="AE390:AE391 AI390:AI391 AM390:AM391 AQ390:AQ391 AU390:AU391">
    <cfRule type="expression" dxfId="2133" priority="1923">
      <formula>IF(RIGHT(TEXT(AE390,"0.#"),1)=".",FALSE,TRUE)</formula>
    </cfRule>
    <cfRule type="expression" dxfId="2132" priority="1924">
      <formula>IF(RIGHT(TEXT(AE390,"0.#"),1)=".",TRUE,FALSE)</formula>
    </cfRule>
  </conditionalFormatting>
  <conditionalFormatting sqref="AE382:AE383 AI382:AI383 AM382:AM383 AQ382:AQ383 AU382:AU383">
    <cfRule type="expression" dxfId="2131" priority="1927">
      <formula>IF(RIGHT(TEXT(AE382,"0.#"),1)=".",FALSE,TRUE)</formula>
    </cfRule>
    <cfRule type="expression" dxfId="2130" priority="1928">
      <formula>IF(RIGHT(TEXT(AE382,"0.#"),1)=".",TRUE,FALSE)</formula>
    </cfRule>
  </conditionalFormatting>
  <conditionalFormatting sqref="AE386:AE387 AI386:AI387 AM386:AM387 AQ386:AQ387 AU386:AU387">
    <cfRule type="expression" dxfId="2129" priority="1925">
      <formula>IF(RIGHT(TEXT(AE386,"0.#"),1)=".",FALSE,TRUE)</formula>
    </cfRule>
    <cfRule type="expression" dxfId="2128" priority="1926">
      <formula>IF(RIGHT(TEXT(AE386,"0.#"),1)=".",TRUE,FALSE)</formula>
    </cfRule>
  </conditionalFormatting>
  <conditionalFormatting sqref="AE440">
    <cfRule type="expression" dxfId="2127" priority="1917">
      <formula>IF(RIGHT(TEXT(AE440,"0.#"),1)=".",FALSE,TRUE)</formula>
    </cfRule>
    <cfRule type="expression" dxfId="2126" priority="1918">
      <formula>IF(RIGHT(TEXT(AE440,"0.#"),1)=".",TRUE,FALSE)</formula>
    </cfRule>
  </conditionalFormatting>
  <conditionalFormatting sqref="AE438">
    <cfRule type="expression" dxfId="2125" priority="1921">
      <formula>IF(RIGHT(TEXT(AE438,"0.#"),1)=".",FALSE,TRUE)</formula>
    </cfRule>
    <cfRule type="expression" dxfId="2124" priority="1922">
      <formula>IF(RIGHT(TEXT(AE438,"0.#"),1)=".",TRUE,FALSE)</formula>
    </cfRule>
  </conditionalFormatting>
  <conditionalFormatting sqref="AE439">
    <cfRule type="expression" dxfId="2123" priority="1919">
      <formula>IF(RIGHT(TEXT(AE439,"0.#"),1)=".",FALSE,TRUE)</formula>
    </cfRule>
    <cfRule type="expression" dxfId="2122" priority="1920">
      <formula>IF(RIGHT(TEXT(AE439,"0.#"),1)=".",TRUE,FALSE)</formula>
    </cfRule>
  </conditionalFormatting>
  <conditionalFormatting sqref="AM440">
    <cfRule type="expression" dxfId="2121" priority="1911">
      <formula>IF(RIGHT(TEXT(AM440,"0.#"),1)=".",FALSE,TRUE)</formula>
    </cfRule>
    <cfRule type="expression" dxfId="2120" priority="1912">
      <formula>IF(RIGHT(TEXT(AM440,"0.#"),1)=".",TRUE,FALSE)</formula>
    </cfRule>
  </conditionalFormatting>
  <conditionalFormatting sqref="AM438">
    <cfRule type="expression" dxfId="2119" priority="1915">
      <formula>IF(RIGHT(TEXT(AM438,"0.#"),1)=".",FALSE,TRUE)</formula>
    </cfRule>
    <cfRule type="expression" dxfId="2118" priority="1916">
      <formula>IF(RIGHT(TEXT(AM438,"0.#"),1)=".",TRUE,FALSE)</formula>
    </cfRule>
  </conditionalFormatting>
  <conditionalFormatting sqref="AM439">
    <cfRule type="expression" dxfId="2117" priority="1913">
      <formula>IF(RIGHT(TEXT(AM439,"0.#"),1)=".",FALSE,TRUE)</formula>
    </cfRule>
    <cfRule type="expression" dxfId="2116" priority="1914">
      <formula>IF(RIGHT(TEXT(AM439,"0.#"),1)=".",TRUE,FALSE)</formula>
    </cfRule>
  </conditionalFormatting>
  <conditionalFormatting sqref="AU440">
    <cfRule type="expression" dxfId="2115" priority="1905">
      <formula>IF(RIGHT(TEXT(AU440,"0.#"),1)=".",FALSE,TRUE)</formula>
    </cfRule>
    <cfRule type="expression" dxfId="2114" priority="1906">
      <formula>IF(RIGHT(TEXT(AU440,"0.#"),1)=".",TRUE,FALSE)</formula>
    </cfRule>
  </conditionalFormatting>
  <conditionalFormatting sqref="AU438">
    <cfRule type="expression" dxfId="2113" priority="1909">
      <formula>IF(RIGHT(TEXT(AU438,"0.#"),1)=".",FALSE,TRUE)</formula>
    </cfRule>
    <cfRule type="expression" dxfId="2112" priority="1910">
      <formula>IF(RIGHT(TEXT(AU438,"0.#"),1)=".",TRUE,FALSE)</formula>
    </cfRule>
  </conditionalFormatting>
  <conditionalFormatting sqref="AU439">
    <cfRule type="expression" dxfId="2111" priority="1907">
      <formula>IF(RIGHT(TEXT(AU439,"0.#"),1)=".",FALSE,TRUE)</formula>
    </cfRule>
    <cfRule type="expression" dxfId="2110" priority="1908">
      <formula>IF(RIGHT(TEXT(AU439,"0.#"),1)=".",TRUE,FALSE)</formula>
    </cfRule>
  </conditionalFormatting>
  <conditionalFormatting sqref="AI440">
    <cfRule type="expression" dxfId="2109" priority="1899">
      <formula>IF(RIGHT(TEXT(AI440,"0.#"),1)=".",FALSE,TRUE)</formula>
    </cfRule>
    <cfRule type="expression" dxfId="2108" priority="1900">
      <formula>IF(RIGHT(TEXT(AI440,"0.#"),1)=".",TRUE,FALSE)</formula>
    </cfRule>
  </conditionalFormatting>
  <conditionalFormatting sqref="AI438">
    <cfRule type="expression" dxfId="2107" priority="1903">
      <formula>IF(RIGHT(TEXT(AI438,"0.#"),1)=".",FALSE,TRUE)</formula>
    </cfRule>
    <cfRule type="expression" dxfId="2106" priority="1904">
      <formula>IF(RIGHT(TEXT(AI438,"0.#"),1)=".",TRUE,FALSE)</formula>
    </cfRule>
  </conditionalFormatting>
  <conditionalFormatting sqref="AI439">
    <cfRule type="expression" dxfId="2105" priority="1901">
      <formula>IF(RIGHT(TEXT(AI439,"0.#"),1)=".",FALSE,TRUE)</formula>
    </cfRule>
    <cfRule type="expression" dxfId="2104" priority="1902">
      <formula>IF(RIGHT(TEXT(AI439,"0.#"),1)=".",TRUE,FALSE)</formula>
    </cfRule>
  </conditionalFormatting>
  <conditionalFormatting sqref="AQ438">
    <cfRule type="expression" dxfId="2103" priority="1893">
      <formula>IF(RIGHT(TEXT(AQ438,"0.#"),1)=".",FALSE,TRUE)</formula>
    </cfRule>
    <cfRule type="expression" dxfId="2102" priority="1894">
      <formula>IF(RIGHT(TEXT(AQ438,"0.#"),1)=".",TRUE,FALSE)</formula>
    </cfRule>
  </conditionalFormatting>
  <conditionalFormatting sqref="AQ439">
    <cfRule type="expression" dxfId="2101" priority="1897">
      <formula>IF(RIGHT(TEXT(AQ439,"0.#"),1)=".",FALSE,TRUE)</formula>
    </cfRule>
    <cfRule type="expression" dxfId="2100" priority="1898">
      <formula>IF(RIGHT(TEXT(AQ439,"0.#"),1)=".",TRUE,FALSE)</formula>
    </cfRule>
  </conditionalFormatting>
  <conditionalFormatting sqref="AQ440">
    <cfRule type="expression" dxfId="2099" priority="1895">
      <formula>IF(RIGHT(TEXT(AQ440,"0.#"),1)=".",FALSE,TRUE)</formula>
    </cfRule>
    <cfRule type="expression" dxfId="2098" priority="1896">
      <formula>IF(RIGHT(TEXT(AQ440,"0.#"),1)=".",TRUE,FALSE)</formula>
    </cfRule>
  </conditionalFormatting>
  <conditionalFormatting sqref="AE445">
    <cfRule type="expression" dxfId="2097" priority="1887">
      <formula>IF(RIGHT(TEXT(AE445,"0.#"),1)=".",FALSE,TRUE)</formula>
    </cfRule>
    <cfRule type="expression" dxfId="2096" priority="1888">
      <formula>IF(RIGHT(TEXT(AE445,"0.#"),1)=".",TRUE,FALSE)</formula>
    </cfRule>
  </conditionalFormatting>
  <conditionalFormatting sqref="AE443">
    <cfRule type="expression" dxfId="2095" priority="1891">
      <formula>IF(RIGHT(TEXT(AE443,"0.#"),1)=".",FALSE,TRUE)</formula>
    </cfRule>
    <cfRule type="expression" dxfId="2094" priority="1892">
      <formula>IF(RIGHT(TEXT(AE443,"0.#"),1)=".",TRUE,FALSE)</formula>
    </cfRule>
  </conditionalFormatting>
  <conditionalFormatting sqref="AE444">
    <cfRule type="expression" dxfId="2093" priority="1889">
      <formula>IF(RIGHT(TEXT(AE444,"0.#"),1)=".",FALSE,TRUE)</formula>
    </cfRule>
    <cfRule type="expression" dxfId="2092" priority="1890">
      <formula>IF(RIGHT(TEXT(AE444,"0.#"),1)=".",TRUE,FALSE)</formula>
    </cfRule>
  </conditionalFormatting>
  <conditionalFormatting sqref="AM445">
    <cfRule type="expression" dxfId="2091" priority="1881">
      <formula>IF(RIGHT(TEXT(AM445,"0.#"),1)=".",FALSE,TRUE)</formula>
    </cfRule>
    <cfRule type="expression" dxfId="2090" priority="1882">
      <formula>IF(RIGHT(TEXT(AM445,"0.#"),1)=".",TRUE,FALSE)</formula>
    </cfRule>
  </conditionalFormatting>
  <conditionalFormatting sqref="AM443">
    <cfRule type="expression" dxfId="2089" priority="1885">
      <formula>IF(RIGHT(TEXT(AM443,"0.#"),1)=".",FALSE,TRUE)</formula>
    </cfRule>
    <cfRule type="expression" dxfId="2088" priority="1886">
      <formula>IF(RIGHT(TEXT(AM443,"0.#"),1)=".",TRUE,FALSE)</formula>
    </cfRule>
  </conditionalFormatting>
  <conditionalFormatting sqref="AM444">
    <cfRule type="expression" dxfId="2087" priority="1883">
      <formula>IF(RIGHT(TEXT(AM444,"0.#"),1)=".",FALSE,TRUE)</formula>
    </cfRule>
    <cfRule type="expression" dxfId="2086" priority="1884">
      <formula>IF(RIGHT(TEXT(AM444,"0.#"),1)=".",TRUE,FALSE)</formula>
    </cfRule>
  </conditionalFormatting>
  <conditionalFormatting sqref="AU445">
    <cfRule type="expression" dxfId="2085" priority="1875">
      <formula>IF(RIGHT(TEXT(AU445,"0.#"),1)=".",FALSE,TRUE)</formula>
    </cfRule>
    <cfRule type="expression" dxfId="2084" priority="1876">
      <formula>IF(RIGHT(TEXT(AU445,"0.#"),1)=".",TRUE,FALSE)</formula>
    </cfRule>
  </conditionalFormatting>
  <conditionalFormatting sqref="AU443">
    <cfRule type="expression" dxfId="2083" priority="1879">
      <formula>IF(RIGHT(TEXT(AU443,"0.#"),1)=".",FALSE,TRUE)</formula>
    </cfRule>
    <cfRule type="expression" dxfId="2082" priority="1880">
      <formula>IF(RIGHT(TEXT(AU443,"0.#"),1)=".",TRUE,FALSE)</formula>
    </cfRule>
  </conditionalFormatting>
  <conditionalFormatting sqref="AU444">
    <cfRule type="expression" dxfId="2081" priority="1877">
      <formula>IF(RIGHT(TEXT(AU444,"0.#"),1)=".",FALSE,TRUE)</formula>
    </cfRule>
    <cfRule type="expression" dxfId="2080" priority="1878">
      <formula>IF(RIGHT(TEXT(AU444,"0.#"),1)=".",TRUE,FALSE)</formula>
    </cfRule>
  </conditionalFormatting>
  <conditionalFormatting sqref="AI445">
    <cfRule type="expression" dxfId="2079" priority="1869">
      <formula>IF(RIGHT(TEXT(AI445,"0.#"),1)=".",FALSE,TRUE)</formula>
    </cfRule>
    <cfRule type="expression" dxfId="2078" priority="1870">
      <formula>IF(RIGHT(TEXT(AI445,"0.#"),1)=".",TRUE,FALSE)</formula>
    </cfRule>
  </conditionalFormatting>
  <conditionalFormatting sqref="AI443">
    <cfRule type="expression" dxfId="2077" priority="1873">
      <formula>IF(RIGHT(TEXT(AI443,"0.#"),1)=".",FALSE,TRUE)</formula>
    </cfRule>
    <cfRule type="expression" dxfId="2076" priority="1874">
      <formula>IF(RIGHT(TEXT(AI443,"0.#"),1)=".",TRUE,FALSE)</formula>
    </cfRule>
  </conditionalFormatting>
  <conditionalFormatting sqref="AI444">
    <cfRule type="expression" dxfId="2075" priority="1871">
      <formula>IF(RIGHT(TEXT(AI444,"0.#"),1)=".",FALSE,TRUE)</formula>
    </cfRule>
    <cfRule type="expression" dxfId="2074" priority="1872">
      <formula>IF(RIGHT(TEXT(AI444,"0.#"),1)=".",TRUE,FALSE)</formula>
    </cfRule>
  </conditionalFormatting>
  <conditionalFormatting sqref="AQ443">
    <cfRule type="expression" dxfId="2073" priority="1863">
      <formula>IF(RIGHT(TEXT(AQ443,"0.#"),1)=".",FALSE,TRUE)</formula>
    </cfRule>
    <cfRule type="expression" dxfId="2072" priority="1864">
      <formula>IF(RIGHT(TEXT(AQ443,"0.#"),1)=".",TRUE,FALSE)</formula>
    </cfRule>
  </conditionalFormatting>
  <conditionalFormatting sqref="AQ444">
    <cfRule type="expression" dxfId="2071" priority="1867">
      <formula>IF(RIGHT(TEXT(AQ444,"0.#"),1)=".",FALSE,TRUE)</formula>
    </cfRule>
    <cfRule type="expression" dxfId="2070" priority="1868">
      <formula>IF(RIGHT(TEXT(AQ444,"0.#"),1)=".",TRUE,FALSE)</formula>
    </cfRule>
  </conditionalFormatting>
  <conditionalFormatting sqref="AQ445">
    <cfRule type="expression" dxfId="2069" priority="1865">
      <formula>IF(RIGHT(TEXT(AQ445,"0.#"),1)=".",FALSE,TRUE)</formula>
    </cfRule>
    <cfRule type="expression" dxfId="2068" priority="1866">
      <formula>IF(RIGHT(TEXT(AQ445,"0.#"),1)=".",TRUE,FALSE)</formula>
    </cfRule>
  </conditionalFormatting>
  <conditionalFormatting sqref="Y872:Y899">
    <cfRule type="expression" dxfId="2067" priority="2093">
      <formula>IF(RIGHT(TEXT(Y872,"0.#"),1)=".",FALSE,TRUE)</formula>
    </cfRule>
    <cfRule type="expression" dxfId="2066" priority="2094">
      <formula>IF(RIGHT(TEXT(Y872,"0.#"),1)=".",TRUE,FALSE)</formula>
    </cfRule>
  </conditionalFormatting>
  <conditionalFormatting sqref="Y870:Y871">
    <cfRule type="expression" dxfId="2065" priority="2087">
      <formula>IF(RIGHT(TEXT(Y870,"0.#"),1)=".",FALSE,TRUE)</formula>
    </cfRule>
    <cfRule type="expression" dxfId="2064" priority="2088">
      <formula>IF(RIGHT(TEXT(Y870,"0.#"),1)=".",TRUE,FALSE)</formula>
    </cfRule>
  </conditionalFormatting>
  <conditionalFormatting sqref="Y905:Y932">
    <cfRule type="expression" dxfId="2063" priority="2081">
      <formula>IF(RIGHT(TEXT(Y905,"0.#"),1)=".",FALSE,TRUE)</formula>
    </cfRule>
    <cfRule type="expression" dxfId="2062" priority="2082">
      <formula>IF(RIGHT(TEXT(Y905,"0.#"),1)=".",TRUE,FALSE)</formula>
    </cfRule>
  </conditionalFormatting>
  <conditionalFormatting sqref="Y903:Y904">
    <cfRule type="expression" dxfId="2061" priority="2075">
      <formula>IF(RIGHT(TEXT(Y903,"0.#"),1)=".",FALSE,TRUE)</formula>
    </cfRule>
    <cfRule type="expression" dxfId="2060" priority="2076">
      <formula>IF(RIGHT(TEXT(Y903,"0.#"),1)=".",TRUE,FALSE)</formula>
    </cfRule>
  </conditionalFormatting>
  <conditionalFormatting sqref="Y938:Y965">
    <cfRule type="expression" dxfId="2059" priority="2069">
      <formula>IF(RIGHT(TEXT(Y938,"0.#"),1)=".",FALSE,TRUE)</formula>
    </cfRule>
    <cfRule type="expression" dxfId="2058" priority="2070">
      <formula>IF(RIGHT(TEXT(Y938,"0.#"),1)=".",TRUE,FALSE)</formula>
    </cfRule>
  </conditionalFormatting>
  <conditionalFormatting sqref="Y936:Y937">
    <cfRule type="expression" dxfId="2057" priority="2063">
      <formula>IF(RIGHT(TEXT(Y936,"0.#"),1)=".",FALSE,TRUE)</formula>
    </cfRule>
    <cfRule type="expression" dxfId="2056" priority="2064">
      <formula>IF(RIGHT(TEXT(Y936,"0.#"),1)=".",TRUE,FALSE)</formula>
    </cfRule>
  </conditionalFormatting>
  <conditionalFormatting sqref="Y971:Y998">
    <cfRule type="expression" dxfId="2055" priority="2057">
      <formula>IF(RIGHT(TEXT(Y971,"0.#"),1)=".",FALSE,TRUE)</formula>
    </cfRule>
    <cfRule type="expression" dxfId="2054" priority="2058">
      <formula>IF(RIGHT(TEXT(Y971,"0.#"),1)=".",TRUE,FALSE)</formula>
    </cfRule>
  </conditionalFormatting>
  <conditionalFormatting sqref="Y969:Y970">
    <cfRule type="expression" dxfId="2053" priority="2051">
      <formula>IF(RIGHT(TEXT(Y969,"0.#"),1)=".",FALSE,TRUE)</formula>
    </cfRule>
    <cfRule type="expression" dxfId="2052" priority="2052">
      <formula>IF(RIGHT(TEXT(Y969,"0.#"),1)=".",TRUE,FALSE)</formula>
    </cfRule>
  </conditionalFormatting>
  <conditionalFormatting sqref="Y1004:Y1031">
    <cfRule type="expression" dxfId="2051" priority="2045">
      <formula>IF(RIGHT(TEXT(Y1004,"0.#"),1)=".",FALSE,TRUE)</formula>
    </cfRule>
    <cfRule type="expression" dxfId="2050" priority="2046">
      <formula>IF(RIGHT(TEXT(Y1004,"0.#"),1)=".",TRUE,FALSE)</formula>
    </cfRule>
  </conditionalFormatting>
  <conditionalFormatting sqref="W23">
    <cfRule type="expression" dxfId="2049" priority="2329">
      <formula>IF(RIGHT(TEXT(W23,"0.#"),1)=".",FALSE,TRUE)</formula>
    </cfRule>
    <cfRule type="expression" dxfId="2048" priority="2330">
      <formula>IF(RIGHT(TEXT(W23,"0.#"),1)=".",TRUE,FALSE)</formula>
    </cfRule>
  </conditionalFormatting>
  <conditionalFormatting sqref="W24:W27">
    <cfRule type="expression" dxfId="2047" priority="2327">
      <formula>IF(RIGHT(TEXT(W24,"0.#"),1)=".",FALSE,TRUE)</formula>
    </cfRule>
    <cfRule type="expression" dxfId="2046" priority="2328">
      <formula>IF(RIGHT(TEXT(W24,"0.#"),1)=".",TRUE,FALSE)</formula>
    </cfRule>
  </conditionalFormatting>
  <conditionalFormatting sqref="W28">
    <cfRule type="expression" dxfId="2045" priority="2319">
      <formula>IF(RIGHT(TEXT(W28,"0.#"),1)=".",FALSE,TRUE)</formula>
    </cfRule>
    <cfRule type="expression" dxfId="2044" priority="2320">
      <formula>IF(RIGHT(TEXT(W28,"0.#"),1)=".",TRUE,FALSE)</formula>
    </cfRule>
  </conditionalFormatting>
  <conditionalFormatting sqref="P23">
    <cfRule type="expression" dxfId="2043" priority="2317">
      <formula>IF(RIGHT(TEXT(P23,"0.#"),1)=".",FALSE,TRUE)</formula>
    </cfRule>
    <cfRule type="expression" dxfId="2042" priority="2318">
      <formula>IF(RIGHT(TEXT(P23,"0.#"),1)=".",TRUE,FALSE)</formula>
    </cfRule>
  </conditionalFormatting>
  <conditionalFormatting sqref="P24:P27">
    <cfRule type="expression" dxfId="2041" priority="2315">
      <formula>IF(RIGHT(TEXT(P24,"0.#"),1)=".",FALSE,TRUE)</formula>
    </cfRule>
    <cfRule type="expression" dxfId="2040" priority="2316">
      <formula>IF(RIGHT(TEXT(P24,"0.#"),1)=".",TRUE,FALSE)</formula>
    </cfRule>
  </conditionalFormatting>
  <conditionalFormatting sqref="P28">
    <cfRule type="expression" dxfId="2039" priority="2313">
      <formula>IF(RIGHT(TEXT(P28,"0.#"),1)=".",FALSE,TRUE)</formula>
    </cfRule>
    <cfRule type="expression" dxfId="2038" priority="2314">
      <formula>IF(RIGHT(TEXT(P28,"0.#"),1)=".",TRUE,FALSE)</formula>
    </cfRule>
  </conditionalFormatting>
  <conditionalFormatting sqref="AQ114">
    <cfRule type="expression" dxfId="2037" priority="2297">
      <formula>IF(RIGHT(TEXT(AQ114,"0.#"),1)=".",FALSE,TRUE)</formula>
    </cfRule>
    <cfRule type="expression" dxfId="2036" priority="2298">
      <formula>IF(RIGHT(TEXT(AQ114,"0.#"),1)=".",TRUE,FALSE)</formula>
    </cfRule>
  </conditionalFormatting>
  <conditionalFormatting sqref="AQ104">
    <cfRule type="expression" dxfId="2035" priority="2311">
      <formula>IF(RIGHT(TEXT(AQ104,"0.#"),1)=".",FALSE,TRUE)</formula>
    </cfRule>
    <cfRule type="expression" dxfId="2034" priority="2312">
      <formula>IF(RIGHT(TEXT(AQ104,"0.#"),1)=".",TRUE,FALSE)</formula>
    </cfRule>
  </conditionalFormatting>
  <conditionalFormatting sqref="AQ105">
    <cfRule type="expression" dxfId="2033" priority="2309">
      <formula>IF(RIGHT(TEXT(AQ105,"0.#"),1)=".",FALSE,TRUE)</formula>
    </cfRule>
    <cfRule type="expression" dxfId="2032" priority="2310">
      <formula>IF(RIGHT(TEXT(AQ105,"0.#"),1)=".",TRUE,FALSE)</formula>
    </cfRule>
  </conditionalFormatting>
  <conditionalFormatting sqref="AQ107">
    <cfRule type="expression" dxfId="2031" priority="2307">
      <formula>IF(RIGHT(TEXT(AQ107,"0.#"),1)=".",FALSE,TRUE)</formula>
    </cfRule>
    <cfRule type="expression" dxfId="2030" priority="2308">
      <formula>IF(RIGHT(TEXT(AQ107,"0.#"),1)=".",TRUE,FALSE)</formula>
    </cfRule>
  </conditionalFormatting>
  <conditionalFormatting sqref="AQ108">
    <cfRule type="expression" dxfId="2029" priority="2305">
      <formula>IF(RIGHT(TEXT(AQ108,"0.#"),1)=".",FALSE,TRUE)</formula>
    </cfRule>
    <cfRule type="expression" dxfId="2028" priority="2306">
      <formula>IF(RIGHT(TEXT(AQ108,"0.#"),1)=".",TRUE,FALSE)</formula>
    </cfRule>
  </conditionalFormatting>
  <conditionalFormatting sqref="AQ110">
    <cfRule type="expression" dxfId="2027" priority="2303">
      <formula>IF(RIGHT(TEXT(AQ110,"0.#"),1)=".",FALSE,TRUE)</formula>
    </cfRule>
    <cfRule type="expression" dxfId="2026" priority="2304">
      <formula>IF(RIGHT(TEXT(AQ110,"0.#"),1)=".",TRUE,FALSE)</formula>
    </cfRule>
  </conditionalFormatting>
  <conditionalFormatting sqref="AQ111">
    <cfRule type="expression" dxfId="2025" priority="2301">
      <formula>IF(RIGHT(TEXT(AQ111,"0.#"),1)=".",FALSE,TRUE)</formula>
    </cfRule>
    <cfRule type="expression" dxfId="2024" priority="2302">
      <formula>IF(RIGHT(TEXT(AQ111,"0.#"),1)=".",TRUE,FALSE)</formula>
    </cfRule>
  </conditionalFormatting>
  <conditionalFormatting sqref="AQ113">
    <cfRule type="expression" dxfId="2023" priority="2299">
      <formula>IF(RIGHT(TEXT(AQ113,"0.#"),1)=".",FALSE,TRUE)</formula>
    </cfRule>
    <cfRule type="expression" dxfId="2022" priority="2300">
      <formula>IF(RIGHT(TEXT(AQ113,"0.#"),1)=".",TRUE,FALSE)</formula>
    </cfRule>
  </conditionalFormatting>
  <conditionalFormatting sqref="AE67">
    <cfRule type="expression" dxfId="2021" priority="2229">
      <formula>IF(RIGHT(TEXT(AE67,"0.#"),1)=".",FALSE,TRUE)</formula>
    </cfRule>
    <cfRule type="expression" dxfId="2020" priority="2230">
      <formula>IF(RIGHT(TEXT(AE67,"0.#"),1)=".",TRUE,FALSE)</formula>
    </cfRule>
  </conditionalFormatting>
  <conditionalFormatting sqref="AE68">
    <cfRule type="expression" dxfId="2019" priority="2227">
      <formula>IF(RIGHT(TEXT(AE68,"0.#"),1)=".",FALSE,TRUE)</formula>
    </cfRule>
    <cfRule type="expression" dxfId="2018" priority="2228">
      <formula>IF(RIGHT(TEXT(AE68,"0.#"),1)=".",TRUE,FALSE)</formula>
    </cfRule>
  </conditionalFormatting>
  <conditionalFormatting sqref="AE69">
    <cfRule type="expression" dxfId="2017" priority="2225">
      <formula>IF(RIGHT(TEXT(AE69,"0.#"),1)=".",FALSE,TRUE)</formula>
    </cfRule>
    <cfRule type="expression" dxfId="2016" priority="2226">
      <formula>IF(RIGHT(TEXT(AE69,"0.#"),1)=".",TRUE,FALSE)</formula>
    </cfRule>
  </conditionalFormatting>
  <conditionalFormatting sqref="AI69">
    <cfRule type="expression" dxfId="2015" priority="2223">
      <formula>IF(RIGHT(TEXT(AI69,"0.#"),1)=".",FALSE,TRUE)</formula>
    </cfRule>
    <cfRule type="expression" dxfId="2014" priority="2224">
      <formula>IF(RIGHT(TEXT(AI69,"0.#"),1)=".",TRUE,FALSE)</formula>
    </cfRule>
  </conditionalFormatting>
  <conditionalFormatting sqref="AI68">
    <cfRule type="expression" dxfId="2013" priority="2221">
      <formula>IF(RIGHT(TEXT(AI68,"0.#"),1)=".",FALSE,TRUE)</formula>
    </cfRule>
    <cfRule type="expression" dxfId="2012" priority="2222">
      <formula>IF(RIGHT(TEXT(AI68,"0.#"),1)=".",TRUE,FALSE)</formula>
    </cfRule>
  </conditionalFormatting>
  <conditionalFormatting sqref="AI67">
    <cfRule type="expression" dxfId="2011" priority="2219">
      <formula>IF(RIGHT(TEXT(AI67,"0.#"),1)=".",FALSE,TRUE)</formula>
    </cfRule>
    <cfRule type="expression" dxfId="2010" priority="2220">
      <formula>IF(RIGHT(TEXT(AI67,"0.#"),1)=".",TRUE,FALSE)</formula>
    </cfRule>
  </conditionalFormatting>
  <conditionalFormatting sqref="AM67">
    <cfRule type="expression" dxfId="2009" priority="2217">
      <formula>IF(RIGHT(TEXT(AM67,"0.#"),1)=".",FALSE,TRUE)</formula>
    </cfRule>
    <cfRule type="expression" dxfId="2008" priority="2218">
      <formula>IF(RIGHT(TEXT(AM67,"0.#"),1)=".",TRUE,FALSE)</formula>
    </cfRule>
  </conditionalFormatting>
  <conditionalFormatting sqref="AM68">
    <cfRule type="expression" dxfId="2007" priority="2215">
      <formula>IF(RIGHT(TEXT(AM68,"0.#"),1)=".",FALSE,TRUE)</formula>
    </cfRule>
    <cfRule type="expression" dxfId="2006" priority="2216">
      <formula>IF(RIGHT(TEXT(AM68,"0.#"),1)=".",TRUE,FALSE)</formula>
    </cfRule>
  </conditionalFormatting>
  <conditionalFormatting sqref="AM69">
    <cfRule type="expression" dxfId="2005" priority="2213">
      <formula>IF(RIGHT(TEXT(AM69,"0.#"),1)=".",FALSE,TRUE)</formula>
    </cfRule>
    <cfRule type="expression" dxfId="2004" priority="2214">
      <formula>IF(RIGHT(TEXT(AM69,"0.#"),1)=".",TRUE,FALSE)</formula>
    </cfRule>
  </conditionalFormatting>
  <conditionalFormatting sqref="AQ67:AQ69">
    <cfRule type="expression" dxfId="2003" priority="2211">
      <formula>IF(RIGHT(TEXT(AQ67,"0.#"),1)=".",FALSE,TRUE)</formula>
    </cfRule>
    <cfRule type="expression" dxfId="2002" priority="2212">
      <formula>IF(RIGHT(TEXT(AQ67,"0.#"),1)=".",TRUE,FALSE)</formula>
    </cfRule>
  </conditionalFormatting>
  <conditionalFormatting sqref="AU67:AU69">
    <cfRule type="expression" dxfId="2001" priority="2209">
      <formula>IF(RIGHT(TEXT(AU67,"0.#"),1)=".",FALSE,TRUE)</formula>
    </cfRule>
    <cfRule type="expression" dxfId="2000" priority="2210">
      <formula>IF(RIGHT(TEXT(AU67,"0.#"),1)=".",TRUE,FALSE)</formula>
    </cfRule>
  </conditionalFormatting>
  <conditionalFormatting sqref="AE70">
    <cfRule type="expression" dxfId="1999" priority="2207">
      <formula>IF(RIGHT(TEXT(AE70,"0.#"),1)=".",FALSE,TRUE)</formula>
    </cfRule>
    <cfRule type="expression" dxfId="1998" priority="2208">
      <formula>IF(RIGHT(TEXT(AE70,"0.#"),1)=".",TRUE,FALSE)</formula>
    </cfRule>
  </conditionalFormatting>
  <conditionalFormatting sqref="AE71">
    <cfRule type="expression" dxfId="1997" priority="2205">
      <formula>IF(RIGHT(TEXT(AE71,"0.#"),1)=".",FALSE,TRUE)</formula>
    </cfRule>
    <cfRule type="expression" dxfId="1996" priority="2206">
      <formula>IF(RIGHT(TEXT(AE71,"0.#"),1)=".",TRUE,FALSE)</formula>
    </cfRule>
  </conditionalFormatting>
  <conditionalFormatting sqref="AE72">
    <cfRule type="expression" dxfId="1995" priority="2203">
      <formula>IF(RIGHT(TEXT(AE72,"0.#"),1)=".",FALSE,TRUE)</formula>
    </cfRule>
    <cfRule type="expression" dxfId="1994" priority="2204">
      <formula>IF(RIGHT(TEXT(AE72,"0.#"),1)=".",TRUE,FALSE)</formula>
    </cfRule>
  </conditionalFormatting>
  <conditionalFormatting sqref="AI72">
    <cfRule type="expression" dxfId="1993" priority="2201">
      <formula>IF(RIGHT(TEXT(AI72,"0.#"),1)=".",FALSE,TRUE)</formula>
    </cfRule>
    <cfRule type="expression" dxfId="1992" priority="2202">
      <formula>IF(RIGHT(TEXT(AI72,"0.#"),1)=".",TRUE,FALSE)</formula>
    </cfRule>
  </conditionalFormatting>
  <conditionalFormatting sqref="AI71">
    <cfRule type="expression" dxfId="1991" priority="2199">
      <formula>IF(RIGHT(TEXT(AI71,"0.#"),1)=".",FALSE,TRUE)</formula>
    </cfRule>
    <cfRule type="expression" dxfId="1990" priority="2200">
      <formula>IF(RIGHT(TEXT(AI71,"0.#"),1)=".",TRUE,FALSE)</formula>
    </cfRule>
  </conditionalFormatting>
  <conditionalFormatting sqref="AI70">
    <cfRule type="expression" dxfId="1989" priority="2197">
      <formula>IF(RIGHT(TEXT(AI70,"0.#"),1)=".",FALSE,TRUE)</formula>
    </cfRule>
    <cfRule type="expression" dxfId="1988" priority="2198">
      <formula>IF(RIGHT(TEXT(AI70,"0.#"),1)=".",TRUE,FALSE)</formula>
    </cfRule>
  </conditionalFormatting>
  <conditionalFormatting sqref="AM70">
    <cfRule type="expression" dxfId="1987" priority="2195">
      <formula>IF(RIGHT(TEXT(AM70,"0.#"),1)=".",FALSE,TRUE)</formula>
    </cfRule>
    <cfRule type="expression" dxfId="1986" priority="2196">
      <formula>IF(RIGHT(TEXT(AM70,"0.#"),1)=".",TRUE,FALSE)</formula>
    </cfRule>
  </conditionalFormatting>
  <conditionalFormatting sqref="AM71">
    <cfRule type="expression" dxfId="1985" priority="2193">
      <formula>IF(RIGHT(TEXT(AM71,"0.#"),1)=".",FALSE,TRUE)</formula>
    </cfRule>
    <cfRule type="expression" dxfId="1984" priority="2194">
      <formula>IF(RIGHT(TEXT(AM71,"0.#"),1)=".",TRUE,FALSE)</formula>
    </cfRule>
  </conditionalFormatting>
  <conditionalFormatting sqref="AM72">
    <cfRule type="expression" dxfId="1983" priority="2191">
      <formula>IF(RIGHT(TEXT(AM72,"0.#"),1)=".",FALSE,TRUE)</formula>
    </cfRule>
    <cfRule type="expression" dxfId="1982" priority="2192">
      <formula>IF(RIGHT(TEXT(AM72,"0.#"),1)=".",TRUE,FALSE)</formula>
    </cfRule>
  </conditionalFormatting>
  <conditionalFormatting sqref="AQ70:AQ72">
    <cfRule type="expression" dxfId="1981" priority="2189">
      <formula>IF(RIGHT(TEXT(AQ70,"0.#"),1)=".",FALSE,TRUE)</formula>
    </cfRule>
    <cfRule type="expression" dxfId="1980" priority="2190">
      <formula>IF(RIGHT(TEXT(AQ70,"0.#"),1)=".",TRUE,FALSE)</formula>
    </cfRule>
  </conditionalFormatting>
  <conditionalFormatting sqref="AU70:AU72">
    <cfRule type="expression" dxfId="1979" priority="2187">
      <formula>IF(RIGHT(TEXT(AU70,"0.#"),1)=".",FALSE,TRUE)</formula>
    </cfRule>
    <cfRule type="expression" dxfId="1978" priority="2188">
      <formula>IF(RIGHT(TEXT(AU70,"0.#"),1)=".",TRUE,FALSE)</formula>
    </cfRule>
  </conditionalFormatting>
  <conditionalFormatting sqref="AU656">
    <cfRule type="expression" dxfId="1977" priority="705">
      <formula>IF(RIGHT(TEXT(AU656,"0.#"),1)=".",FALSE,TRUE)</formula>
    </cfRule>
    <cfRule type="expression" dxfId="1976" priority="706">
      <formula>IF(RIGHT(TEXT(AU656,"0.#"),1)=".",TRUE,FALSE)</formula>
    </cfRule>
  </conditionalFormatting>
  <conditionalFormatting sqref="AQ655">
    <cfRule type="expression" dxfId="1975" priority="697">
      <formula>IF(RIGHT(TEXT(AQ655,"0.#"),1)=".",FALSE,TRUE)</formula>
    </cfRule>
    <cfRule type="expression" dxfId="1974" priority="698">
      <formula>IF(RIGHT(TEXT(AQ655,"0.#"),1)=".",TRUE,FALSE)</formula>
    </cfRule>
  </conditionalFormatting>
  <conditionalFormatting sqref="AI696">
    <cfRule type="expression" dxfId="1973" priority="489">
      <formula>IF(RIGHT(TEXT(AI696,"0.#"),1)=".",FALSE,TRUE)</formula>
    </cfRule>
    <cfRule type="expression" dxfId="1972" priority="490">
      <formula>IF(RIGHT(TEXT(AI696,"0.#"),1)=".",TRUE,FALSE)</formula>
    </cfRule>
  </conditionalFormatting>
  <conditionalFormatting sqref="AQ694">
    <cfRule type="expression" dxfId="1971" priority="483">
      <formula>IF(RIGHT(TEXT(AQ694,"0.#"),1)=".",FALSE,TRUE)</formula>
    </cfRule>
    <cfRule type="expression" dxfId="1970" priority="484">
      <formula>IF(RIGHT(TEXT(AQ694,"0.#"),1)=".",TRUE,FALSE)</formula>
    </cfRule>
  </conditionalFormatting>
  <conditionalFormatting sqref="AL872:AO899">
    <cfRule type="expression" dxfId="1969" priority="2095">
      <formula>IF(AND(AL872&gt;=0, RIGHT(TEXT(AL872,"0.#"),1)&lt;&gt;"."),TRUE,FALSE)</formula>
    </cfRule>
    <cfRule type="expression" dxfId="1968" priority="2096">
      <formula>IF(AND(AL872&gt;=0, RIGHT(TEXT(AL872,"0.#"),1)="."),TRUE,FALSE)</formula>
    </cfRule>
    <cfRule type="expression" dxfId="1967" priority="2097">
      <formula>IF(AND(AL872&lt;0, RIGHT(TEXT(AL872,"0.#"),1)&lt;&gt;"."),TRUE,FALSE)</formula>
    </cfRule>
    <cfRule type="expression" dxfId="1966" priority="2098">
      <formula>IF(AND(AL872&lt;0, RIGHT(TEXT(AL872,"0.#"),1)="."),TRUE,FALSE)</formula>
    </cfRule>
  </conditionalFormatting>
  <conditionalFormatting sqref="AL870:AO871">
    <cfRule type="expression" dxfId="1965" priority="2089">
      <formula>IF(AND(AL870&gt;=0, RIGHT(TEXT(AL870,"0.#"),1)&lt;&gt;"."),TRUE,FALSE)</formula>
    </cfRule>
    <cfRule type="expression" dxfId="1964" priority="2090">
      <formula>IF(AND(AL870&gt;=0, RIGHT(TEXT(AL870,"0.#"),1)="."),TRUE,FALSE)</formula>
    </cfRule>
    <cfRule type="expression" dxfId="1963" priority="2091">
      <formula>IF(AND(AL870&lt;0, RIGHT(TEXT(AL870,"0.#"),1)&lt;&gt;"."),TRUE,FALSE)</formula>
    </cfRule>
    <cfRule type="expression" dxfId="1962" priority="2092">
      <formula>IF(AND(AL870&lt;0, RIGHT(TEXT(AL870,"0.#"),1)="."),TRUE,FALSE)</formula>
    </cfRule>
  </conditionalFormatting>
  <conditionalFormatting sqref="AL905:AO932">
    <cfRule type="expression" dxfId="1961" priority="2083">
      <formula>IF(AND(AL905&gt;=0, RIGHT(TEXT(AL905,"0.#"),1)&lt;&gt;"."),TRUE,FALSE)</formula>
    </cfRule>
    <cfRule type="expression" dxfId="1960" priority="2084">
      <formula>IF(AND(AL905&gt;=0, RIGHT(TEXT(AL905,"0.#"),1)="."),TRUE,FALSE)</formula>
    </cfRule>
    <cfRule type="expression" dxfId="1959" priority="2085">
      <formula>IF(AND(AL905&lt;0, RIGHT(TEXT(AL905,"0.#"),1)&lt;&gt;"."),TRUE,FALSE)</formula>
    </cfRule>
    <cfRule type="expression" dxfId="1958" priority="2086">
      <formula>IF(AND(AL905&lt;0, RIGHT(TEXT(AL905,"0.#"),1)="."),TRUE,FALSE)</formula>
    </cfRule>
  </conditionalFormatting>
  <conditionalFormatting sqref="AL903:AO904">
    <cfRule type="expression" dxfId="1957" priority="2077">
      <formula>IF(AND(AL903&gt;=0, RIGHT(TEXT(AL903,"0.#"),1)&lt;&gt;"."),TRUE,FALSE)</formula>
    </cfRule>
    <cfRule type="expression" dxfId="1956" priority="2078">
      <formula>IF(AND(AL903&gt;=0, RIGHT(TEXT(AL903,"0.#"),1)="."),TRUE,FALSE)</formula>
    </cfRule>
    <cfRule type="expression" dxfId="1955" priority="2079">
      <formula>IF(AND(AL903&lt;0, RIGHT(TEXT(AL903,"0.#"),1)&lt;&gt;"."),TRUE,FALSE)</formula>
    </cfRule>
    <cfRule type="expression" dxfId="1954" priority="2080">
      <formula>IF(AND(AL903&lt;0, RIGHT(TEXT(AL903,"0.#"),1)="."),TRUE,FALSE)</formula>
    </cfRule>
  </conditionalFormatting>
  <conditionalFormatting sqref="AL938:AO965">
    <cfRule type="expression" dxfId="1953" priority="2071">
      <formula>IF(AND(AL938&gt;=0, RIGHT(TEXT(AL938,"0.#"),1)&lt;&gt;"."),TRUE,FALSE)</formula>
    </cfRule>
    <cfRule type="expression" dxfId="1952" priority="2072">
      <formula>IF(AND(AL938&gt;=0, RIGHT(TEXT(AL938,"0.#"),1)="."),TRUE,FALSE)</formula>
    </cfRule>
    <cfRule type="expression" dxfId="1951" priority="2073">
      <formula>IF(AND(AL938&lt;0, RIGHT(TEXT(AL938,"0.#"),1)&lt;&gt;"."),TRUE,FALSE)</formula>
    </cfRule>
    <cfRule type="expression" dxfId="1950" priority="2074">
      <formula>IF(AND(AL938&lt;0, RIGHT(TEXT(AL938,"0.#"),1)="."),TRUE,FALSE)</formula>
    </cfRule>
  </conditionalFormatting>
  <conditionalFormatting sqref="AL936:AO937">
    <cfRule type="expression" dxfId="1949" priority="2065">
      <formula>IF(AND(AL936&gt;=0, RIGHT(TEXT(AL936,"0.#"),1)&lt;&gt;"."),TRUE,FALSE)</formula>
    </cfRule>
    <cfRule type="expression" dxfId="1948" priority="2066">
      <formula>IF(AND(AL936&gt;=0, RIGHT(TEXT(AL936,"0.#"),1)="."),TRUE,FALSE)</formula>
    </cfRule>
    <cfRule type="expression" dxfId="1947" priority="2067">
      <formula>IF(AND(AL936&lt;0, RIGHT(TEXT(AL936,"0.#"),1)&lt;&gt;"."),TRUE,FALSE)</formula>
    </cfRule>
    <cfRule type="expression" dxfId="1946" priority="2068">
      <formula>IF(AND(AL936&lt;0, RIGHT(TEXT(AL936,"0.#"),1)="."),TRUE,FALSE)</formula>
    </cfRule>
  </conditionalFormatting>
  <conditionalFormatting sqref="AL971:AO998">
    <cfRule type="expression" dxfId="1945" priority="2059">
      <formula>IF(AND(AL971&gt;=0, RIGHT(TEXT(AL971,"0.#"),1)&lt;&gt;"."),TRUE,FALSE)</formula>
    </cfRule>
    <cfRule type="expression" dxfId="1944" priority="2060">
      <formula>IF(AND(AL971&gt;=0, RIGHT(TEXT(AL971,"0.#"),1)="."),TRUE,FALSE)</formula>
    </cfRule>
    <cfRule type="expression" dxfId="1943" priority="2061">
      <formula>IF(AND(AL971&lt;0, RIGHT(TEXT(AL971,"0.#"),1)&lt;&gt;"."),TRUE,FALSE)</formula>
    </cfRule>
    <cfRule type="expression" dxfId="1942" priority="2062">
      <formula>IF(AND(AL971&lt;0, RIGHT(TEXT(AL971,"0.#"),1)="."),TRUE,FALSE)</formula>
    </cfRule>
  </conditionalFormatting>
  <conditionalFormatting sqref="AL969:AO970">
    <cfRule type="expression" dxfId="1941" priority="2053">
      <formula>IF(AND(AL969&gt;=0, RIGHT(TEXT(AL969,"0.#"),1)&lt;&gt;"."),TRUE,FALSE)</formula>
    </cfRule>
    <cfRule type="expression" dxfId="1940" priority="2054">
      <formula>IF(AND(AL969&gt;=0, RIGHT(TEXT(AL969,"0.#"),1)="."),TRUE,FALSE)</formula>
    </cfRule>
    <cfRule type="expression" dxfId="1939" priority="2055">
      <formula>IF(AND(AL969&lt;0, RIGHT(TEXT(AL969,"0.#"),1)&lt;&gt;"."),TRUE,FALSE)</formula>
    </cfRule>
    <cfRule type="expression" dxfId="1938" priority="2056">
      <formula>IF(AND(AL969&lt;0, RIGHT(TEXT(AL969,"0.#"),1)="."),TRUE,FALSE)</formula>
    </cfRule>
  </conditionalFormatting>
  <conditionalFormatting sqref="AL1004:AO1031">
    <cfRule type="expression" dxfId="1937" priority="2047">
      <formula>IF(AND(AL1004&gt;=0, RIGHT(TEXT(AL1004,"0.#"),1)&lt;&gt;"."),TRUE,FALSE)</formula>
    </cfRule>
    <cfRule type="expression" dxfId="1936" priority="2048">
      <formula>IF(AND(AL1004&gt;=0, RIGHT(TEXT(AL1004,"0.#"),1)="."),TRUE,FALSE)</formula>
    </cfRule>
    <cfRule type="expression" dxfId="1935" priority="2049">
      <formula>IF(AND(AL1004&lt;0, RIGHT(TEXT(AL1004,"0.#"),1)&lt;&gt;"."),TRUE,FALSE)</formula>
    </cfRule>
    <cfRule type="expression" dxfId="1934" priority="2050">
      <formula>IF(AND(AL1004&lt;0, RIGHT(TEXT(AL1004,"0.#"),1)="."),TRUE,FALSE)</formula>
    </cfRule>
  </conditionalFormatting>
  <conditionalFormatting sqref="AL1002:AO1003">
    <cfRule type="expression" dxfId="1933" priority="2041">
      <formula>IF(AND(AL1002&gt;=0, RIGHT(TEXT(AL1002,"0.#"),1)&lt;&gt;"."),TRUE,FALSE)</formula>
    </cfRule>
    <cfRule type="expression" dxfId="1932" priority="2042">
      <formula>IF(AND(AL1002&gt;=0, RIGHT(TEXT(AL1002,"0.#"),1)="."),TRUE,FALSE)</formula>
    </cfRule>
    <cfRule type="expression" dxfId="1931" priority="2043">
      <formula>IF(AND(AL1002&lt;0, RIGHT(TEXT(AL1002,"0.#"),1)&lt;&gt;"."),TRUE,FALSE)</formula>
    </cfRule>
    <cfRule type="expression" dxfId="1930" priority="2044">
      <formula>IF(AND(AL1002&lt;0, RIGHT(TEXT(AL1002,"0.#"),1)="."),TRUE,FALSE)</formula>
    </cfRule>
  </conditionalFormatting>
  <conditionalFormatting sqref="Y1002:Y1003">
    <cfRule type="expression" dxfId="1929" priority="2039">
      <formula>IF(RIGHT(TEXT(Y1002,"0.#"),1)=".",FALSE,TRUE)</formula>
    </cfRule>
    <cfRule type="expression" dxfId="1928" priority="2040">
      <formula>IF(RIGHT(TEXT(Y1002,"0.#"),1)=".",TRUE,FALSE)</formula>
    </cfRule>
  </conditionalFormatting>
  <conditionalFormatting sqref="AL1037:AO1064">
    <cfRule type="expression" dxfId="1927" priority="2035">
      <formula>IF(AND(AL1037&gt;=0, RIGHT(TEXT(AL1037,"0.#"),1)&lt;&gt;"."),TRUE,FALSE)</formula>
    </cfRule>
    <cfRule type="expression" dxfId="1926" priority="2036">
      <formula>IF(AND(AL1037&gt;=0, RIGHT(TEXT(AL1037,"0.#"),1)="."),TRUE,FALSE)</formula>
    </cfRule>
    <cfRule type="expression" dxfId="1925" priority="2037">
      <formula>IF(AND(AL1037&lt;0, RIGHT(TEXT(AL1037,"0.#"),1)&lt;&gt;"."),TRUE,FALSE)</formula>
    </cfRule>
    <cfRule type="expression" dxfId="1924" priority="2038">
      <formula>IF(AND(AL1037&lt;0, RIGHT(TEXT(AL1037,"0.#"),1)="."),TRUE,FALSE)</formula>
    </cfRule>
  </conditionalFormatting>
  <conditionalFormatting sqref="Y1037:Y1064">
    <cfRule type="expression" dxfId="1923" priority="2033">
      <formula>IF(RIGHT(TEXT(Y1037,"0.#"),1)=".",FALSE,TRUE)</formula>
    </cfRule>
    <cfRule type="expression" dxfId="1922" priority="2034">
      <formula>IF(RIGHT(TEXT(Y1037,"0.#"),1)=".",TRUE,FALSE)</formula>
    </cfRule>
  </conditionalFormatting>
  <conditionalFormatting sqref="AL1035:AO1036">
    <cfRule type="expression" dxfId="1921" priority="2029">
      <formula>IF(AND(AL1035&gt;=0, RIGHT(TEXT(AL1035,"0.#"),1)&lt;&gt;"."),TRUE,FALSE)</formula>
    </cfRule>
    <cfRule type="expression" dxfId="1920" priority="2030">
      <formula>IF(AND(AL1035&gt;=0, RIGHT(TEXT(AL1035,"0.#"),1)="."),TRUE,FALSE)</formula>
    </cfRule>
    <cfRule type="expression" dxfId="1919" priority="2031">
      <formula>IF(AND(AL1035&lt;0, RIGHT(TEXT(AL1035,"0.#"),1)&lt;&gt;"."),TRUE,FALSE)</formula>
    </cfRule>
    <cfRule type="expression" dxfId="1918" priority="2032">
      <formula>IF(AND(AL1035&lt;0, RIGHT(TEXT(AL1035,"0.#"),1)="."),TRUE,FALSE)</formula>
    </cfRule>
  </conditionalFormatting>
  <conditionalFormatting sqref="Y1035:Y1036">
    <cfRule type="expression" dxfId="1917" priority="2027">
      <formula>IF(RIGHT(TEXT(Y1035,"0.#"),1)=".",FALSE,TRUE)</formula>
    </cfRule>
    <cfRule type="expression" dxfId="1916" priority="2028">
      <formula>IF(RIGHT(TEXT(Y1035,"0.#"),1)=".",TRUE,FALSE)</formula>
    </cfRule>
  </conditionalFormatting>
  <conditionalFormatting sqref="AL1070:AO1097">
    <cfRule type="expression" dxfId="1915" priority="2023">
      <formula>IF(AND(AL1070&gt;=0, RIGHT(TEXT(AL1070,"0.#"),1)&lt;&gt;"."),TRUE,FALSE)</formula>
    </cfRule>
    <cfRule type="expression" dxfId="1914" priority="2024">
      <formula>IF(AND(AL1070&gt;=0, RIGHT(TEXT(AL1070,"0.#"),1)="."),TRUE,FALSE)</formula>
    </cfRule>
    <cfRule type="expression" dxfId="1913" priority="2025">
      <formula>IF(AND(AL1070&lt;0, RIGHT(TEXT(AL1070,"0.#"),1)&lt;&gt;"."),TRUE,FALSE)</formula>
    </cfRule>
    <cfRule type="expression" dxfId="1912" priority="2026">
      <formula>IF(AND(AL1070&lt;0, RIGHT(TEXT(AL1070,"0.#"),1)="."),TRUE,FALSE)</formula>
    </cfRule>
  </conditionalFormatting>
  <conditionalFormatting sqref="Y1070:Y1097">
    <cfRule type="expression" dxfId="1911" priority="2021">
      <formula>IF(RIGHT(TEXT(Y1070,"0.#"),1)=".",FALSE,TRUE)</formula>
    </cfRule>
    <cfRule type="expression" dxfId="1910" priority="2022">
      <formula>IF(RIGHT(TEXT(Y1070,"0.#"),1)=".",TRUE,FALSE)</formula>
    </cfRule>
  </conditionalFormatting>
  <conditionalFormatting sqref="AL1068:AO1069">
    <cfRule type="expression" dxfId="1909" priority="2017">
      <formula>IF(AND(AL1068&gt;=0, RIGHT(TEXT(AL1068,"0.#"),1)&lt;&gt;"."),TRUE,FALSE)</formula>
    </cfRule>
    <cfRule type="expression" dxfId="1908" priority="2018">
      <formula>IF(AND(AL1068&gt;=0, RIGHT(TEXT(AL1068,"0.#"),1)="."),TRUE,FALSE)</formula>
    </cfRule>
    <cfRule type="expression" dxfId="1907" priority="2019">
      <formula>IF(AND(AL1068&lt;0, RIGHT(TEXT(AL1068,"0.#"),1)&lt;&gt;"."),TRUE,FALSE)</formula>
    </cfRule>
    <cfRule type="expression" dxfId="1906" priority="2020">
      <formula>IF(AND(AL1068&lt;0, RIGHT(TEXT(AL1068,"0.#"),1)="."),TRUE,FALSE)</formula>
    </cfRule>
  </conditionalFormatting>
  <conditionalFormatting sqref="Y1068:Y1069">
    <cfRule type="expression" dxfId="1905" priority="2015">
      <formula>IF(RIGHT(TEXT(Y1068,"0.#"),1)=".",FALSE,TRUE)</formula>
    </cfRule>
    <cfRule type="expression" dxfId="1904" priority="2016">
      <formula>IF(RIGHT(TEXT(Y1068,"0.#"),1)=".",TRUE,FALSE)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AE33">
    <cfRule type="expression" dxfId="725" priority="25">
      <formula>IF(RIGHT(TEXT(AE33,"0.#"),1)=".",FALSE,TRUE)</formula>
    </cfRule>
    <cfRule type="expression" dxfId="724" priority="26">
      <formula>IF(RIGHT(TEXT(AE33,"0.#"),1)=".",TRUE,FALSE)</formula>
    </cfRule>
  </conditionalFormatting>
  <conditionalFormatting sqref="AE32">
    <cfRule type="expression" dxfId="723" priority="23">
      <formula>IF(RIGHT(TEXT(AE32,"0.#"),1)=".",FALSE,TRUE)</formula>
    </cfRule>
    <cfRule type="expression" dxfId="722" priority="24">
      <formula>IF(RIGHT(TEXT(AE32,"0.#"),1)=".",TRUE,FALSE)</formula>
    </cfRule>
  </conditionalFormatting>
  <conditionalFormatting sqref="AI32">
    <cfRule type="expression" dxfId="721" priority="21">
      <formula>IF(RIGHT(TEXT(AI32,"0.#"),1)=".",FALSE,TRUE)</formula>
    </cfRule>
    <cfRule type="expression" dxfId="720" priority="22">
      <formula>IF(RIGHT(TEXT(AI32,"0.#"),1)=".",TRUE,FALSE)</formula>
    </cfRule>
  </conditionalFormatting>
  <conditionalFormatting sqref="AI33">
    <cfRule type="expression" dxfId="719" priority="19">
      <formula>IF(RIGHT(TEXT(AI33,"0.#"),1)=".",FALSE,TRUE)</formula>
    </cfRule>
    <cfRule type="expression" dxfId="718" priority="20">
      <formula>IF(RIGHT(TEXT(AI33,"0.#"),1)=".",TRUE,FALSE)</formula>
    </cfRule>
  </conditionalFormatting>
  <conditionalFormatting sqref="AE41 AI41 AM41">
    <cfRule type="expression" dxfId="717" priority="17">
      <formula>IF(RIGHT(TEXT(AE41,"0.#"),1)=".",FALSE,TRUE)</formula>
    </cfRule>
    <cfRule type="expression" dxfId="716" priority="18">
      <formula>IF(RIGHT(TEXT(AE41,"0.#"),1)=".",TRUE,FALSE)</formula>
    </cfRule>
  </conditionalFormatting>
  <conditionalFormatting sqref="AE40">
    <cfRule type="expression" dxfId="715" priority="15">
      <formula>IF(RIGHT(TEXT(AE40,"0.#"),1)=".",FALSE,TRUE)</formula>
    </cfRule>
    <cfRule type="expression" dxfId="714" priority="16">
      <formula>IF(RIGHT(TEXT(AE40,"0.#"),1)=".",TRUE,FALSE)</formula>
    </cfRule>
  </conditionalFormatting>
  <conditionalFormatting sqref="AE39">
    <cfRule type="expression" dxfId="713" priority="13">
      <formula>IF(RIGHT(TEXT(AE39,"0.#"),1)=".",FALSE,TRUE)</formula>
    </cfRule>
    <cfRule type="expression" dxfId="712" priority="14">
      <formula>IF(RIGHT(TEXT(AE39,"0.#"),1)=".",TRUE,FALSE)</formula>
    </cfRule>
  </conditionalFormatting>
  <conditionalFormatting sqref="AI39">
    <cfRule type="expression" dxfId="711" priority="11">
      <formula>IF(RIGHT(TEXT(AI39,"0.#"),1)=".",FALSE,TRUE)</formula>
    </cfRule>
    <cfRule type="expression" dxfId="710" priority="12">
      <formula>IF(RIGHT(TEXT(AI39,"0.#"),1)=".",TRUE,FALSE)</formula>
    </cfRule>
  </conditionalFormatting>
  <conditionalFormatting sqref="AI40">
    <cfRule type="expression" dxfId="709" priority="9">
      <formula>IF(RIGHT(TEXT(AI40,"0.#"),1)=".",FALSE,TRUE)</formula>
    </cfRule>
    <cfRule type="expression" dxfId="708" priority="10">
      <formula>IF(RIGHT(TEXT(AI40,"0.#"),1)=".",TRUE,FALSE)</formula>
    </cfRule>
  </conditionalFormatting>
  <conditionalFormatting sqref="AE101">
    <cfRule type="expression" dxfId="707" priority="7">
      <formula>IF(RIGHT(TEXT(AE101,"0.#"),1)=".",FALSE,TRUE)</formula>
    </cfRule>
    <cfRule type="expression" dxfId="706" priority="8">
      <formula>IF(RIGHT(TEXT(AE101,"0.#"),1)=".",TRUE,FALSE)</formula>
    </cfRule>
  </conditionalFormatting>
  <conditionalFormatting sqref="AI101">
    <cfRule type="expression" dxfId="705" priority="5">
      <formula>IF(RIGHT(TEXT(AI101,"0.#"),1)=".",FALSE,TRUE)</formula>
    </cfRule>
    <cfRule type="expression" dxfId="704" priority="6">
      <formula>IF(RIGHT(TEXT(AI101,"0.#"),1)=".",TRUE,FALSE)</formula>
    </cfRule>
  </conditionalFormatting>
  <conditionalFormatting sqref="AE102">
    <cfRule type="expression" dxfId="703" priority="3">
      <formula>IF(RIGHT(TEXT(AE102,"0.#"),1)=".",FALSE,TRUE)</formula>
    </cfRule>
    <cfRule type="expression" dxfId="702" priority="4">
      <formula>IF(RIGHT(TEXT(AE102,"0.#"),1)=".",TRUE,FALSE)</formula>
    </cfRule>
  </conditionalFormatting>
  <conditionalFormatting sqref="AI102">
    <cfRule type="expression" dxfId="701" priority="1">
      <formula>IF(RIGHT(TEXT(AI102,"0.#"),1)=".",FALSE,TRUE)</formula>
    </cfRule>
    <cfRule type="expression" dxfId="700" priority="2">
      <formula>IF(RIGHT(TEXT(AI102,"0.#"),1)=".",TRUE,FALSE)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2" fitToHeight="0" orientation="portrait" r:id="rId1"/>
  <headerFooter differentFirst="1" alignWithMargins="0"/>
  <rowBreaks count="4" manualBreakCount="4">
    <brk id="36" max="49" man="1"/>
    <brk id="699" max="49" man="1"/>
    <brk id="727"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4" sqref="Q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550</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6"/>
      <c r="Z2" s="828"/>
      <c r="AA2" s="829"/>
      <c r="AB2" s="1030" t="s">
        <v>11</v>
      </c>
      <c r="AC2" s="1031"/>
      <c r="AD2" s="1032"/>
      <c r="AE2" s="1036" t="s">
        <v>357</v>
      </c>
      <c r="AF2" s="1036"/>
      <c r="AG2" s="1036"/>
      <c r="AH2" s="1036"/>
      <c r="AI2" s="1036" t="s">
        <v>363</v>
      </c>
      <c r="AJ2" s="1036"/>
      <c r="AK2" s="1036"/>
      <c r="AL2" s="1036"/>
      <c r="AM2" s="1036" t="s">
        <v>472</v>
      </c>
      <c r="AN2" s="1036"/>
      <c r="AO2" s="1036"/>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7"/>
      <c r="Z3" s="1028"/>
      <c r="AA3" s="1029"/>
      <c r="AB3" s="1033"/>
      <c r="AC3" s="1034"/>
      <c r="AD3" s="103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3"/>
      <c r="I4" s="1003"/>
      <c r="J4" s="1003"/>
      <c r="K4" s="1003"/>
      <c r="L4" s="1003"/>
      <c r="M4" s="1003"/>
      <c r="N4" s="1003"/>
      <c r="O4" s="1004"/>
      <c r="P4" s="98"/>
      <c r="Q4" s="1011"/>
      <c r="R4" s="1011"/>
      <c r="S4" s="1011"/>
      <c r="T4" s="1011"/>
      <c r="U4" s="1011"/>
      <c r="V4" s="1011"/>
      <c r="W4" s="1011"/>
      <c r="X4" s="1012"/>
      <c r="Y4" s="1021" t="s">
        <v>12</v>
      </c>
      <c r="Z4" s="1022"/>
      <c r="AA4" s="1023"/>
      <c r="AB4" s="457"/>
      <c r="AC4" s="1025"/>
      <c r="AD4" s="102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5"/>
      <c r="H5" s="1006"/>
      <c r="I5" s="1006"/>
      <c r="J5" s="1006"/>
      <c r="K5" s="1006"/>
      <c r="L5" s="1006"/>
      <c r="M5" s="1006"/>
      <c r="N5" s="1006"/>
      <c r="O5" s="1007"/>
      <c r="P5" s="1013"/>
      <c r="Q5" s="1013"/>
      <c r="R5" s="1013"/>
      <c r="S5" s="1013"/>
      <c r="T5" s="1013"/>
      <c r="U5" s="1013"/>
      <c r="V5" s="1013"/>
      <c r="W5" s="1013"/>
      <c r="X5" s="1014"/>
      <c r="Y5" s="411" t="s">
        <v>54</v>
      </c>
      <c r="Z5" s="1018"/>
      <c r="AA5" s="1019"/>
      <c r="AB5" s="519"/>
      <c r="AC5" s="1024"/>
      <c r="AD5" s="102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8"/>
      <c r="H6" s="1009"/>
      <c r="I6" s="1009"/>
      <c r="J6" s="1009"/>
      <c r="K6" s="1009"/>
      <c r="L6" s="1009"/>
      <c r="M6" s="1009"/>
      <c r="N6" s="1009"/>
      <c r="O6" s="1010"/>
      <c r="P6" s="1015"/>
      <c r="Q6" s="1015"/>
      <c r="R6" s="1015"/>
      <c r="S6" s="1015"/>
      <c r="T6" s="1015"/>
      <c r="U6" s="1015"/>
      <c r="V6" s="1015"/>
      <c r="W6" s="1015"/>
      <c r="X6" s="1016"/>
      <c r="Y6" s="1017" t="s">
        <v>13</v>
      </c>
      <c r="Z6" s="1018"/>
      <c r="AA6" s="1019"/>
      <c r="AB6" s="593" t="s">
        <v>301</v>
      </c>
      <c r="AC6" s="1020"/>
      <c r="AD6" s="102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6"/>
      <c r="Z9" s="828"/>
      <c r="AA9" s="829"/>
      <c r="AB9" s="1030" t="s">
        <v>11</v>
      </c>
      <c r="AC9" s="1031"/>
      <c r="AD9" s="1032"/>
      <c r="AE9" s="1036" t="s">
        <v>357</v>
      </c>
      <c r="AF9" s="1036"/>
      <c r="AG9" s="1036"/>
      <c r="AH9" s="1036"/>
      <c r="AI9" s="1036" t="s">
        <v>363</v>
      </c>
      <c r="AJ9" s="1036"/>
      <c r="AK9" s="1036"/>
      <c r="AL9" s="1036"/>
      <c r="AM9" s="1036" t="s">
        <v>472</v>
      </c>
      <c r="AN9" s="1036"/>
      <c r="AO9" s="1036"/>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7"/>
      <c r="Z10" s="1028"/>
      <c r="AA10" s="1029"/>
      <c r="AB10" s="1033"/>
      <c r="AC10" s="1034"/>
      <c r="AD10" s="103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3"/>
      <c r="I11" s="1003"/>
      <c r="J11" s="1003"/>
      <c r="K11" s="1003"/>
      <c r="L11" s="1003"/>
      <c r="M11" s="1003"/>
      <c r="N11" s="1003"/>
      <c r="O11" s="1004"/>
      <c r="P11" s="98"/>
      <c r="Q11" s="1011"/>
      <c r="R11" s="1011"/>
      <c r="S11" s="1011"/>
      <c r="T11" s="1011"/>
      <c r="U11" s="1011"/>
      <c r="V11" s="1011"/>
      <c r="W11" s="1011"/>
      <c r="X11" s="1012"/>
      <c r="Y11" s="1021" t="s">
        <v>12</v>
      </c>
      <c r="Z11" s="1022"/>
      <c r="AA11" s="1023"/>
      <c r="AB11" s="457"/>
      <c r="AC11" s="1025"/>
      <c r="AD11" s="102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5"/>
      <c r="H12" s="1006"/>
      <c r="I12" s="1006"/>
      <c r="J12" s="1006"/>
      <c r="K12" s="1006"/>
      <c r="L12" s="1006"/>
      <c r="M12" s="1006"/>
      <c r="N12" s="1006"/>
      <c r="O12" s="1007"/>
      <c r="P12" s="1013"/>
      <c r="Q12" s="1013"/>
      <c r="R12" s="1013"/>
      <c r="S12" s="1013"/>
      <c r="T12" s="1013"/>
      <c r="U12" s="1013"/>
      <c r="V12" s="1013"/>
      <c r="W12" s="1013"/>
      <c r="X12" s="1014"/>
      <c r="Y12" s="411" t="s">
        <v>54</v>
      </c>
      <c r="Z12" s="1018"/>
      <c r="AA12" s="1019"/>
      <c r="AB12" s="519"/>
      <c r="AC12" s="1024"/>
      <c r="AD12" s="102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3" t="s">
        <v>301</v>
      </c>
      <c r="AC13" s="1020"/>
      <c r="AD13" s="102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6"/>
      <c r="Z16" s="828"/>
      <c r="AA16" s="829"/>
      <c r="AB16" s="1030" t="s">
        <v>11</v>
      </c>
      <c r="AC16" s="1031"/>
      <c r="AD16" s="1032"/>
      <c r="AE16" s="1036" t="s">
        <v>357</v>
      </c>
      <c r="AF16" s="1036"/>
      <c r="AG16" s="1036"/>
      <c r="AH16" s="1036"/>
      <c r="AI16" s="1036" t="s">
        <v>363</v>
      </c>
      <c r="AJ16" s="1036"/>
      <c r="AK16" s="1036"/>
      <c r="AL16" s="1036"/>
      <c r="AM16" s="1036" t="s">
        <v>472</v>
      </c>
      <c r="AN16" s="1036"/>
      <c r="AO16" s="1036"/>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7"/>
      <c r="Z17" s="1028"/>
      <c r="AA17" s="1029"/>
      <c r="AB17" s="1033"/>
      <c r="AC17" s="1034"/>
      <c r="AD17" s="103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3"/>
      <c r="I18" s="1003"/>
      <c r="J18" s="1003"/>
      <c r="K18" s="1003"/>
      <c r="L18" s="1003"/>
      <c r="M18" s="1003"/>
      <c r="N18" s="1003"/>
      <c r="O18" s="1004"/>
      <c r="P18" s="98"/>
      <c r="Q18" s="1011"/>
      <c r="R18" s="1011"/>
      <c r="S18" s="1011"/>
      <c r="T18" s="1011"/>
      <c r="U18" s="1011"/>
      <c r="V18" s="1011"/>
      <c r="W18" s="1011"/>
      <c r="X18" s="1012"/>
      <c r="Y18" s="1021" t="s">
        <v>12</v>
      </c>
      <c r="Z18" s="1022"/>
      <c r="AA18" s="1023"/>
      <c r="AB18" s="457"/>
      <c r="AC18" s="1025"/>
      <c r="AD18" s="102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5"/>
      <c r="H19" s="1006"/>
      <c r="I19" s="1006"/>
      <c r="J19" s="1006"/>
      <c r="K19" s="1006"/>
      <c r="L19" s="1006"/>
      <c r="M19" s="1006"/>
      <c r="N19" s="1006"/>
      <c r="O19" s="1007"/>
      <c r="P19" s="1013"/>
      <c r="Q19" s="1013"/>
      <c r="R19" s="1013"/>
      <c r="S19" s="1013"/>
      <c r="T19" s="1013"/>
      <c r="U19" s="1013"/>
      <c r="V19" s="1013"/>
      <c r="W19" s="1013"/>
      <c r="X19" s="1014"/>
      <c r="Y19" s="411" t="s">
        <v>54</v>
      </c>
      <c r="Z19" s="1018"/>
      <c r="AA19" s="1019"/>
      <c r="AB19" s="519"/>
      <c r="AC19" s="1024"/>
      <c r="AD19" s="102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3" t="s">
        <v>301</v>
      </c>
      <c r="AC20" s="1020"/>
      <c r="AD20" s="102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6"/>
      <c r="Z23" s="828"/>
      <c r="AA23" s="829"/>
      <c r="AB23" s="1030" t="s">
        <v>11</v>
      </c>
      <c r="AC23" s="1031"/>
      <c r="AD23" s="1032"/>
      <c r="AE23" s="1036" t="s">
        <v>357</v>
      </c>
      <c r="AF23" s="1036"/>
      <c r="AG23" s="1036"/>
      <c r="AH23" s="1036"/>
      <c r="AI23" s="1036" t="s">
        <v>363</v>
      </c>
      <c r="AJ23" s="1036"/>
      <c r="AK23" s="1036"/>
      <c r="AL23" s="1036"/>
      <c r="AM23" s="1036" t="s">
        <v>472</v>
      </c>
      <c r="AN23" s="1036"/>
      <c r="AO23" s="1036"/>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7"/>
      <c r="Z24" s="1028"/>
      <c r="AA24" s="1029"/>
      <c r="AB24" s="1033"/>
      <c r="AC24" s="1034"/>
      <c r="AD24" s="103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3"/>
      <c r="I25" s="1003"/>
      <c r="J25" s="1003"/>
      <c r="K25" s="1003"/>
      <c r="L25" s="1003"/>
      <c r="M25" s="1003"/>
      <c r="N25" s="1003"/>
      <c r="O25" s="1004"/>
      <c r="P25" s="98"/>
      <c r="Q25" s="1011"/>
      <c r="R25" s="1011"/>
      <c r="S25" s="1011"/>
      <c r="T25" s="1011"/>
      <c r="U25" s="1011"/>
      <c r="V25" s="1011"/>
      <c r="W25" s="1011"/>
      <c r="X25" s="1012"/>
      <c r="Y25" s="1021" t="s">
        <v>12</v>
      </c>
      <c r="Z25" s="1022"/>
      <c r="AA25" s="1023"/>
      <c r="AB25" s="457"/>
      <c r="AC25" s="1025"/>
      <c r="AD25" s="102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5"/>
      <c r="H26" s="1006"/>
      <c r="I26" s="1006"/>
      <c r="J26" s="1006"/>
      <c r="K26" s="1006"/>
      <c r="L26" s="1006"/>
      <c r="M26" s="1006"/>
      <c r="N26" s="1006"/>
      <c r="O26" s="1007"/>
      <c r="P26" s="1013"/>
      <c r="Q26" s="1013"/>
      <c r="R26" s="1013"/>
      <c r="S26" s="1013"/>
      <c r="T26" s="1013"/>
      <c r="U26" s="1013"/>
      <c r="V26" s="1013"/>
      <c r="W26" s="1013"/>
      <c r="X26" s="1014"/>
      <c r="Y26" s="411" t="s">
        <v>54</v>
      </c>
      <c r="Z26" s="1018"/>
      <c r="AA26" s="1019"/>
      <c r="AB26" s="519"/>
      <c r="AC26" s="1024"/>
      <c r="AD26" s="102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3" t="s">
        <v>301</v>
      </c>
      <c r="AC27" s="1020"/>
      <c r="AD27" s="102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6"/>
      <c r="Z30" s="828"/>
      <c r="AA30" s="829"/>
      <c r="AB30" s="1030" t="s">
        <v>11</v>
      </c>
      <c r="AC30" s="1031"/>
      <c r="AD30" s="1032"/>
      <c r="AE30" s="1036" t="s">
        <v>357</v>
      </c>
      <c r="AF30" s="1036"/>
      <c r="AG30" s="1036"/>
      <c r="AH30" s="1036"/>
      <c r="AI30" s="1036" t="s">
        <v>363</v>
      </c>
      <c r="AJ30" s="1036"/>
      <c r="AK30" s="1036"/>
      <c r="AL30" s="1036"/>
      <c r="AM30" s="1036" t="s">
        <v>472</v>
      </c>
      <c r="AN30" s="1036"/>
      <c r="AO30" s="1036"/>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7"/>
      <c r="Z31" s="1028"/>
      <c r="AA31" s="1029"/>
      <c r="AB31" s="1033"/>
      <c r="AC31" s="1034"/>
      <c r="AD31" s="103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3"/>
      <c r="I32" s="1003"/>
      <c r="J32" s="1003"/>
      <c r="K32" s="1003"/>
      <c r="L32" s="1003"/>
      <c r="M32" s="1003"/>
      <c r="N32" s="1003"/>
      <c r="O32" s="1004"/>
      <c r="P32" s="98"/>
      <c r="Q32" s="1011"/>
      <c r="R32" s="1011"/>
      <c r="S32" s="1011"/>
      <c r="T32" s="1011"/>
      <c r="U32" s="1011"/>
      <c r="V32" s="1011"/>
      <c r="W32" s="1011"/>
      <c r="X32" s="1012"/>
      <c r="Y32" s="1021" t="s">
        <v>12</v>
      </c>
      <c r="Z32" s="1022"/>
      <c r="AA32" s="1023"/>
      <c r="AB32" s="457"/>
      <c r="AC32" s="1025"/>
      <c r="AD32" s="102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5"/>
      <c r="H33" s="1006"/>
      <c r="I33" s="1006"/>
      <c r="J33" s="1006"/>
      <c r="K33" s="1006"/>
      <c r="L33" s="1006"/>
      <c r="M33" s="1006"/>
      <c r="N33" s="1006"/>
      <c r="O33" s="1007"/>
      <c r="P33" s="1013"/>
      <c r="Q33" s="1013"/>
      <c r="R33" s="1013"/>
      <c r="S33" s="1013"/>
      <c r="T33" s="1013"/>
      <c r="U33" s="1013"/>
      <c r="V33" s="1013"/>
      <c r="W33" s="1013"/>
      <c r="X33" s="1014"/>
      <c r="Y33" s="411" t="s">
        <v>54</v>
      </c>
      <c r="Z33" s="1018"/>
      <c r="AA33" s="1019"/>
      <c r="AB33" s="519"/>
      <c r="AC33" s="1024"/>
      <c r="AD33" s="102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3" t="s">
        <v>301</v>
      </c>
      <c r="AC34" s="1020"/>
      <c r="AD34" s="102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6"/>
      <c r="Z37" s="828"/>
      <c r="AA37" s="829"/>
      <c r="AB37" s="1030" t="s">
        <v>11</v>
      </c>
      <c r="AC37" s="1031"/>
      <c r="AD37" s="1032"/>
      <c r="AE37" s="1036" t="s">
        <v>357</v>
      </c>
      <c r="AF37" s="1036"/>
      <c r="AG37" s="1036"/>
      <c r="AH37" s="1036"/>
      <c r="AI37" s="1036" t="s">
        <v>363</v>
      </c>
      <c r="AJ37" s="1036"/>
      <c r="AK37" s="1036"/>
      <c r="AL37" s="1036"/>
      <c r="AM37" s="1036" t="s">
        <v>472</v>
      </c>
      <c r="AN37" s="1036"/>
      <c r="AO37" s="1036"/>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7"/>
      <c r="Z38" s="1028"/>
      <c r="AA38" s="1029"/>
      <c r="AB38" s="1033"/>
      <c r="AC38" s="1034"/>
      <c r="AD38" s="103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3"/>
      <c r="I39" s="1003"/>
      <c r="J39" s="1003"/>
      <c r="K39" s="1003"/>
      <c r="L39" s="1003"/>
      <c r="M39" s="1003"/>
      <c r="N39" s="1003"/>
      <c r="O39" s="1004"/>
      <c r="P39" s="98"/>
      <c r="Q39" s="1011"/>
      <c r="R39" s="1011"/>
      <c r="S39" s="1011"/>
      <c r="T39" s="1011"/>
      <c r="U39" s="1011"/>
      <c r="V39" s="1011"/>
      <c r="W39" s="1011"/>
      <c r="X39" s="1012"/>
      <c r="Y39" s="1021" t="s">
        <v>12</v>
      </c>
      <c r="Z39" s="1022"/>
      <c r="AA39" s="1023"/>
      <c r="AB39" s="457"/>
      <c r="AC39" s="1025"/>
      <c r="AD39" s="102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5"/>
      <c r="H40" s="1006"/>
      <c r="I40" s="1006"/>
      <c r="J40" s="1006"/>
      <c r="K40" s="1006"/>
      <c r="L40" s="1006"/>
      <c r="M40" s="1006"/>
      <c r="N40" s="1006"/>
      <c r="O40" s="1007"/>
      <c r="P40" s="1013"/>
      <c r="Q40" s="1013"/>
      <c r="R40" s="1013"/>
      <c r="S40" s="1013"/>
      <c r="T40" s="1013"/>
      <c r="U40" s="1013"/>
      <c r="V40" s="1013"/>
      <c r="W40" s="1013"/>
      <c r="X40" s="1014"/>
      <c r="Y40" s="411" t="s">
        <v>54</v>
      </c>
      <c r="Z40" s="1018"/>
      <c r="AA40" s="1019"/>
      <c r="AB40" s="519"/>
      <c r="AC40" s="1024"/>
      <c r="AD40" s="102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3" t="s">
        <v>301</v>
      </c>
      <c r="AC41" s="1020"/>
      <c r="AD41" s="102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6"/>
      <c r="Z44" s="828"/>
      <c r="AA44" s="829"/>
      <c r="AB44" s="1030" t="s">
        <v>11</v>
      </c>
      <c r="AC44" s="1031"/>
      <c r="AD44" s="1032"/>
      <c r="AE44" s="1036" t="s">
        <v>357</v>
      </c>
      <c r="AF44" s="1036"/>
      <c r="AG44" s="1036"/>
      <c r="AH44" s="1036"/>
      <c r="AI44" s="1036" t="s">
        <v>363</v>
      </c>
      <c r="AJ44" s="1036"/>
      <c r="AK44" s="1036"/>
      <c r="AL44" s="1036"/>
      <c r="AM44" s="1036" t="s">
        <v>472</v>
      </c>
      <c r="AN44" s="1036"/>
      <c r="AO44" s="1036"/>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7"/>
      <c r="Z45" s="1028"/>
      <c r="AA45" s="1029"/>
      <c r="AB45" s="1033"/>
      <c r="AC45" s="1034"/>
      <c r="AD45" s="103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3"/>
      <c r="I46" s="1003"/>
      <c r="J46" s="1003"/>
      <c r="K46" s="1003"/>
      <c r="L46" s="1003"/>
      <c r="M46" s="1003"/>
      <c r="N46" s="1003"/>
      <c r="O46" s="1004"/>
      <c r="P46" s="98"/>
      <c r="Q46" s="1011"/>
      <c r="R46" s="1011"/>
      <c r="S46" s="1011"/>
      <c r="T46" s="1011"/>
      <c r="U46" s="1011"/>
      <c r="V46" s="1011"/>
      <c r="W46" s="1011"/>
      <c r="X46" s="1012"/>
      <c r="Y46" s="1021" t="s">
        <v>12</v>
      </c>
      <c r="Z46" s="1022"/>
      <c r="AA46" s="1023"/>
      <c r="AB46" s="457"/>
      <c r="AC46" s="1025"/>
      <c r="AD46" s="102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5"/>
      <c r="H47" s="1006"/>
      <c r="I47" s="1006"/>
      <c r="J47" s="1006"/>
      <c r="K47" s="1006"/>
      <c r="L47" s="1006"/>
      <c r="M47" s="1006"/>
      <c r="N47" s="1006"/>
      <c r="O47" s="1007"/>
      <c r="P47" s="1013"/>
      <c r="Q47" s="1013"/>
      <c r="R47" s="1013"/>
      <c r="S47" s="1013"/>
      <c r="T47" s="1013"/>
      <c r="U47" s="1013"/>
      <c r="V47" s="1013"/>
      <c r="W47" s="1013"/>
      <c r="X47" s="1014"/>
      <c r="Y47" s="411" t="s">
        <v>54</v>
      </c>
      <c r="Z47" s="1018"/>
      <c r="AA47" s="1019"/>
      <c r="AB47" s="519"/>
      <c r="AC47" s="1024"/>
      <c r="AD47" s="102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3" t="s">
        <v>301</v>
      </c>
      <c r="AC48" s="1020"/>
      <c r="AD48" s="102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6"/>
      <c r="Z51" s="828"/>
      <c r="AA51" s="829"/>
      <c r="AB51" s="553" t="s">
        <v>11</v>
      </c>
      <c r="AC51" s="1031"/>
      <c r="AD51" s="1032"/>
      <c r="AE51" s="1036" t="s">
        <v>357</v>
      </c>
      <c r="AF51" s="1036"/>
      <c r="AG51" s="1036"/>
      <c r="AH51" s="1036"/>
      <c r="AI51" s="1036" t="s">
        <v>363</v>
      </c>
      <c r="AJ51" s="1036"/>
      <c r="AK51" s="1036"/>
      <c r="AL51" s="1036"/>
      <c r="AM51" s="1036" t="s">
        <v>472</v>
      </c>
      <c r="AN51" s="1036"/>
      <c r="AO51" s="1036"/>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7"/>
      <c r="Z52" s="1028"/>
      <c r="AA52" s="1029"/>
      <c r="AB52" s="1033"/>
      <c r="AC52" s="1034"/>
      <c r="AD52" s="103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3"/>
      <c r="I53" s="1003"/>
      <c r="J53" s="1003"/>
      <c r="K53" s="1003"/>
      <c r="L53" s="1003"/>
      <c r="M53" s="1003"/>
      <c r="N53" s="1003"/>
      <c r="O53" s="1004"/>
      <c r="P53" s="98"/>
      <c r="Q53" s="1011"/>
      <c r="R53" s="1011"/>
      <c r="S53" s="1011"/>
      <c r="T53" s="1011"/>
      <c r="U53" s="1011"/>
      <c r="V53" s="1011"/>
      <c r="W53" s="1011"/>
      <c r="X53" s="1012"/>
      <c r="Y53" s="1021" t="s">
        <v>12</v>
      </c>
      <c r="Z53" s="1022"/>
      <c r="AA53" s="1023"/>
      <c r="AB53" s="457"/>
      <c r="AC53" s="1025"/>
      <c r="AD53" s="102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5"/>
      <c r="H54" s="1006"/>
      <c r="I54" s="1006"/>
      <c r="J54" s="1006"/>
      <c r="K54" s="1006"/>
      <c r="L54" s="1006"/>
      <c r="M54" s="1006"/>
      <c r="N54" s="1006"/>
      <c r="O54" s="1007"/>
      <c r="P54" s="1013"/>
      <c r="Q54" s="1013"/>
      <c r="R54" s="1013"/>
      <c r="S54" s="1013"/>
      <c r="T54" s="1013"/>
      <c r="U54" s="1013"/>
      <c r="V54" s="1013"/>
      <c r="W54" s="1013"/>
      <c r="X54" s="1014"/>
      <c r="Y54" s="411" t="s">
        <v>54</v>
      </c>
      <c r="Z54" s="1018"/>
      <c r="AA54" s="1019"/>
      <c r="AB54" s="519"/>
      <c r="AC54" s="1024"/>
      <c r="AD54" s="102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3" t="s">
        <v>301</v>
      </c>
      <c r="AC55" s="1020"/>
      <c r="AD55" s="102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6"/>
      <c r="Z58" s="828"/>
      <c r="AA58" s="829"/>
      <c r="AB58" s="1030" t="s">
        <v>11</v>
      </c>
      <c r="AC58" s="1031"/>
      <c r="AD58" s="1032"/>
      <c r="AE58" s="1036" t="s">
        <v>357</v>
      </c>
      <c r="AF58" s="1036"/>
      <c r="AG58" s="1036"/>
      <c r="AH58" s="1036"/>
      <c r="AI58" s="1036" t="s">
        <v>363</v>
      </c>
      <c r="AJ58" s="1036"/>
      <c r="AK58" s="1036"/>
      <c r="AL58" s="1036"/>
      <c r="AM58" s="1036" t="s">
        <v>472</v>
      </c>
      <c r="AN58" s="1036"/>
      <c r="AO58" s="1036"/>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7"/>
      <c r="Z59" s="1028"/>
      <c r="AA59" s="1029"/>
      <c r="AB59" s="1033"/>
      <c r="AC59" s="1034"/>
      <c r="AD59" s="103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3"/>
      <c r="I60" s="1003"/>
      <c r="J60" s="1003"/>
      <c r="K60" s="1003"/>
      <c r="L60" s="1003"/>
      <c r="M60" s="1003"/>
      <c r="N60" s="1003"/>
      <c r="O60" s="1004"/>
      <c r="P60" s="98"/>
      <c r="Q60" s="1011"/>
      <c r="R60" s="1011"/>
      <c r="S60" s="1011"/>
      <c r="T60" s="1011"/>
      <c r="U60" s="1011"/>
      <c r="V60" s="1011"/>
      <c r="W60" s="1011"/>
      <c r="X60" s="1012"/>
      <c r="Y60" s="1021" t="s">
        <v>12</v>
      </c>
      <c r="Z60" s="1022"/>
      <c r="AA60" s="1023"/>
      <c r="AB60" s="457"/>
      <c r="AC60" s="1025"/>
      <c r="AD60" s="102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5"/>
      <c r="H61" s="1006"/>
      <c r="I61" s="1006"/>
      <c r="J61" s="1006"/>
      <c r="K61" s="1006"/>
      <c r="L61" s="1006"/>
      <c r="M61" s="1006"/>
      <c r="N61" s="1006"/>
      <c r="O61" s="1007"/>
      <c r="P61" s="1013"/>
      <c r="Q61" s="1013"/>
      <c r="R61" s="1013"/>
      <c r="S61" s="1013"/>
      <c r="T61" s="1013"/>
      <c r="U61" s="1013"/>
      <c r="V61" s="1013"/>
      <c r="W61" s="1013"/>
      <c r="X61" s="1014"/>
      <c r="Y61" s="411" t="s">
        <v>54</v>
      </c>
      <c r="Z61" s="1018"/>
      <c r="AA61" s="1019"/>
      <c r="AB61" s="519"/>
      <c r="AC61" s="1024"/>
      <c r="AD61" s="102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3" t="s">
        <v>301</v>
      </c>
      <c r="AC62" s="1020"/>
      <c r="AD62" s="102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6"/>
      <c r="Z65" s="828"/>
      <c r="AA65" s="829"/>
      <c r="AB65" s="1030" t="s">
        <v>11</v>
      </c>
      <c r="AC65" s="1031"/>
      <c r="AD65" s="1032"/>
      <c r="AE65" s="1036" t="s">
        <v>357</v>
      </c>
      <c r="AF65" s="1036"/>
      <c r="AG65" s="1036"/>
      <c r="AH65" s="1036"/>
      <c r="AI65" s="1036" t="s">
        <v>363</v>
      </c>
      <c r="AJ65" s="1036"/>
      <c r="AK65" s="1036"/>
      <c r="AL65" s="1036"/>
      <c r="AM65" s="1036" t="s">
        <v>472</v>
      </c>
      <c r="AN65" s="1036"/>
      <c r="AO65" s="1036"/>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7"/>
      <c r="Z66" s="1028"/>
      <c r="AA66" s="1029"/>
      <c r="AB66" s="1033"/>
      <c r="AC66" s="1034"/>
      <c r="AD66" s="103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3"/>
      <c r="I67" s="1003"/>
      <c r="J67" s="1003"/>
      <c r="K67" s="1003"/>
      <c r="L67" s="1003"/>
      <c r="M67" s="1003"/>
      <c r="N67" s="1003"/>
      <c r="O67" s="1004"/>
      <c r="P67" s="98"/>
      <c r="Q67" s="1011"/>
      <c r="R67" s="1011"/>
      <c r="S67" s="1011"/>
      <c r="T67" s="1011"/>
      <c r="U67" s="1011"/>
      <c r="V67" s="1011"/>
      <c r="W67" s="1011"/>
      <c r="X67" s="1012"/>
      <c r="Y67" s="1021" t="s">
        <v>12</v>
      </c>
      <c r="Z67" s="1022"/>
      <c r="AA67" s="1023"/>
      <c r="AB67" s="457"/>
      <c r="AC67" s="1025"/>
      <c r="AD67" s="102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5"/>
      <c r="H68" s="1006"/>
      <c r="I68" s="1006"/>
      <c r="J68" s="1006"/>
      <c r="K68" s="1006"/>
      <c r="L68" s="1006"/>
      <c r="M68" s="1006"/>
      <c r="N68" s="1006"/>
      <c r="O68" s="1007"/>
      <c r="P68" s="1013"/>
      <c r="Q68" s="1013"/>
      <c r="R68" s="1013"/>
      <c r="S68" s="1013"/>
      <c r="T68" s="1013"/>
      <c r="U68" s="1013"/>
      <c r="V68" s="1013"/>
      <c r="W68" s="1013"/>
      <c r="X68" s="1014"/>
      <c r="Y68" s="411" t="s">
        <v>54</v>
      </c>
      <c r="Z68" s="1018"/>
      <c r="AA68" s="1019"/>
      <c r="AB68" s="519"/>
      <c r="AC68" s="1024"/>
      <c r="AD68" s="102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8"/>
      <c r="H69" s="1009"/>
      <c r="I69" s="1009"/>
      <c r="J69" s="1009"/>
      <c r="K69" s="1009"/>
      <c r="L69" s="1009"/>
      <c r="M69" s="1009"/>
      <c r="N69" s="1009"/>
      <c r="O69" s="1010"/>
      <c r="P69" s="1015"/>
      <c r="Q69" s="1015"/>
      <c r="R69" s="1015"/>
      <c r="S69" s="1015"/>
      <c r="T69" s="1015"/>
      <c r="U69" s="1015"/>
      <c r="V69" s="1015"/>
      <c r="W69" s="1015"/>
      <c r="X69" s="1016"/>
      <c r="Y69" s="411" t="s">
        <v>13</v>
      </c>
      <c r="Z69" s="1018"/>
      <c r="AA69" s="101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4" t="s">
        <v>513</v>
      </c>
      <c r="H2" s="595"/>
      <c r="I2" s="595"/>
      <c r="J2" s="595"/>
      <c r="K2" s="595"/>
      <c r="L2" s="595"/>
      <c r="M2" s="595"/>
      <c r="N2" s="595"/>
      <c r="O2" s="595"/>
      <c r="P2" s="595"/>
      <c r="Q2" s="595"/>
      <c r="R2" s="595"/>
      <c r="S2" s="595"/>
      <c r="T2" s="595"/>
      <c r="U2" s="595"/>
      <c r="V2" s="595"/>
      <c r="W2" s="595"/>
      <c r="X2" s="595"/>
      <c r="Y2" s="595"/>
      <c r="Z2" s="595"/>
      <c r="AA2" s="595"/>
      <c r="AB2" s="596"/>
      <c r="AC2" s="594" t="s">
        <v>515</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9"/>
      <c r="B4" s="1050"/>
      <c r="C4" s="1050"/>
      <c r="D4" s="1050"/>
      <c r="E4" s="1050"/>
      <c r="F4" s="1051"/>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9"/>
      <c r="B5" s="1050"/>
      <c r="C5" s="1050"/>
      <c r="D5" s="1050"/>
      <c r="E5" s="1050"/>
      <c r="F5" s="1051"/>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9"/>
      <c r="B6" s="1050"/>
      <c r="C6" s="1050"/>
      <c r="D6" s="1050"/>
      <c r="E6" s="1050"/>
      <c r="F6" s="1051"/>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9"/>
      <c r="B7" s="1050"/>
      <c r="C7" s="1050"/>
      <c r="D7" s="1050"/>
      <c r="E7" s="1050"/>
      <c r="F7" s="1051"/>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9"/>
      <c r="B8" s="1050"/>
      <c r="C8" s="1050"/>
      <c r="D8" s="1050"/>
      <c r="E8" s="1050"/>
      <c r="F8" s="1051"/>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9"/>
      <c r="B9" s="1050"/>
      <c r="C9" s="1050"/>
      <c r="D9" s="1050"/>
      <c r="E9" s="1050"/>
      <c r="F9" s="1051"/>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9"/>
      <c r="B10" s="1050"/>
      <c r="C10" s="1050"/>
      <c r="D10" s="1050"/>
      <c r="E10" s="1050"/>
      <c r="F10" s="1051"/>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9"/>
      <c r="B11" s="1050"/>
      <c r="C11" s="1050"/>
      <c r="D11" s="1050"/>
      <c r="E11" s="1050"/>
      <c r="F11" s="1051"/>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9"/>
      <c r="B12" s="1050"/>
      <c r="C12" s="1050"/>
      <c r="D12" s="1050"/>
      <c r="E12" s="1050"/>
      <c r="F12" s="1051"/>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9"/>
      <c r="B13" s="1050"/>
      <c r="C13" s="1050"/>
      <c r="D13" s="1050"/>
      <c r="E13" s="1050"/>
      <c r="F13" s="1051"/>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9"/>
      <c r="B14" s="1050"/>
      <c r="C14" s="1050"/>
      <c r="D14" s="1050"/>
      <c r="E14" s="1050"/>
      <c r="F14" s="1051"/>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9"/>
      <c r="B15" s="1050"/>
      <c r="C15" s="1050"/>
      <c r="D15" s="1050"/>
      <c r="E15" s="1050"/>
      <c r="F15" s="1051"/>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9"/>
      <c r="B16" s="1050"/>
      <c r="C16" s="1050"/>
      <c r="D16" s="1050"/>
      <c r="E16" s="1050"/>
      <c r="F16" s="1051"/>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9"/>
      <c r="B17" s="1050"/>
      <c r="C17" s="1050"/>
      <c r="D17" s="1050"/>
      <c r="E17" s="1050"/>
      <c r="F17" s="1051"/>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9"/>
      <c r="B18" s="1050"/>
      <c r="C18" s="1050"/>
      <c r="D18" s="1050"/>
      <c r="E18" s="1050"/>
      <c r="F18" s="1051"/>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9"/>
      <c r="B19" s="1050"/>
      <c r="C19" s="1050"/>
      <c r="D19" s="1050"/>
      <c r="E19" s="1050"/>
      <c r="F19" s="1051"/>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9"/>
      <c r="B20" s="1050"/>
      <c r="C20" s="1050"/>
      <c r="D20" s="1050"/>
      <c r="E20" s="1050"/>
      <c r="F20" s="1051"/>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9"/>
      <c r="B21" s="1050"/>
      <c r="C21" s="1050"/>
      <c r="D21" s="1050"/>
      <c r="E21" s="1050"/>
      <c r="F21" s="1051"/>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9"/>
      <c r="B22" s="1050"/>
      <c r="C22" s="1050"/>
      <c r="D22" s="1050"/>
      <c r="E22" s="1050"/>
      <c r="F22" s="1051"/>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9"/>
      <c r="B23" s="1050"/>
      <c r="C23" s="1050"/>
      <c r="D23" s="1050"/>
      <c r="E23" s="1050"/>
      <c r="F23" s="1051"/>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9"/>
      <c r="B24" s="1050"/>
      <c r="C24" s="1050"/>
      <c r="D24" s="1050"/>
      <c r="E24" s="1050"/>
      <c r="F24" s="1051"/>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9"/>
      <c r="B25" s="1050"/>
      <c r="C25" s="1050"/>
      <c r="D25" s="1050"/>
      <c r="E25" s="1050"/>
      <c r="F25" s="1051"/>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9"/>
      <c r="B26" s="1050"/>
      <c r="C26" s="1050"/>
      <c r="D26" s="1050"/>
      <c r="E26" s="1050"/>
      <c r="F26" s="1051"/>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9"/>
      <c r="B27" s="1050"/>
      <c r="C27" s="1050"/>
      <c r="D27" s="1050"/>
      <c r="E27" s="1050"/>
      <c r="F27" s="1051"/>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9"/>
      <c r="B28" s="1050"/>
      <c r="C28" s="1050"/>
      <c r="D28" s="1050"/>
      <c r="E28" s="1050"/>
      <c r="F28" s="1051"/>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9"/>
      <c r="B29" s="1050"/>
      <c r="C29" s="1050"/>
      <c r="D29" s="1050"/>
      <c r="E29" s="1050"/>
      <c r="F29" s="1051"/>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9"/>
      <c r="B30" s="1050"/>
      <c r="C30" s="1050"/>
      <c r="D30" s="1050"/>
      <c r="E30" s="1050"/>
      <c r="F30" s="1051"/>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9"/>
      <c r="B31" s="1050"/>
      <c r="C31" s="1050"/>
      <c r="D31" s="1050"/>
      <c r="E31" s="1050"/>
      <c r="F31" s="1051"/>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9"/>
      <c r="B32" s="1050"/>
      <c r="C32" s="1050"/>
      <c r="D32" s="1050"/>
      <c r="E32" s="1050"/>
      <c r="F32" s="1051"/>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9"/>
      <c r="B33" s="1050"/>
      <c r="C33" s="1050"/>
      <c r="D33" s="1050"/>
      <c r="E33" s="1050"/>
      <c r="F33" s="1051"/>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9"/>
      <c r="B34" s="1050"/>
      <c r="C34" s="1050"/>
      <c r="D34" s="1050"/>
      <c r="E34" s="1050"/>
      <c r="F34" s="1051"/>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9"/>
      <c r="B35" s="1050"/>
      <c r="C35" s="1050"/>
      <c r="D35" s="1050"/>
      <c r="E35" s="1050"/>
      <c r="F35" s="1051"/>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9"/>
      <c r="B36" s="1050"/>
      <c r="C36" s="1050"/>
      <c r="D36" s="1050"/>
      <c r="E36" s="1050"/>
      <c r="F36" s="1051"/>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9"/>
      <c r="B37" s="1050"/>
      <c r="C37" s="1050"/>
      <c r="D37" s="1050"/>
      <c r="E37" s="1050"/>
      <c r="F37" s="1051"/>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9"/>
      <c r="B38" s="1050"/>
      <c r="C38" s="1050"/>
      <c r="D38" s="1050"/>
      <c r="E38" s="1050"/>
      <c r="F38" s="1051"/>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9"/>
      <c r="B39" s="1050"/>
      <c r="C39" s="1050"/>
      <c r="D39" s="1050"/>
      <c r="E39" s="1050"/>
      <c r="F39" s="1051"/>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9"/>
      <c r="B40" s="1050"/>
      <c r="C40" s="1050"/>
      <c r="D40" s="1050"/>
      <c r="E40" s="1050"/>
      <c r="F40" s="1051"/>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9"/>
      <c r="B41" s="1050"/>
      <c r="C41" s="1050"/>
      <c r="D41" s="1050"/>
      <c r="E41" s="1050"/>
      <c r="F41" s="1051"/>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9"/>
      <c r="B42" s="1050"/>
      <c r="C42" s="1050"/>
      <c r="D42" s="1050"/>
      <c r="E42" s="1050"/>
      <c r="F42" s="1051"/>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9"/>
      <c r="B43" s="1050"/>
      <c r="C43" s="1050"/>
      <c r="D43" s="1050"/>
      <c r="E43" s="1050"/>
      <c r="F43" s="1051"/>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9"/>
      <c r="B44" s="1050"/>
      <c r="C44" s="1050"/>
      <c r="D44" s="1050"/>
      <c r="E44" s="1050"/>
      <c r="F44" s="1051"/>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9"/>
      <c r="B45" s="1050"/>
      <c r="C45" s="1050"/>
      <c r="D45" s="1050"/>
      <c r="E45" s="1050"/>
      <c r="F45" s="1051"/>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9"/>
      <c r="B46" s="1050"/>
      <c r="C46" s="1050"/>
      <c r="D46" s="1050"/>
      <c r="E46" s="1050"/>
      <c r="F46" s="1051"/>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9"/>
      <c r="B47" s="1050"/>
      <c r="C47" s="1050"/>
      <c r="D47" s="1050"/>
      <c r="E47" s="1050"/>
      <c r="F47" s="1051"/>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9"/>
      <c r="B48" s="1050"/>
      <c r="C48" s="1050"/>
      <c r="D48" s="1050"/>
      <c r="E48" s="1050"/>
      <c r="F48" s="1051"/>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9"/>
      <c r="B49" s="1050"/>
      <c r="C49" s="1050"/>
      <c r="D49" s="1050"/>
      <c r="E49" s="1050"/>
      <c r="F49" s="1051"/>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9"/>
      <c r="B50" s="1050"/>
      <c r="C50" s="1050"/>
      <c r="D50" s="1050"/>
      <c r="E50" s="1050"/>
      <c r="F50" s="1051"/>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9"/>
      <c r="B51" s="1050"/>
      <c r="C51" s="1050"/>
      <c r="D51" s="1050"/>
      <c r="E51" s="1050"/>
      <c r="F51" s="1051"/>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9"/>
      <c r="B52" s="1050"/>
      <c r="C52" s="1050"/>
      <c r="D52" s="1050"/>
      <c r="E52" s="1050"/>
      <c r="F52" s="1051"/>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9"/>
      <c r="B56" s="1050"/>
      <c r="C56" s="1050"/>
      <c r="D56" s="1050"/>
      <c r="E56" s="1050"/>
      <c r="F56" s="1051"/>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9"/>
      <c r="B57" s="1050"/>
      <c r="C57" s="1050"/>
      <c r="D57" s="1050"/>
      <c r="E57" s="1050"/>
      <c r="F57" s="1051"/>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9"/>
      <c r="B58" s="1050"/>
      <c r="C58" s="1050"/>
      <c r="D58" s="1050"/>
      <c r="E58" s="1050"/>
      <c r="F58" s="1051"/>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9"/>
      <c r="B59" s="1050"/>
      <c r="C59" s="1050"/>
      <c r="D59" s="1050"/>
      <c r="E59" s="1050"/>
      <c r="F59" s="1051"/>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9"/>
      <c r="B60" s="1050"/>
      <c r="C60" s="1050"/>
      <c r="D60" s="1050"/>
      <c r="E60" s="1050"/>
      <c r="F60" s="1051"/>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9"/>
      <c r="B61" s="1050"/>
      <c r="C61" s="1050"/>
      <c r="D61" s="1050"/>
      <c r="E61" s="1050"/>
      <c r="F61" s="1051"/>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9"/>
      <c r="B62" s="1050"/>
      <c r="C62" s="1050"/>
      <c r="D62" s="1050"/>
      <c r="E62" s="1050"/>
      <c r="F62" s="1051"/>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9"/>
      <c r="B63" s="1050"/>
      <c r="C63" s="1050"/>
      <c r="D63" s="1050"/>
      <c r="E63" s="1050"/>
      <c r="F63" s="1051"/>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9"/>
      <c r="B64" s="1050"/>
      <c r="C64" s="1050"/>
      <c r="D64" s="1050"/>
      <c r="E64" s="1050"/>
      <c r="F64" s="1051"/>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9"/>
      <c r="B65" s="1050"/>
      <c r="C65" s="1050"/>
      <c r="D65" s="1050"/>
      <c r="E65" s="1050"/>
      <c r="F65" s="1051"/>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9"/>
      <c r="B66" s="1050"/>
      <c r="C66" s="1050"/>
      <c r="D66" s="1050"/>
      <c r="E66" s="1050"/>
      <c r="F66" s="1051"/>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9"/>
      <c r="B67" s="1050"/>
      <c r="C67" s="1050"/>
      <c r="D67" s="1050"/>
      <c r="E67" s="1050"/>
      <c r="F67" s="1051"/>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9"/>
      <c r="B68" s="1050"/>
      <c r="C68" s="1050"/>
      <c r="D68" s="1050"/>
      <c r="E68" s="1050"/>
      <c r="F68" s="1051"/>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9"/>
      <c r="B69" s="1050"/>
      <c r="C69" s="1050"/>
      <c r="D69" s="1050"/>
      <c r="E69" s="1050"/>
      <c r="F69" s="1051"/>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9"/>
      <c r="B70" s="1050"/>
      <c r="C70" s="1050"/>
      <c r="D70" s="1050"/>
      <c r="E70" s="1050"/>
      <c r="F70" s="1051"/>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9"/>
      <c r="B71" s="1050"/>
      <c r="C71" s="1050"/>
      <c r="D71" s="1050"/>
      <c r="E71" s="1050"/>
      <c r="F71" s="1051"/>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9"/>
      <c r="B72" s="1050"/>
      <c r="C72" s="1050"/>
      <c r="D72" s="1050"/>
      <c r="E72" s="1050"/>
      <c r="F72" s="1051"/>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9"/>
      <c r="B73" s="1050"/>
      <c r="C73" s="1050"/>
      <c r="D73" s="1050"/>
      <c r="E73" s="1050"/>
      <c r="F73" s="1051"/>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9"/>
      <c r="B74" s="1050"/>
      <c r="C74" s="1050"/>
      <c r="D74" s="1050"/>
      <c r="E74" s="1050"/>
      <c r="F74" s="1051"/>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9"/>
      <c r="B75" s="1050"/>
      <c r="C75" s="1050"/>
      <c r="D75" s="1050"/>
      <c r="E75" s="1050"/>
      <c r="F75" s="1051"/>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9"/>
      <c r="B76" s="1050"/>
      <c r="C76" s="1050"/>
      <c r="D76" s="1050"/>
      <c r="E76" s="1050"/>
      <c r="F76" s="1051"/>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9"/>
      <c r="B77" s="1050"/>
      <c r="C77" s="1050"/>
      <c r="D77" s="1050"/>
      <c r="E77" s="1050"/>
      <c r="F77" s="1051"/>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9"/>
      <c r="B78" s="1050"/>
      <c r="C78" s="1050"/>
      <c r="D78" s="1050"/>
      <c r="E78" s="1050"/>
      <c r="F78" s="1051"/>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9"/>
      <c r="B79" s="1050"/>
      <c r="C79" s="1050"/>
      <c r="D79" s="1050"/>
      <c r="E79" s="1050"/>
      <c r="F79" s="1051"/>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9"/>
      <c r="B80" s="1050"/>
      <c r="C80" s="1050"/>
      <c r="D80" s="1050"/>
      <c r="E80" s="1050"/>
      <c r="F80" s="1051"/>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9"/>
      <c r="B81" s="1050"/>
      <c r="C81" s="1050"/>
      <c r="D81" s="1050"/>
      <c r="E81" s="1050"/>
      <c r="F81" s="1051"/>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9"/>
      <c r="B82" s="1050"/>
      <c r="C82" s="1050"/>
      <c r="D82" s="1050"/>
      <c r="E82" s="1050"/>
      <c r="F82" s="1051"/>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9"/>
      <c r="B83" s="1050"/>
      <c r="C83" s="1050"/>
      <c r="D83" s="1050"/>
      <c r="E83" s="1050"/>
      <c r="F83" s="1051"/>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9"/>
      <c r="B84" s="1050"/>
      <c r="C84" s="1050"/>
      <c r="D84" s="1050"/>
      <c r="E84" s="1050"/>
      <c r="F84" s="1051"/>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9"/>
      <c r="B85" s="1050"/>
      <c r="C85" s="1050"/>
      <c r="D85" s="1050"/>
      <c r="E85" s="1050"/>
      <c r="F85" s="1051"/>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9"/>
      <c r="B86" s="1050"/>
      <c r="C86" s="1050"/>
      <c r="D86" s="1050"/>
      <c r="E86" s="1050"/>
      <c r="F86" s="1051"/>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9"/>
      <c r="B87" s="1050"/>
      <c r="C87" s="1050"/>
      <c r="D87" s="1050"/>
      <c r="E87" s="1050"/>
      <c r="F87" s="1051"/>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9"/>
      <c r="B88" s="1050"/>
      <c r="C88" s="1050"/>
      <c r="D88" s="1050"/>
      <c r="E88" s="1050"/>
      <c r="F88" s="1051"/>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9"/>
      <c r="B89" s="1050"/>
      <c r="C89" s="1050"/>
      <c r="D89" s="1050"/>
      <c r="E89" s="1050"/>
      <c r="F89" s="1051"/>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9"/>
      <c r="B90" s="1050"/>
      <c r="C90" s="1050"/>
      <c r="D90" s="1050"/>
      <c r="E90" s="1050"/>
      <c r="F90" s="1051"/>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9"/>
      <c r="B91" s="1050"/>
      <c r="C91" s="1050"/>
      <c r="D91" s="1050"/>
      <c r="E91" s="1050"/>
      <c r="F91" s="1051"/>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9"/>
      <c r="B92" s="1050"/>
      <c r="C92" s="1050"/>
      <c r="D92" s="1050"/>
      <c r="E92" s="1050"/>
      <c r="F92" s="1051"/>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9"/>
      <c r="B93" s="1050"/>
      <c r="C93" s="1050"/>
      <c r="D93" s="1050"/>
      <c r="E93" s="1050"/>
      <c r="F93" s="1051"/>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9"/>
      <c r="B94" s="1050"/>
      <c r="C94" s="1050"/>
      <c r="D94" s="1050"/>
      <c r="E94" s="1050"/>
      <c r="F94" s="1051"/>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9"/>
      <c r="B95" s="1050"/>
      <c r="C95" s="1050"/>
      <c r="D95" s="1050"/>
      <c r="E95" s="1050"/>
      <c r="F95" s="1051"/>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9"/>
      <c r="B96" s="1050"/>
      <c r="C96" s="1050"/>
      <c r="D96" s="1050"/>
      <c r="E96" s="1050"/>
      <c r="F96" s="1051"/>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9"/>
      <c r="B97" s="1050"/>
      <c r="C97" s="1050"/>
      <c r="D97" s="1050"/>
      <c r="E97" s="1050"/>
      <c r="F97" s="1051"/>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9"/>
      <c r="B98" s="1050"/>
      <c r="C98" s="1050"/>
      <c r="D98" s="1050"/>
      <c r="E98" s="1050"/>
      <c r="F98" s="1051"/>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9"/>
      <c r="B99" s="1050"/>
      <c r="C99" s="1050"/>
      <c r="D99" s="1050"/>
      <c r="E99" s="1050"/>
      <c r="F99" s="1051"/>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9"/>
      <c r="B100" s="1050"/>
      <c r="C100" s="1050"/>
      <c r="D100" s="1050"/>
      <c r="E100" s="1050"/>
      <c r="F100" s="1051"/>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9"/>
      <c r="B101" s="1050"/>
      <c r="C101" s="1050"/>
      <c r="D101" s="1050"/>
      <c r="E101" s="1050"/>
      <c r="F101" s="1051"/>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9"/>
      <c r="B102" s="1050"/>
      <c r="C102" s="1050"/>
      <c r="D102" s="1050"/>
      <c r="E102" s="1050"/>
      <c r="F102" s="1051"/>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9"/>
      <c r="B103" s="1050"/>
      <c r="C103" s="1050"/>
      <c r="D103" s="1050"/>
      <c r="E103" s="1050"/>
      <c r="F103" s="1051"/>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9"/>
      <c r="B104" s="1050"/>
      <c r="C104" s="1050"/>
      <c r="D104" s="1050"/>
      <c r="E104" s="1050"/>
      <c r="F104" s="1051"/>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9"/>
      <c r="B105" s="1050"/>
      <c r="C105" s="1050"/>
      <c r="D105" s="1050"/>
      <c r="E105" s="1050"/>
      <c r="F105" s="1051"/>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9"/>
      <c r="B109" s="1050"/>
      <c r="C109" s="1050"/>
      <c r="D109" s="1050"/>
      <c r="E109" s="1050"/>
      <c r="F109" s="1051"/>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9"/>
      <c r="B110" s="1050"/>
      <c r="C110" s="1050"/>
      <c r="D110" s="1050"/>
      <c r="E110" s="1050"/>
      <c r="F110" s="1051"/>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9"/>
      <c r="B111" s="1050"/>
      <c r="C111" s="1050"/>
      <c r="D111" s="1050"/>
      <c r="E111" s="1050"/>
      <c r="F111" s="1051"/>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9"/>
      <c r="B112" s="1050"/>
      <c r="C112" s="1050"/>
      <c r="D112" s="1050"/>
      <c r="E112" s="1050"/>
      <c r="F112" s="1051"/>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9"/>
      <c r="B113" s="1050"/>
      <c r="C113" s="1050"/>
      <c r="D113" s="1050"/>
      <c r="E113" s="1050"/>
      <c r="F113" s="1051"/>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9"/>
      <c r="B114" s="1050"/>
      <c r="C114" s="1050"/>
      <c r="D114" s="1050"/>
      <c r="E114" s="1050"/>
      <c r="F114" s="1051"/>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9"/>
      <c r="B115" s="1050"/>
      <c r="C115" s="1050"/>
      <c r="D115" s="1050"/>
      <c r="E115" s="1050"/>
      <c r="F115" s="1051"/>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9"/>
      <c r="B116" s="1050"/>
      <c r="C116" s="1050"/>
      <c r="D116" s="1050"/>
      <c r="E116" s="1050"/>
      <c r="F116" s="1051"/>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9"/>
      <c r="B117" s="1050"/>
      <c r="C117" s="1050"/>
      <c r="D117" s="1050"/>
      <c r="E117" s="1050"/>
      <c r="F117" s="1051"/>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9"/>
      <c r="B118" s="1050"/>
      <c r="C118" s="1050"/>
      <c r="D118" s="1050"/>
      <c r="E118" s="1050"/>
      <c r="F118" s="1051"/>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9"/>
      <c r="B119" s="1050"/>
      <c r="C119" s="1050"/>
      <c r="D119" s="1050"/>
      <c r="E119" s="1050"/>
      <c r="F119" s="1051"/>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9"/>
      <c r="B120" s="1050"/>
      <c r="C120" s="1050"/>
      <c r="D120" s="1050"/>
      <c r="E120" s="1050"/>
      <c r="F120" s="1051"/>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9"/>
      <c r="B121" s="1050"/>
      <c r="C121" s="1050"/>
      <c r="D121" s="1050"/>
      <c r="E121" s="1050"/>
      <c r="F121" s="1051"/>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9"/>
      <c r="B122" s="1050"/>
      <c r="C122" s="1050"/>
      <c r="D122" s="1050"/>
      <c r="E122" s="1050"/>
      <c r="F122" s="1051"/>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9"/>
      <c r="B123" s="1050"/>
      <c r="C123" s="1050"/>
      <c r="D123" s="1050"/>
      <c r="E123" s="1050"/>
      <c r="F123" s="1051"/>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9"/>
      <c r="B124" s="1050"/>
      <c r="C124" s="1050"/>
      <c r="D124" s="1050"/>
      <c r="E124" s="1050"/>
      <c r="F124" s="1051"/>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9"/>
      <c r="B125" s="1050"/>
      <c r="C125" s="1050"/>
      <c r="D125" s="1050"/>
      <c r="E125" s="1050"/>
      <c r="F125" s="1051"/>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9"/>
      <c r="B126" s="1050"/>
      <c r="C126" s="1050"/>
      <c r="D126" s="1050"/>
      <c r="E126" s="1050"/>
      <c r="F126" s="1051"/>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9"/>
      <c r="B127" s="1050"/>
      <c r="C127" s="1050"/>
      <c r="D127" s="1050"/>
      <c r="E127" s="1050"/>
      <c r="F127" s="1051"/>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9"/>
      <c r="B128" s="1050"/>
      <c r="C128" s="1050"/>
      <c r="D128" s="1050"/>
      <c r="E128" s="1050"/>
      <c r="F128" s="1051"/>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9"/>
      <c r="B129" s="1050"/>
      <c r="C129" s="1050"/>
      <c r="D129" s="1050"/>
      <c r="E129" s="1050"/>
      <c r="F129" s="1051"/>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9"/>
      <c r="B130" s="1050"/>
      <c r="C130" s="1050"/>
      <c r="D130" s="1050"/>
      <c r="E130" s="1050"/>
      <c r="F130" s="1051"/>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9"/>
      <c r="B131" s="1050"/>
      <c r="C131" s="1050"/>
      <c r="D131" s="1050"/>
      <c r="E131" s="1050"/>
      <c r="F131" s="1051"/>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9"/>
      <c r="B132" s="1050"/>
      <c r="C132" s="1050"/>
      <c r="D132" s="1050"/>
      <c r="E132" s="1050"/>
      <c r="F132" s="1051"/>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9"/>
      <c r="B133" s="1050"/>
      <c r="C133" s="1050"/>
      <c r="D133" s="1050"/>
      <c r="E133" s="1050"/>
      <c r="F133" s="1051"/>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9"/>
      <c r="B134" s="1050"/>
      <c r="C134" s="1050"/>
      <c r="D134" s="1050"/>
      <c r="E134" s="1050"/>
      <c r="F134" s="1051"/>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9"/>
      <c r="B135" s="1050"/>
      <c r="C135" s="1050"/>
      <c r="D135" s="1050"/>
      <c r="E135" s="1050"/>
      <c r="F135" s="1051"/>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9"/>
      <c r="B136" s="1050"/>
      <c r="C136" s="1050"/>
      <c r="D136" s="1050"/>
      <c r="E136" s="1050"/>
      <c r="F136" s="1051"/>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9"/>
      <c r="B137" s="1050"/>
      <c r="C137" s="1050"/>
      <c r="D137" s="1050"/>
      <c r="E137" s="1050"/>
      <c r="F137" s="1051"/>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9"/>
      <c r="B138" s="1050"/>
      <c r="C138" s="1050"/>
      <c r="D138" s="1050"/>
      <c r="E138" s="1050"/>
      <c r="F138" s="1051"/>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9"/>
      <c r="B139" s="1050"/>
      <c r="C139" s="1050"/>
      <c r="D139" s="1050"/>
      <c r="E139" s="1050"/>
      <c r="F139" s="1051"/>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9"/>
      <c r="B140" s="1050"/>
      <c r="C140" s="1050"/>
      <c r="D140" s="1050"/>
      <c r="E140" s="1050"/>
      <c r="F140" s="1051"/>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9"/>
      <c r="B141" s="1050"/>
      <c r="C141" s="1050"/>
      <c r="D141" s="1050"/>
      <c r="E141" s="1050"/>
      <c r="F141" s="1051"/>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9"/>
      <c r="B142" s="1050"/>
      <c r="C142" s="1050"/>
      <c r="D142" s="1050"/>
      <c r="E142" s="1050"/>
      <c r="F142" s="1051"/>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9"/>
      <c r="B143" s="1050"/>
      <c r="C143" s="1050"/>
      <c r="D143" s="1050"/>
      <c r="E143" s="1050"/>
      <c r="F143" s="1051"/>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9"/>
      <c r="B144" s="1050"/>
      <c r="C144" s="1050"/>
      <c r="D144" s="1050"/>
      <c r="E144" s="1050"/>
      <c r="F144" s="1051"/>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9"/>
      <c r="B145" s="1050"/>
      <c r="C145" s="1050"/>
      <c r="D145" s="1050"/>
      <c r="E145" s="1050"/>
      <c r="F145" s="1051"/>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9"/>
      <c r="B146" s="1050"/>
      <c r="C146" s="1050"/>
      <c r="D146" s="1050"/>
      <c r="E146" s="1050"/>
      <c r="F146" s="1051"/>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9"/>
      <c r="B147" s="1050"/>
      <c r="C147" s="1050"/>
      <c r="D147" s="1050"/>
      <c r="E147" s="1050"/>
      <c r="F147" s="1051"/>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9"/>
      <c r="B148" s="1050"/>
      <c r="C148" s="1050"/>
      <c r="D148" s="1050"/>
      <c r="E148" s="1050"/>
      <c r="F148" s="1051"/>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9"/>
      <c r="B149" s="1050"/>
      <c r="C149" s="1050"/>
      <c r="D149" s="1050"/>
      <c r="E149" s="1050"/>
      <c r="F149" s="1051"/>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9"/>
      <c r="B150" s="1050"/>
      <c r="C150" s="1050"/>
      <c r="D150" s="1050"/>
      <c r="E150" s="1050"/>
      <c r="F150" s="1051"/>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9"/>
      <c r="B151" s="1050"/>
      <c r="C151" s="1050"/>
      <c r="D151" s="1050"/>
      <c r="E151" s="1050"/>
      <c r="F151" s="1051"/>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9"/>
      <c r="B152" s="1050"/>
      <c r="C152" s="1050"/>
      <c r="D152" s="1050"/>
      <c r="E152" s="1050"/>
      <c r="F152" s="1051"/>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9"/>
      <c r="B153" s="1050"/>
      <c r="C153" s="1050"/>
      <c r="D153" s="1050"/>
      <c r="E153" s="1050"/>
      <c r="F153" s="1051"/>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9"/>
      <c r="B154" s="1050"/>
      <c r="C154" s="1050"/>
      <c r="D154" s="1050"/>
      <c r="E154" s="1050"/>
      <c r="F154" s="1051"/>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9"/>
      <c r="B155" s="1050"/>
      <c r="C155" s="1050"/>
      <c r="D155" s="1050"/>
      <c r="E155" s="1050"/>
      <c r="F155" s="1051"/>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9"/>
      <c r="B156" s="1050"/>
      <c r="C156" s="1050"/>
      <c r="D156" s="1050"/>
      <c r="E156" s="1050"/>
      <c r="F156" s="1051"/>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9"/>
      <c r="B157" s="1050"/>
      <c r="C157" s="1050"/>
      <c r="D157" s="1050"/>
      <c r="E157" s="1050"/>
      <c r="F157" s="1051"/>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9"/>
      <c r="B158" s="1050"/>
      <c r="C158" s="1050"/>
      <c r="D158" s="1050"/>
      <c r="E158" s="1050"/>
      <c r="F158" s="1051"/>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9"/>
      <c r="B162" s="1050"/>
      <c r="C162" s="1050"/>
      <c r="D162" s="1050"/>
      <c r="E162" s="1050"/>
      <c r="F162" s="1051"/>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9"/>
      <c r="B163" s="1050"/>
      <c r="C163" s="1050"/>
      <c r="D163" s="1050"/>
      <c r="E163" s="1050"/>
      <c r="F163" s="1051"/>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9"/>
      <c r="B164" s="1050"/>
      <c r="C164" s="1050"/>
      <c r="D164" s="1050"/>
      <c r="E164" s="1050"/>
      <c r="F164" s="1051"/>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9"/>
      <c r="B165" s="1050"/>
      <c r="C165" s="1050"/>
      <c r="D165" s="1050"/>
      <c r="E165" s="1050"/>
      <c r="F165" s="1051"/>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9"/>
      <c r="B166" s="1050"/>
      <c r="C166" s="1050"/>
      <c r="D166" s="1050"/>
      <c r="E166" s="1050"/>
      <c r="F166" s="1051"/>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9"/>
      <c r="B167" s="1050"/>
      <c r="C167" s="1050"/>
      <c r="D167" s="1050"/>
      <c r="E167" s="1050"/>
      <c r="F167" s="1051"/>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9"/>
      <c r="B168" s="1050"/>
      <c r="C168" s="1050"/>
      <c r="D168" s="1050"/>
      <c r="E168" s="1050"/>
      <c r="F168" s="1051"/>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9"/>
      <c r="B169" s="1050"/>
      <c r="C169" s="1050"/>
      <c r="D169" s="1050"/>
      <c r="E169" s="1050"/>
      <c r="F169" s="1051"/>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9"/>
      <c r="B170" s="1050"/>
      <c r="C170" s="1050"/>
      <c r="D170" s="1050"/>
      <c r="E170" s="1050"/>
      <c r="F170" s="1051"/>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9"/>
      <c r="B171" s="1050"/>
      <c r="C171" s="1050"/>
      <c r="D171" s="1050"/>
      <c r="E171" s="1050"/>
      <c r="F171" s="1051"/>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9"/>
      <c r="B172" s="1050"/>
      <c r="C172" s="1050"/>
      <c r="D172" s="1050"/>
      <c r="E172" s="1050"/>
      <c r="F172" s="1051"/>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9"/>
      <c r="B173" s="1050"/>
      <c r="C173" s="1050"/>
      <c r="D173" s="1050"/>
      <c r="E173" s="1050"/>
      <c r="F173" s="1051"/>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9"/>
      <c r="B174" s="1050"/>
      <c r="C174" s="1050"/>
      <c r="D174" s="1050"/>
      <c r="E174" s="1050"/>
      <c r="F174" s="1051"/>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9"/>
      <c r="B175" s="1050"/>
      <c r="C175" s="1050"/>
      <c r="D175" s="1050"/>
      <c r="E175" s="1050"/>
      <c r="F175" s="1051"/>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9"/>
      <c r="B176" s="1050"/>
      <c r="C176" s="1050"/>
      <c r="D176" s="1050"/>
      <c r="E176" s="1050"/>
      <c r="F176" s="1051"/>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9"/>
      <c r="B177" s="1050"/>
      <c r="C177" s="1050"/>
      <c r="D177" s="1050"/>
      <c r="E177" s="1050"/>
      <c r="F177" s="1051"/>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9"/>
      <c r="B178" s="1050"/>
      <c r="C178" s="1050"/>
      <c r="D178" s="1050"/>
      <c r="E178" s="1050"/>
      <c r="F178" s="1051"/>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9"/>
      <c r="B179" s="1050"/>
      <c r="C179" s="1050"/>
      <c r="D179" s="1050"/>
      <c r="E179" s="1050"/>
      <c r="F179" s="1051"/>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9"/>
      <c r="B180" s="1050"/>
      <c r="C180" s="1050"/>
      <c r="D180" s="1050"/>
      <c r="E180" s="1050"/>
      <c r="F180" s="1051"/>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9"/>
      <c r="B181" s="1050"/>
      <c r="C181" s="1050"/>
      <c r="D181" s="1050"/>
      <c r="E181" s="1050"/>
      <c r="F181" s="1051"/>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9"/>
      <c r="B182" s="1050"/>
      <c r="C182" s="1050"/>
      <c r="D182" s="1050"/>
      <c r="E182" s="1050"/>
      <c r="F182" s="1051"/>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9"/>
      <c r="B183" s="1050"/>
      <c r="C183" s="1050"/>
      <c r="D183" s="1050"/>
      <c r="E183" s="1050"/>
      <c r="F183" s="1051"/>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9"/>
      <c r="B184" s="1050"/>
      <c r="C184" s="1050"/>
      <c r="D184" s="1050"/>
      <c r="E184" s="1050"/>
      <c r="F184" s="1051"/>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9"/>
      <c r="B185" s="1050"/>
      <c r="C185" s="1050"/>
      <c r="D185" s="1050"/>
      <c r="E185" s="1050"/>
      <c r="F185" s="1051"/>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9"/>
      <c r="B186" s="1050"/>
      <c r="C186" s="1050"/>
      <c r="D186" s="1050"/>
      <c r="E186" s="1050"/>
      <c r="F186" s="1051"/>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9"/>
      <c r="B187" s="1050"/>
      <c r="C187" s="1050"/>
      <c r="D187" s="1050"/>
      <c r="E187" s="1050"/>
      <c r="F187" s="1051"/>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9"/>
      <c r="B188" s="1050"/>
      <c r="C188" s="1050"/>
      <c r="D188" s="1050"/>
      <c r="E188" s="1050"/>
      <c r="F188" s="1051"/>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9"/>
      <c r="B189" s="1050"/>
      <c r="C189" s="1050"/>
      <c r="D189" s="1050"/>
      <c r="E189" s="1050"/>
      <c r="F189" s="1051"/>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9"/>
      <c r="B190" s="1050"/>
      <c r="C190" s="1050"/>
      <c r="D190" s="1050"/>
      <c r="E190" s="1050"/>
      <c r="F190" s="1051"/>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9"/>
      <c r="B191" s="1050"/>
      <c r="C191" s="1050"/>
      <c r="D191" s="1050"/>
      <c r="E191" s="1050"/>
      <c r="F191" s="1051"/>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9"/>
      <c r="B192" s="1050"/>
      <c r="C192" s="1050"/>
      <c r="D192" s="1050"/>
      <c r="E192" s="1050"/>
      <c r="F192" s="1051"/>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9"/>
      <c r="B193" s="1050"/>
      <c r="C193" s="1050"/>
      <c r="D193" s="1050"/>
      <c r="E193" s="1050"/>
      <c r="F193" s="1051"/>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9"/>
      <c r="B194" s="1050"/>
      <c r="C194" s="1050"/>
      <c r="D194" s="1050"/>
      <c r="E194" s="1050"/>
      <c r="F194" s="1051"/>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9"/>
      <c r="B195" s="1050"/>
      <c r="C195" s="1050"/>
      <c r="D195" s="1050"/>
      <c r="E195" s="1050"/>
      <c r="F195" s="1051"/>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9"/>
      <c r="B196" s="1050"/>
      <c r="C196" s="1050"/>
      <c r="D196" s="1050"/>
      <c r="E196" s="1050"/>
      <c r="F196" s="1051"/>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9"/>
      <c r="B197" s="1050"/>
      <c r="C197" s="1050"/>
      <c r="D197" s="1050"/>
      <c r="E197" s="1050"/>
      <c r="F197" s="1051"/>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9"/>
      <c r="B198" s="1050"/>
      <c r="C198" s="1050"/>
      <c r="D198" s="1050"/>
      <c r="E198" s="1050"/>
      <c r="F198" s="1051"/>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9"/>
      <c r="B199" s="1050"/>
      <c r="C199" s="1050"/>
      <c r="D199" s="1050"/>
      <c r="E199" s="1050"/>
      <c r="F199" s="1051"/>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9"/>
      <c r="B200" s="1050"/>
      <c r="C200" s="1050"/>
      <c r="D200" s="1050"/>
      <c r="E200" s="1050"/>
      <c r="F200" s="1051"/>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9"/>
      <c r="B201" s="1050"/>
      <c r="C201" s="1050"/>
      <c r="D201" s="1050"/>
      <c r="E201" s="1050"/>
      <c r="F201" s="1051"/>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9"/>
      <c r="B202" s="1050"/>
      <c r="C202" s="1050"/>
      <c r="D202" s="1050"/>
      <c r="E202" s="1050"/>
      <c r="F202" s="1051"/>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9"/>
      <c r="B203" s="1050"/>
      <c r="C203" s="1050"/>
      <c r="D203" s="1050"/>
      <c r="E203" s="1050"/>
      <c r="F203" s="1051"/>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9"/>
      <c r="B204" s="1050"/>
      <c r="C204" s="1050"/>
      <c r="D204" s="1050"/>
      <c r="E204" s="1050"/>
      <c r="F204" s="1051"/>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9"/>
      <c r="B205" s="1050"/>
      <c r="C205" s="1050"/>
      <c r="D205" s="1050"/>
      <c r="E205" s="1050"/>
      <c r="F205" s="1051"/>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9"/>
      <c r="B206" s="1050"/>
      <c r="C206" s="1050"/>
      <c r="D206" s="1050"/>
      <c r="E206" s="1050"/>
      <c r="F206" s="1051"/>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9"/>
      <c r="B207" s="1050"/>
      <c r="C207" s="1050"/>
      <c r="D207" s="1050"/>
      <c r="E207" s="1050"/>
      <c r="F207" s="1051"/>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9"/>
      <c r="B208" s="1050"/>
      <c r="C208" s="1050"/>
      <c r="D208" s="1050"/>
      <c r="E208" s="1050"/>
      <c r="F208" s="1051"/>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9"/>
      <c r="B209" s="1050"/>
      <c r="C209" s="1050"/>
      <c r="D209" s="1050"/>
      <c r="E209" s="1050"/>
      <c r="F209" s="1051"/>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9"/>
      <c r="B210" s="1050"/>
      <c r="C210" s="1050"/>
      <c r="D210" s="1050"/>
      <c r="E210" s="1050"/>
      <c r="F210" s="1051"/>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9"/>
      <c r="B211" s="1050"/>
      <c r="C211" s="1050"/>
      <c r="D211" s="1050"/>
      <c r="E211" s="1050"/>
      <c r="F211" s="1051"/>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9"/>
      <c r="B215" s="1050"/>
      <c r="C215" s="1050"/>
      <c r="D215" s="1050"/>
      <c r="E215" s="1050"/>
      <c r="F215" s="1051"/>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9"/>
      <c r="B216" s="1050"/>
      <c r="C216" s="1050"/>
      <c r="D216" s="1050"/>
      <c r="E216" s="1050"/>
      <c r="F216" s="1051"/>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9"/>
      <c r="B217" s="1050"/>
      <c r="C217" s="1050"/>
      <c r="D217" s="1050"/>
      <c r="E217" s="1050"/>
      <c r="F217" s="1051"/>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9"/>
      <c r="B218" s="1050"/>
      <c r="C218" s="1050"/>
      <c r="D218" s="1050"/>
      <c r="E218" s="1050"/>
      <c r="F218" s="1051"/>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9"/>
      <c r="B219" s="1050"/>
      <c r="C219" s="1050"/>
      <c r="D219" s="1050"/>
      <c r="E219" s="1050"/>
      <c r="F219" s="1051"/>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9"/>
      <c r="B220" s="1050"/>
      <c r="C220" s="1050"/>
      <c r="D220" s="1050"/>
      <c r="E220" s="1050"/>
      <c r="F220" s="1051"/>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9"/>
      <c r="B221" s="1050"/>
      <c r="C221" s="1050"/>
      <c r="D221" s="1050"/>
      <c r="E221" s="1050"/>
      <c r="F221" s="1051"/>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9"/>
      <c r="B222" s="1050"/>
      <c r="C222" s="1050"/>
      <c r="D222" s="1050"/>
      <c r="E222" s="1050"/>
      <c r="F222" s="1051"/>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9"/>
      <c r="B223" s="1050"/>
      <c r="C223" s="1050"/>
      <c r="D223" s="1050"/>
      <c r="E223" s="1050"/>
      <c r="F223" s="1051"/>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9"/>
      <c r="B224" s="1050"/>
      <c r="C224" s="1050"/>
      <c r="D224" s="1050"/>
      <c r="E224" s="1050"/>
      <c r="F224" s="1051"/>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9"/>
      <c r="B225" s="1050"/>
      <c r="C225" s="1050"/>
      <c r="D225" s="1050"/>
      <c r="E225" s="1050"/>
      <c r="F225" s="1051"/>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9"/>
      <c r="B226" s="1050"/>
      <c r="C226" s="1050"/>
      <c r="D226" s="1050"/>
      <c r="E226" s="1050"/>
      <c r="F226" s="1051"/>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9"/>
      <c r="B227" s="1050"/>
      <c r="C227" s="1050"/>
      <c r="D227" s="1050"/>
      <c r="E227" s="1050"/>
      <c r="F227" s="1051"/>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9"/>
      <c r="B228" s="1050"/>
      <c r="C228" s="1050"/>
      <c r="D228" s="1050"/>
      <c r="E228" s="1050"/>
      <c r="F228" s="1051"/>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9"/>
      <c r="B229" s="1050"/>
      <c r="C229" s="1050"/>
      <c r="D229" s="1050"/>
      <c r="E229" s="1050"/>
      <c r="F229" s="1051"/>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9"/>
      <c r="B230" s="1050"/>
      <c r="C230" s="1050"/>
      <c r="D230" s="1050"/>
      <c r="E230" s="1050"/>
      <c r="F230" s="1051"/>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9"/>
      <c r="B231" s="1050"/>
      <c r="C231" s="1050"/>
      <c r="D231" s="1050"/>
      <c r="E231" s="1050"/>
      <c r="F231" s="1051"/>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9"/>
      <c r="B232" s="1050"/>
      <c r="C232" s="1050"/>
      <c r="D232" s="1050"/>
      <c r="E232" s="1050"/>
      <c r="F232" s="1051"/>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9"/>
      <c r="B233" s="1050"/>
      <c r="C233" s="1050"/>
      <c r="D233" s="1050"/>
      <c r="E233" s="1050"/>
      <c r="F233" s="1051"/>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9"/>
      <c r="B234" s="1050"/>
      <c r="C234" s="1050"/>
      <c r="D234" s="1050"/>
      <c r="E234" s="1050"/>
      <c r="F234" s="1051"/>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9"/>
      <c r="B235" s="1050"/>
      <c r="C235" s="1050"/>
      <c r="D235" s="1050"/>
      <c r="E235" s="1050"/>
      <c r="F235" s="1051"/>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9"/>
      <c r="B236" s="1050"/>
      <c r="C236" s="1050"/>
      <c r="D236" s="1050"/>
      <c r="E236" s="1050"/>
      <c r="F236" s="1051"/>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9"/>
      <c r="B237" s="1050"/>
      <c r="C237" s="1050"/>
      <c r="D237" s="1050"/>
      <c r="E237" s="1050"/>
      <c r="F237" s="1051"/>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9"/>
      <c r="B238" s="1050"/>
      <c r="C238" s="1050"/>
      <c r="D238" s="1050"/>
      <c r="E238" s="1050"/>
      <c r="F238" s="1051"/>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9"/>
      <c r="B239" s="1050"/>
      <c r="C239" s="1050"/>
      <c r="D239" s="1050"/>
      <c r="E239" s="1050"/>
      <c r="F239" s="1051"/>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9"/>
      <c r="B240" s="1050"/>
      <c r="C240" s="1050"/>
      <c r="D240" s="1050"/>
      <c r="E240" s="1050"/>
      <c r="F240" s="1051"/>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9"/>
      <c r="B241" s="1050"/>
      <c r="C241" s="1050"/>
      <c r="D241" s="1050"/>
      <c r="E241" s="1050"/>
      <c r="F241" s="1051"/>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9"/>
      <c r="B242" s="1050"/>
      <c r="C242" s="1050"/>
      <c r="D242" s="1050"/>
      <c r="E242" s="1050"/>
      <c r="F242" s="1051"/>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9"/>
      <c r="B243" s="1050"/>
      <c r="C243" s="1050"/>
      <c r="D243" s="1050"/>
      <c r="E243" s="1050"/>
      <c r="F243" s="1051"/>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9"/>
      <c r="B244" s="1050"/>
      <c r="C244" s="1050"/>
      <c r="D244" s="1050"/>
      <c r="E244" s="1050"/>
      <c r="F244" s="1051"/>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9"/>
      <c r="B245" s="1050"/>
      <c r="C245" s="1050"/>
      <c r="D245" s="1050"/>
      <c r="E245" s="1050"/>
      <c r="F245" s="1051"/>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9"/>
      <c r="B246" s="1050"/>
      <c r="C246" s="1050"/>
      <c r="D246" s="1050"/>
      <c r="E246" s="1050"/>
      <c r="F246" s="1051"/>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9"/>
      <c r="B247" s="1050"/>
      <c r="C247" s="1050"/>
      <c r="D247" s="1050"/>
      <c r="E247" s="1050"/>
      <c r="F247" s="1051"/>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9"/>
      <c r="B248" s="1050"/>
      <c r="C248" s="1050"/>
      <c r="D248" s="1050"/>
      <c r="E248" s="1050"/>
      <c r="F248" s="1051"/>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9"/>
      <c r="B249" s="1050"/>
      <c r="C249" s="1050"/>
      <c r="D249" s="1050"/>
      <c r="E249" s="1050"/>
      <c r="F249" s="1051"/>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9"/>
      <c r="B250" s="1050"/>
      <c r="C250" s="1050"/>
      <c r="D250" s="1050"/>
      <c r="E250" s="1050"/>
      <c r="F250" s="1051"/>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9"/>
      <c r="B251" s="1050"/>
      <c r="C251" s="1050"/>
      <c r="D251" s="1050"/>
      <c r="E251" s="1050"/>
      <c r="F251" s="1051"/>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9"/>
      <c r="B252" s="1050"/>
      <c r="C252" s="1050"/>
      <c r="D252" s="1050"/>
      <c r="E252" s="1050"/>
      <c r="F252" s="1051"/>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9"/>
      <c r="B253" s="1050"/>
      <c r="C253" s="1050"/>
      <c r="D253" s="1050"/>
      <c r="E253" s="1050"/>
      <c r="F253" s="1051"/>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9"/>
      <c r="B254" s="1050"/>
      <c r="C254" s="1050"/>
      <c r="D254" s="1050"/>
      <c r="E254" s="1050"/>
      <c r="F254" s="1051"/>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9"/>
      <c r="B255" s="1050"/>
      <c r="C255" s="1050"/>
      <c r="D255" s="1050"/>
      <c r="E255" s="1050"/>
      <c r="F255" s="1051"/>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9"/>
      <c r="B256" s="1050"/>
      <c r="C256" s="1050"/>
      <c r="D256" s="1050"/>
      <c r="E256" s="1050"/>
      <c r="F256" s="1051"/>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9"/>
      <c r="B257" s="1050"/>
      <c r="C257" s="1050"/>
      <c r="D257" s="1050"/>
      <c r="E257" s="1050"/>
      <c r="F257" s="1051"/>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9"/>
      <c r="B258" s="1050"/>
      <c r="C258" s="1050"/>
      <c r="D258" s="1050"/>
      <c r="E258" s="1050"/>
      <c r="F258" s="1051"/>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9"/>
      <c r="B259" s="1050"/>
      <c r="C259" s="1050"/>
      <c r="D259" s="1050"/>
      <c r="E259" s="1050"/>
      <c r="F259" s="1051"/>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9"/>
      <c r="B260" s="1050"/>
      <c r="C260" s="1050"/>
      <c r="D260" s="1050"/>
      <c r="E260" s="1050"/>
      <c r="F260" s="1051"/>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9"/>
      <c r="B261" s="1050"/>
      <c r="C261" s="1050"/>
      <c r="D261" s="1050"/>
      <c r="E261" s="1050"/>
      <c r="F261" s="1051"/>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9"/>
      <c r="B262" s="1050"/>
      <c r="C262" s="1050"/>
      <c r="D262" s="1050"/>
      <c r="E262" s="1050"/>
      <c r="F262" s="1051"/>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9"/>
      <c r="B263" s="1050"/>
      <c r="C263" s="1050"/>
      <c r="D263" s="1050"/>
      <c r="E263" s="1050"/>
      <c r="F263" s="1051"/>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9"/>
      <c r="B264" s="1050"/>
      <c r="C264" s="1050"/>
      <c r="D264" s="1050"/>
      <c r="E264" s="1050"/>
      <c r="F264" s="1051"/>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0">
        <v>1</v>
      </c>
      <c r="B4" s="106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0">
        <v>2</v>
      </c>
      <c r="B5" s="106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0">
        <v>3</v>
      </c>
      <c r="B6" s="106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0">
        <v>4</v>
      </c>
      <c r="B7" s="106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0">
        <v>5</v>
      </c>
      <c r="B8" s="106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0">
        <v>6</v>
      </c>
      <c r="B9" s="106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0">
        <v>7</v>
      </c>
      <c r="B10" s="106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0">
        <v>8</v>
      </c>
      <c r="B11" s="106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0">
        <v>9</v>
      </c>
      <c r="B12" s="106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0">
        <v>10</v>
      </c>
      <c r="B13" s="106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0">
        <v>11</v>
      </c>
      <c r="B14" s="106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0">
        <v>12</v>
      </c>
      <c r="B15" s="106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0">
        <v>13</v>
      </c>
      <c r="B16" s="106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0">
        <v>14</v>
      </c>
      <c r="B17" s="106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0">
        <v>15</v>
      </c>
      <c r="B18" s="106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0">
        <v>16</v>
      </c>
      <c r="B19" s="106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0">
        <v>17</v>
      </c>
      <c r="B20" s="106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0">
        <v>18</v>
      </c>
      <c r="B21" s="106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0">
        <v>19</v>
      </c>
      <c r="B22" s="106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0">
        <v>20</v>
      </c>
      <c r="B23" s="106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0">
        <v>21</v>
      </c>
      <c r="B24" s="106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0">
        <v>22</v>
      </c>
      <c r="B25" s="106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0">
        <v>23</v>
      </c>
      <c r="B26" s="106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0">
        <v>24</v>
      </c>
      <c r="B27" s="106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0">
        <v>25</v>
      </c>
      <c r="B28" s="106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0">
        <v>26</v>
      </c>
      <c r="B29" s="106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0">
        <v>27</v>
      </c>
      <c r="B30" s="106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0">
        <v>28</v>
      </c>
      <c r="B31" s="106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0">
        <v>29</v>
      </c>
      <c r="B32" s="106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0">
        <v>30</v>
      </c>
      <c r="B33" s="106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0">
        <v>1</v>
      </c>
      <c r="B37" s="106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0">
        <v>2</v>
      </c>
      <c r="B38" s="106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0">
        <v>3</v>
      </c>
      <c r="B39" s="106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0">
        <v>4</v>
      </c>
      <c r="B40" s="106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0">
        <v>5</v>
      </c>
      <c r="B41" s="106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0">
        <v>6</v>
      </c>
      <c r="B42" s="106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0">
        <v>7</v>
      </c>
      <c r="B43" s="106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0">
        <v>8</v>
      </c>
      <c r="B44" s="106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0">
        <v>9</v>
      </c>
      <c r="B45" s="106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0">
        <v>10</v>
      </c>
      <c r="B46" s="106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0">
        <v>11</v>
      </c>
      <c r="B47" s="106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0">
        <v>12</v>
      </c>
      <c r="B48" s="106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0">
        <v>13</v>
      </c>
      <c r="B49" s="106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0">
        <v>14</v>
      </c>
      <c r="B50" s="106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0">
        <v>15</v>
      </c>
      <c r="B51" s="106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0">
        <v>16</v>
      </c>
      <c r="B52" s="106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0">
        <v>17</v>
      </c>
      <c r="B53" s="106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0">
        <v>18</v>
      </c>
      <c r="B54" s="106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0">
        <v>19</v>
      </c>
      <c r="B55" s="106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0">
        <v>20</v>
      </c>
      <c r="B56" s="106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0">
        <v>21</v>
      </c>
      <c r="B57" s="106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0">
        <v>22</v>
      </c>
      <c r="B58" s="106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0">
        <v>23</v>
      </c>
      <c r="B59" s="106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0">
        <v>24</v>
      </c>
      <c r="B60" s="106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0">
        <v>25</v>
      </c>
      <c r="B61" s="106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0">
        <v>26</v>
      </c>
      <c r="B62" s="106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0">
        <v>27</v>
      </c>
      <c r="B63" s="106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0">
        <v>28</v>
      </c>
      <c r="B64" s="106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0">
        <v>29</v>
      </c>
      <c r="B65" s="106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0">
        <v>30</v>
      </c>
      <c r="B66" s="106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0">
        <v>1</v>
      </c>
      <c r="B70" s="106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0">
        <v>2</v>
      </c>
      <c r="B71" s="106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0">
        <v>3</v>
      </c>
      <c r="B72" s="106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0">
        <v>4</v>
      </c>
      <c r="B73" s="106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0">
        <v>5</v>
      </c>
      <c r="B74" s="106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0">
        <v>6</v>
      </c>
      <c r="B75" s="106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0">
        <v>7</v>
      </c>
      <c r="B76" s="106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0">
        <v>8</v>
      </c>
      <c r="B77" s="106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0">
        <v>9</v>
      </c>
      <c r="B78" s="106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0">
        <v>10</v>
      </c>
      <c r="B79" s="106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0">
        <v>11</v>
      </c>
      <c r="B80" s="106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0">
        <v>12</v>
      </c>
      <c r="B81" s="106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0">
        <v>13</v>
      </c>
      <c r="B82" s="106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0">
        <v>14</v>
      </c>
      <c r="B83" s="106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0">
        <v>15</v>
      </c>
      <c r="B84" s="106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0">
        <v>16</v>
      </c>
      <c r="B85" s="106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0">
        <v>17</v>
      </c>
      <c r="B86" s="106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0">
        <v>18</v>
      </c>
      <c r="B87" s="106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0">
        <v>19</v>
      </c>
      <c r="B88" s="106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0">
        <v>20</v>
      </c>
      <c r="B89" s="106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0">
        <v>21</v>
      </c>
      <c r="B90" s="106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0">
        <v>22</v>
      </c>
      <c r="B91" s="106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0">
        <v>23</v>
      </c>
      <c r="B92" s="106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0">
        <v>24</v>
      </c>
      <c r="B93" s="106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0">
        <v>25</v>
      </c>
      <c r="B94" s="106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0">
        <v>26</v>
      </c>
      <c r="B95" s="106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0">
        <v>27</v>
      </c>
      <c r="B96" s="106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0">
        <v>28</v>
      </c>
      <c r="B97" s="106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0">
        <v>29</v>
      </c>
      <c r="B98" s="106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0">
        <v>30</v>
      </c>
      <c r="B99" s="106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0">
        <v>1</v>
      </c>
      <c r="B103" s="106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0">
        <v>2</v>
      </c>
      <c r="B104" s="106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0">
        <v>3</v>
      </c>
      <c r="B105" s="106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0">
        <v>4</v>
      </c>
      <c r="B106" s="106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0">
        <v>5</v>
      </c>
      <c r="B107" s="106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0">
        <v>6</v>
      </c>
      <c r="B108" s="106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0">
        <v>7</v>
      </c>
      <c r="B109" s="106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0">
        <v>8</v>
      </c>
      <c r="B110" s="106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0">
        <v>9</v>
      </c>
      <c r="B111" s="106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0">
        <v>10</v>
      </c>
      <c r="B112" s="106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0">
        <v>11</v>
      </c>
      <c r="B113" s="106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0">
        <v>12</v>
      </c>
      <c r="B114" s="106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0">
        <v>13</v>
      </c>
      <c r="B115" s="106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0">
        <v>14</v>
      </c>
      <c r="B116" s="106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0">
        <v>15</v>
      </c>
      <c r="B117" s="106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0">
        <v>16</v>
      </c>
      <c r="B118" s="106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0">
        <v>17</v>
      </c>
      <c r="B119" s="106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0">
        <v>18</v>
      </c>
      <c r="B120" s="106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0">
        <v>19</v>
      </c>
      <c r="B121" s="106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0">
        <v>20</v>
      </c>
      <c r="B122" s="106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0">
        <v>21</v>
      </c>
      <c r="B123" s="106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0">
        <v>22</v>
      </c>
      <c r="B124" s="106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0">
        <v>23</v>
      </c>
      <c r="B125" s="106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0">
        <v>24</v>
      </c>
      <c r="B126" s="106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0">
        <v>25</v>
      </c>
      <c r="B127" s="106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0">
        <v>26</v>
      </c>
      <c r="B128" s="106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0">
        <v>27</v>
      </c>
      <c r="B129" s="106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0">
        <v>28</v>
      </c>
      <c r="B130" s="106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0">
        <v>29</v>
      </c>
      <c r="B131" s="106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0">
        <v>30</v>
      </c>
      <c r="B132" s="106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0">
        <v>1</v>
      </c>
      <c r="B136" s="106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0">
        <v>2</v>
      </c>
      <c r="B137" s="106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0">
        <v>3</v>
      </c>
      <c r="B138" s="106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0">
        <v>4</v>
      </c>
      <c r="B139" s="106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0">
        <v>5</v>
      </c>
      <c r="B140" s="106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0">
        <v>6</v>
      </c>
      <c r="B141" s="106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0">
        <v>7</v>
      </c>
      <c r="B142" s="106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0">
        <v>8</v>
      </c>
      <c r="B143" s="106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0">
        <v>9</v>
      </c>
      <c r="B144" s="106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0">
        <v>10</v>
      </c>
      <c r="B145" s="106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0">
        <v>11</v>
      </c>
      <c r="B146" s="106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0">
        <v>12</v>
      </c>
      <c r="B147" s="106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0">
        <v>13</v>
      </c>
      <c r="B148" s="106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0">
        <v>14</v>
      </c>
      <c r="B149" s="106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0">
        <v>15</v>
      </c>
      <c r="B150" s="106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0">
        <v>16</v>
      </c>
      <c r="B151" s="106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0">
        <v>17</v>
      </c>
      <c r="B152" s="106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0">
        <v>18</v>
      </c>
      <c r="B153" s="106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0">
        <v>19</v>
      </c>
      <c r="B154" s="106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0">
        <v>20</v>
      </c>
      <c r="B155" s="106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0">
        <v>21</v>
      </c>
      <c r="B156" s="106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0">
        <v>22</v>
      </c>
      <c r="B157" s="106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0">
        <v>23</v>
      </c>
      <c r="B158" s="106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0">
        <v>24</v>
      </c>
      <c r="B159" s="106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0">
        <v>25</v>
      </c>
      <c r="B160" s="106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0">
        <v>26</v>
      </c>
      <c r="B161" s="106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0">
        <v>27</v>
      </c>
      <c r="B162" s="106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0">
        <v>28</v>
      </c>
      <c r="B163" s="106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0">
        <v>29</v>
      </c>
      <c r="B164" s="106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0">
        <v>30</v>
      </c>
      <c r="B165" s="106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0">
        <v>1</v>
      </c>
      <c r="B169" s="106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0">
        <v>2</v>
      </c>
      <c r="B170" s="106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0">
        <v>3</v>
      </c>
      <c r="B171" s="106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0">
        <v>4</v>
      </c>
      <c r="B172" s="106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0">
        <v>5</v>
      </c>
      <c r="B173" s="106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0">
        <v>6</v>
      </c>
      <c r="B174" s="106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0">
        <v>7</v>
      </c>
      <c r="B175" s="106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0">
        <v>8</v>
      </c>
      <c r="B176" s="106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0">
        <v>9</v>
      </c>
      <c r="B177" s="106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0">
        <v>10</v>
      </c>
      <c r="B178" s="106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0">
        <v>11</v>
      </c>
      <c r="B179" s="106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0">
        <v>12</v>
      </c>
      <c r="B180" s="106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0">
        <v>13</v>
      </c>
      <c r="B181" s="106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0">
        <v>14</v>
      </c>
      <c r="B182" s="106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0">
        <v>15</v>
      </c>
      <c r="B183" s="106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0">
        <v>16</v>
      </c>
      <c r="B184" s="106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0">
        <v>17</v>
      </c>
      <c r="B185" s="106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0">
        <v>18</v>
      </c>
      <c r="B186" s="106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0">
        <v>19</v>
      </c>
      <c r="B187" s="106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0">
        <v>20</v>
      </c>
      <c r="B188" s="106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0">
        <v>21</v>
      </c>
      <c r="B189" s="106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0">
        <v>22</v>
      </c>
      <c r="B190" s="106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0">
        <v>23</v>
      </c>
      <c r="B191" s="106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0">
        <v>24</v>
      </c>
      <c r="B192" s="106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0">
        <v>25</v>
      </c>
      <c r="B193" s="106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0">
        <v>26</v>
      </c>
      <c r="B194" s="106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0">
        <v>27</v>
      </c>
      <c r="B195" s="106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0">
        <v>28</v>
      </c>
      <c r="B196" s="106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0">
        <v>29</v>
      </c>
      <c r="B197" s="106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0">
        <v>30</v>
      </c>
      <c r="B198" s="106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0">
        <v>1</v>
      </c>
      <c r="B202" s="106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0">
        <v>2</v>
      </c>
      <c r="B203" s="106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0">
        <v>3</v>
      </c>
      <c r="B204" s="106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0">
        <v>4</v>
      </c>
      <c r="B205" s="106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0">
        <v>5</v>
      </c>
      <c r="B206" s="106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0">
        <v>6</v>
      </c>
      <c r="B207" s="106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0">
        <v>7</v>
      </c>
      <c r="B208" s="106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0">
        <v>8</v>
      </c>
      <c r="B209" s="106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0">
        <v>9</v>
      </c>
      <c r="B210" s="106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0">
        <v>10</v>
      </c>
      <c r="B211" s="106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0">
        <v>11</v>
      </c>
      <c r="B212" s="106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0">
        <v>12</v>
      </c>
      <c r="B213" s="106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0">
        <v>13</v>
      </c>
      <c r="B214" s="106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0">
        <v>14</v>
      </c>
      <c r="B215" s="106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0">
        <v>15</v>
      </c>
      <c r="B216" s="106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0">
        <v>16</v>
      </c>
      <c r="B217" s="106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0">
        <v>17</v>
      </c>
      <c r="B218" s="106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0">
        <v>18</v>
      </c>
      <c r="B219" s="106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0">
        <v>19</v>
      </c>
      <c r="B220" s="106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0">
        <v>20</v>
      </c>
      <c r="B221" s="106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0">
        <v>21</v>
      </c>
      <c r="B222" s="106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0">
        <v>22</v>
      </c>
      <c r="B223" s="106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0">
        <v>23</v>
      </c>
      <c r="B224" s="106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0">
        <v>24</v>
      </c>
      <c r="B225" s="106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0">
        <v>25</v>
      </c>
      <c r="B226" s="106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0">
        <v>26</v>
      </c>
      <c r="B227" s="106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0">
        <v>27</v>
      </c>
      <c r="B228" s="106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0">
        <v>28</v>
      </c>
      <c r="B229" s="106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0">
        <v>29</v>
      </c>
      <c r="B230" s="106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0">
        <v>30</v>
      </c>
      <c r="B231" s="106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0">
        <v>1</v>
      </c>
      <c r="B235" s="106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0">
        <v>2</v>
      </c>
      <c r="B236" s="106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0">
        <v>3</v>
      </c>
      <c r="B237" s="106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0">
        <v>4</v>
      </c>
      <c r="B238" s="106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0">
        <v>5</v>
      </c>
      <c r="B239" s="106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0">
        <v>6</v>
      </c>
      <c r="B240" s="106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0">
        <v>7</v>
      </c>
      <c r="B241" s="106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0">
        <v>8</v>
      </c>
      <c r="B242" s="106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0">
        <v>9</v>
      </c>
      <c r="B243" s="106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0">
        <v>10</v>
      </c>
      <c r="B244" s="106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0">
        <v>11</v>
      </c>
      <c r="B245" s="106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0">
        <v>12</v>
      </c>
      <c r="B246" s="106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0">
        <v>13</v>
      </c>
      <c r="B247" s="106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0">
        <v>14</v>
      </c>
      <c r="B248" s="106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0">
        <v>15</v>
      </c>
      <c r="B249" s="106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0">
        <v>16</v>
      </c>
      <c r="B250" s="106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0">
        <v>17</v>
      </c>
      <c r="B251" s="106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0">
        <v>18</v>
      </c>
      <c r="B252" s="106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0">
        <v>19</v>
      </c>
      <c r="B253" s="106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0">
        <v>20</v>
      </c>
      <c r="B254" s="106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0">
        <v>21</v>
      </c>
      <c r="B255" s="106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0">
        <v>22</v>
      </c>
      <c r="B256" s="106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0">
        <v>23</v>
      </c>
      <c r="B257" s="106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0">
        <v>24</v>
      </c>
      <c r="B258" s="106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0">
        <v>25</v>
      </c>
      <c r="B259" s="106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0">
        <v>26</v>
      </c>
      <c r="B260" s="106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0">
        <v>27</v>
      </c>
      <c r="B261" s="106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0">
        <v>28</v>
      </c>
      <c r="B262" s="106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0">
        <v>29</v>
      </c>
      <c r="B263" s="106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0">
        <v>30</v>
      </c>
      <c r="B264" s="106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0">
        <v>1</v>
      </c>
      <c r="B268" s="106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0">
        <v>2</v>
      </c>
      <c r="B269" s="106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0">
        <v>3</v>
      </c>
      <c r="B270" s="106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0">
        <v>4</v>
      </c>
      <c r="B271" s="106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0">
        <v>5</v>
      </c>
      <c r="B272" s="106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0">
        <v>6</v>
      </c>
      <c r="B273" s="106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0">
        <v>7</v>
      </c>
      <c r="B274" s="106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0">
        <v>8</v>
      </c>
      <c r="B275" s="106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0">
        <v>9</v>
      </c>
      <c r="B276" s="106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0">
        <v>10</v>
      </c>
      <c r="B277" s="106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0">
        <v>11</v>
      </c>
      <c r="B278" s="106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0">
        <v>12</v>
      </c>
      <c r="B279" s="106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0">
        <v>13</v>
      </c>
      <c r="B280" s="106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0">
        <v>14</v>
      </c>
      <c r="B281" s="106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0">
        <v>15</v>
      </c>
      <c r="B282" s="106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0">
        <v>16</v>
      </c>
      <c r="B283" s="106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0">
        <v>17</v>
      </c>
      <c r="B284" s="106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0">
        <v>18</v>
      </c>
      <c r="B285" s="106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0">
        <v>19</v>
      </c>
      <c r="B286" s="106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0">
        <v>20</v>
      </c>
      <c r="B287" s="106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0">
        <v>21</v>
      </c>
      <c r="B288" s="106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0">
        <v>22</v>
      </c>
      <c r="B289" s="106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0">
        <v>23</v>
      </c>
      <c r="B290" s="106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0">
        <v>24</v>
      </c>
      <c r="B291" s="106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0">
        <v>25</v>
      </c>
      <c r="B292" s="106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0">
        <v>26</v>
      </c>
      <c r="B293" s="106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0">
        <v>27</v>
      </c>
      <c r="B294" s="106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0">
        <v>28</v>
      </c>
      <c r="B295" s="106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0">
        <v>29</v>
      </c>
      <c r="B296" s="106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0">
        <v>30</v>
      </c>
      <c r="B297" s="106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0">
        <v>1</v>
      </c>
      <c r="B301" s="106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0">
        <v>2</v>
      </c>
      <c r="B302" s="106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0">
        <v>3</v>
      </c>
      <c r="B303" s="106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0">
        <v>4</v>
      </c>
      <c r="B304" s="106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0">
        <v>5</v>
      </c>
      <c r="B305" s="106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0">
        <v>6</v>
      </c>
      <c r="B306" s="106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0">
        <v>7</v>
      </c>
      <c r="B307" s="106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0">
        <v>8</v>
      </c>
      <c r="B308" s="106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0">
        <v>9</v>
      </c>
      <c r="B309" s="106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0">
        <v>10</v>
      </c>
      <c r="B310" s="106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0">
        <v>11</v>
      </c>
      <c r="B311" s="106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0">
        <v>12</v>
      </c>
      <c r="B312" s="106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0">
        <v>13</v>
      </c>
      <c r="B313" s="106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0">
        <v>14</v>
      </c>
      <c r="B314" s="106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0">
        <v>15</v>
      </c>
      <c r="B315" s="106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0">
        <v>16</v>
      </c>
      <c r="B316" s="106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0">
        <v>17</v>
      </c>
      <c r="B317" s="106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0">
        <v>18</v>
      </c>
      <c r="B318" s="106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0">
        <v>19</v>
      </c>
      <c r="B319" s="106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0">
        <v>20</v>
      </c>
      <c r="B320" s="106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0">
        <v>21</v>
      </c>
      <c r="B321" s="106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0">
        <v>22</v>
      </c>
      <c r="B322" s="106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0">
        <v>23</v>
      </c>
      <c r="B323" s="106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0">
        <v>24</v>
      </c>
      <c r="B324" s="106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0">
        <v>25</v>
      </c>
      <c r="B325" s="106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0">
        <v>26</v>
      </c>
      <c r="B326" s="106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0">
        <v>27</v>
      </c>
      <c r="B327" s="106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0">
        <v>28</v>
      </c>
      <c r="B328" s="106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0">
        <v>29</v>
      </c>
      <c r="B329" s="106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0">
        <v>30</v>
      </c>
      <c r="B330" s="106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0">
        <v>1</v>
      </c>
      <c r="B334" s="106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0">
        <v>2</v>
      </c>
      <c r="B335" s="106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0">
        <v>3</v>
      </c>
      <c r="B336" s="106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0">
        <v>4</v>
      </c>
      <c r="B337" s="106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0">
        <v>5</v>
      </c>
      <c r="B338" s="106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0">
        <v>6</v>
      </c>
      <c r="B339" s="106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0">
        <v>7</v>
      </c>
      <c r="B340" s="106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0">
        <v>8</v>
      </c>
      <c r="B341" s="106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0">
        <v>9</v>
      </c>
      <c r="B342" s="106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0">
        <v>10</v>
      </c>
      <c r="B343" s="106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0">
        <v>11</v>
      </c>
      <c r="B344" s="106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0">
        <v>12</v>
      </c>
      <c r="B345" s="106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0">
        <v>13</v>
      </c>
      <c r="B346" s="106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0">
        <v>14</v>
      </c>
      <c r="B347" s="106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0">
        <v>15</v>
      </c>
      <c r="B348" s="106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0">
        <v>16</v>
      </c>
      <c r="B349" s="106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0">
        <v>17</v>
      </c>
      <c r="B350" s="106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0">
        <v>18</v>
      </c>
      <c r="B351" s="106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0">
        <v>19</v>
      </c>
      <c r="B352" s="106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0">
        <v>20</v>
      </c>
      <c r="B353" s="106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0">
        <v>21</v>
      </c>
      <c r="B354" s="106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0">
        <v>22</v>
      </c>
      <c r="B355" s="106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0">
        <v>23</v>
      </c>
      <c r="B356" s="106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0">
        <v>24</v>
      </c>
      <c r="B357" s="106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0">
        <v>25</v>
      </c>
      <c r="B358" s="106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0">
        <v>26</v>
      </c>
      <c r="B359" s="106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0">
        <v>27</v>
      </c>
      <c r="B360" s="106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0">
        <v>28</v>
      </c>
      <c r="B361" s="106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0">
        <v>29</v>
      </c>
      <c r="B362" s="106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0">
        <v>30</v>
      </c>
      <c r="B363" s="106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0">
        <v>1</v>
      </c>
      <c r="B367" s="106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0">
        <v>2</v>
      </c>
      <c r="B368" s="106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0">
        <v>3</v>
      </c>
      <c r="B369" s="106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0">
        <v>4</v>
      </c>
      <c r="B370" s="106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0">
        <v>5</v>
      </c>
      <c r="B371" s="106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0">
        <v>6</v>
      </c>
      <c r="B372" s="106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0">
        <v>7</v>
      </c>
      <c r="B373" s="106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0">
        <v>8</v>
      </c>
      <c r="B374" s="106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0">
        <v>9</v>
      </c>
      <c r="B375" s="106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0">
        <v>10</v>
      </c>
      <c r="B376" s="106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0">
        <v>11</v>
      </c>
      <c r="B377" s="106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0">
        <v>12</v>
      </c>
      <c r="B378" s="106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0">
        <v>13</v>
      </c>
      <c r="B379" s="106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0">
        <v>14</v>
      </c>
      <c r="B380" s="106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0">
        <v>15</v>
      </c>
      <c r="B381" s="106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0">
        <v>16</v>
      </c>
      <c r="B382" s="106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0">
        <v>17</v>
      </c>
      <c r="B383" s="106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0">
        <v>18</v>
      </c>
      <c r="B384" s="106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0">
        <v>19</v>
      </c>
      <c r="B385" s="106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0">
        <v>20</v>
      </c>
      <c r="B386" s="106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0">
        <v>21</v>
      </c>
      <c r="B387" s="106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0">
        <v>22</v>
      </c>
      <c r="B388" s="106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0">
        <v>23</v>
      </c>
      <c r="B389" s="106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0">
        <v>24</v>
      </c>
      <c r="B390" s="106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0">
        <v>25</v>
      </c>
      <c r="B391" s="106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0">
        <v>26</v>
      </c>
      <c r="B392" s="106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0">
        <v>27</v>
      </c>
      <c r="B393" s="106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0">
        <v>28</v>
      </c>
      <c r="B394" s="106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0">
        <v>29</v>
      </c>
      <c r="B395" s="106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0">
        <v>30</v>
      </c>
      <c r="B396" s="106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0">
        <v>1</v>
      </c>
      <c r="B400" s="106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0">
        <v>2</v>
      </c>
      <c r="B401" s="106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0">
        <v>3</v>
      </c>
      <c r="B402" s="106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0">
        <v>4</v>
      </c>
      <c r="B403" s="106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0">
        <v>5</v>
      </c>
      <c r="B404" s="106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0">
        <v>6</v>
      </c>
      <c r="B405" s="106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0">
        <v>7</v>
      </c>
      <c r="B406" s="106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0">
        <v>8</v>
      </c>
      <c r="B407" s="106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0">
        <v>9</v>
      </c>
      <c r="B408" s="106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0">
        <v>10</v>
      </c>
      <c r="B409" s="106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0">
        <v>11</v>
      </c>
      <c r="B410" s="106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0">
        <v>12</v>
      </c>
      <c r="B411" s="106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0">
        <v>13</v>
      </c>
      <c r="B412" s="106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0">
        <v>14</v>
      </c>
      <c r="B413" s="106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0">
        <v>15</v>
      </c>
      <c r="B414" s="106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0">
        <v>16</v>
      </c>
      <c r="B415" s="106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0">
        <v>17</v>
      </c>
      <c r="B416" s="106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0">
        <v>18</v>
      </c>
      <c r="B417" s="106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0">
        <v>19</v>
      </c>
      <c r="B418" s="106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0">
        <v>20</v>
      </c>
      <c r="B419" s="106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0">
        <v>21</v>
      </c>
      <c r="B420" s="106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0">
        <v>22</v>
      </c>
      <c r="B421" s="106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0">
        <v>23</v>
      </c>
      <c r="B422" s="106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0">
        <v>24</v>
      </c>
      <c r="B423" s="106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0">
        <v>25</v>
      </c>
      <c r="B424" s="106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0">
        <v>26</v>
      </c>
      <c r="B425" s="106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0">
        <v>27</v>
      </c>
      <c r="B426" s="106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0">
        <v>28</v>
      </c>
      <c r="B427" s="106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0">
        <v>29</v>
      </c>
      <c r="B428" s="106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0">
        <v>30</v>
      </c>
      <c r="B429" s="106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0">
        <v>1</v>
      </c>
      <c r="B433" s="106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0">
        <v>2</v>
      </c>
      <c r="B434" s="106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0">
        <v>3</v>
      </c>
      <c r="B435" s="106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0">
        <v>4</v>
      </c>
      <c r="B436" s="106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0">
        <v>5</v>
      </c>
      <c r="B437" s="106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0">
        <v>6</v>
      </c>
      <c r="B438" s="106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0">
        <v>7</v>
      </c>
      <c r="B439" s="106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0">
        <v>8</v>
      </c>
      <c r="B440" s="106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0">
        <v>9</v>
      </c>
      <c r="B441" s="106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0">
        <v>10</v>
      </c>
      <c r="B442" s="106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0">
        <v>11</v>
      </c>
      <c r="B443" s="106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0">
        <v>12</v>
      </c>
      <c r="B444" s="106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0">
        <v>13</v>
      </c>
      <c r="B445" s="106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0">
        <v>14</v>
      </c>
      <c r="B446" s="106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0">
        <v>15</v>
      </c>
      <c r="B447" s="106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0">
        <v>16</v>
      </c>
      <c r="B448" s="106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0">
        <v>17</v>
      </c>
      <c r="B449" s="106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0">
        <v>18</v>
      </c>
      <c r="B450" s="106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0">
        <v>19</v>
      </c>
      <c r="B451" s="106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0">
        <v>20</v>
      </c>
      <c r="B452" s="106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0">
        <v>21</v>
      </c>
      <c r="B453" s="106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0">
        <v>22</v>
      </c>
      <c r="B454" s="106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0">
        <v>23</v>
      </c>
      <c r="B455" s="106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0">
        <v>24</v>
      </c>
      <c r="B456" s="106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0">
        <v>25</v>
      </c>
      <c r="B457" s="106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0">
        <v>26</v>
      </c>
      <c r="B458" s="106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0">
        <v>27</v>
      </c>
      <c r="B459" s="106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0">
        <v>28</v>
      </c>
      <c r="B460" s="106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0">
        <v>29</v>
      </c>
      <c r="B461" s="106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0">
        <v>30</v>
      </c>
      <c r="B462" s="106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0">
        <v>1</v>
      </c>
      <c r="B466" s="106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0">
        <v>2</v>
      </c>
      <c r="B467" s="106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0">
        <v>3</v>
      </c>
      <c r="B468" s="106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0">
        <v>4</v>
      </c>
      <c r="B469" s="106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0">
        <v>5</v>
      </c>
      <c r="B470" s="106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0">
        <v>6</v>
      </c>
      <c r="B471" s="106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0">
        <v>7</v>
      </c>
      <c r="B472" s="106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0">
        <v>8</v>
      </c>
      <c r="B473" s="106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0">
        <v>9</v>
      </c>
      <c r="B474" s="106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0">
        <v>10</v>
      </c>
      <c r="B475" s="106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0">
        <v>11</v>
      </c>
      <c r="B476" s="106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0">
        <v>12</v>
      </c>
      <c r="B477" s="106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0">
        <v>13</v>
      </c>
      <c r="B478" s="106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0">
        <v>14</v>
      </c>
      <c r="B479" s="106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0">
        <v>15</v>
      </c>
      <c r="B480" s="106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0">
        <v>16</v>
      </c>
      <c r="B481" s="106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0">
        <v>17</v>
      </c>
      <c r="B482" s="106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0">
        <v>18</v>
      </c>
      <c r="B483" s="106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0">
        <v>19</v>
      </c>
      <c r="B484" s="106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0">
        <v>20</v>
      </c>
      <c r="B485" s="106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0">
        <v>21</v>
      </c>
      <c r="B486" s="106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0">
        <v>22</v>
      </c>
      <c r="B487" s="106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0">
        <v>23</v>
      </c>
      <c r="B488" s="106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0">
        <v>24</v>
      </c>
      <c r="B489" s="106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0">
        <v>25</v>
      </c>
      <c r="B490" s="106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0">
        <v>26</v>
      </c>
      <c r="B491" s="106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0">
        <v>27</v>
      </c>
      <c r="B492" s="106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0">
        <v>28</v>
      </c>
      <c r="B493" s="106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0">
        <v>29</v>
      </c>
      <c r="B494" s="106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0">
        <v>30</v>
      </c>
      <c r="B495" s="106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0">
        <v>1</v>
      </c>
      <c r="B499" s="106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0">
        <v>2</v>
      </c>
      <c r="B500" s="106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0">
        <v>3</v>
      </c>
      <c r="B501" s="106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0">
        <v>4</v>
      </c>
      <c r="B502" s="106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0">
        <v>5</v>
      </c>
      <c r="B503" s="106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0">
        <v>6</v>
      </c>
      <c r="B504" s="106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0">
        <v>7</v>
      </c>
      <c r="B505" s="106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0">
        <v>8</v>
      </c>
      <c r="B506" s="106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0">
        <v>9</v>
      </c>
      <c r="B507" s="106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0">
        <v>10</v>
      </c>
      <c r="B508" s="106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0">
        <v>11</v>
      </c>
      <c r="B509" s="106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0">
        <v>12</v>
      </c>
      <c r="B510" s="106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0">
        <v>13</v>
      </c>
      <c r="B511" s="106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0">
        <v>14</v>
      </c>
      <c r="B512" s="106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0">
        <v>15</v>
      </c>
      <c r="B513" s="106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0">
        <v>16</v>
      </c>
      <c r="B514" s="106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0">
        <v>17</v>
      </c>
      <c r="B515" s="106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0">
        <v>18</v>
      </c>
      <c r="B516" s="106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0">
        <v>19</v>
      </c>
      <c r="B517" s="106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0">
        <v>20</v>
      </c>
      <c r="B518" s="106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0">
        <v>21</v>
      </c>
      <c r="B519" s="106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0">
        <v>22</v>
      </c>
      <c r="B520" s="106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0">
        <v>23</v>
      </c>
      <c r="B521" s="106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0">
        <v>24</v>
      </c>
      <c r="B522" s="106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0">
        <v>25</v>
      </c>
      <c r="B523" s="106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0">
        <v>26</v>
      </c>
      <c r="B524" s="106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0">
        <v>27</v>
      </c>
      <c r="B525" s="106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0">
        <v>28</v>
      </c>
      <c r="B526" s="106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0">
        <v>29</v>
      </c>
      <c r="B527" s="106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0">
        <v>30</v>
      </c>
      <c r="B528" s="106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0">
        <v>1</v>
      </c>
      <c r="B532" s="106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0">
        <v>2</v>
      </c>
      <c r="B533" s="106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0">
        <v>3</v>
      </c>
      <c r="B534" s="106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0">
        <v>4</v>
      </c>
      <c r="B535" s="106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0">
        <v>5</v>
      </c>
      <c r="B536" s="106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0">
        <v>6</v>
      </c>
      <c r="B537" s="106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0">
        <v>7</v>
      </c>
      <c r="B538" s="106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0">
        <v>8</v>
      </c>
      <c r="B539" s="106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0">
        <v>9</v>
      </c>
      <c r="B540" s="106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0">
        <v>10</v>
      </c>
      <c r="B541" s="106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0">
        <v>11</v>
      </c>
      <c r="B542" s="106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0">
        <v>12</v>
      </c>
      <c r="B543" s="106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0">
        <v>13</v>
      </c>
      <c r="B544" s="106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0">
        <v>14</v>
      </c>
      <c r="B545" s="106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0">
        <v>15</v>
      </c>
      <c r="B546" s="106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0">
        <v>16</v>
      </c>
      <c r="B547" s="106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0">
        <v>17</v>
      </c>
      <c r="B548" s="106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0">
        <v>18</v>
      </c>
      <c r="B549" s="106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0">
        <v>19</v>
      </c>
      <c r="B550" s="106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0">
        <v>20</v>
      </c>
      <c r="B551" s="106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0">
        <v>21</v>
      </c>
      <c r="B552" s="106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0">
        <v>22</v>
      </c>
      <c r="B553" s="106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0">
        <v>23</v>
      </c>
      <c r="B554" s="106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0">
        <v>24</v>
      </c>
      <c r="B555" s="106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0">
        <v>25</v>
      </c>
      <c r="B556" s="106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0">
        <v>26</v>
      </c>
      <c r="B557" s="106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0">
        <v>27</v>
      </c>
      <c r="B558" s="106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0">
        <v>28</v>
      </c>
      <c r="B559" s="106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0">
        <v>29</v>
      </c>
      <c r="B560" s="106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0">
        <v>30</v>
      </c>
      <c r="B561" s="106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0">
        <v>1</v>
      </c>
      <c r="B565" s="106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0">
        <v>2</v>
      </c>
      <c r="B566" s="106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0">
        <v>3</v>
      </c>
      <c r="B567" s="106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0">
        <v>4</v>
      </c>
      <c r="B568" s="106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0">
        <v>5</v>
      </c>
      <c r="B569" s="106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0">
        <v>6</v>
      </c>
      <c r="B570" s="106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0">
        <v>7</v>
      </c>
      <c r="B571" s="106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0">
        <v>8</v>
      </c>
      <c r="B572" s="106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0">
        <v>9</v>
      </c>
      <c r="B573" s="106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0">
        <v>10</v>
      </c>
      <c r="B574" s="106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0">
        <v>11</v>
      </c>
      <c r="B575" s="106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0">
        <v>12</v>
      </c>
      <c r="B576" s="106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0">
        <v>13</v>
      </c>
      <c r="B577" s="106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0">
        <v>14</v>
      </c>
      <c r="B578" s="106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0">
        <v>15</v>
      </c>
      <c r="B579" s="106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0">
        <v>16</v>
      </c>
      <c r="B580" s="106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0">
        <v>17</v>
      </c>
      <c r="B581" s="106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0">
        <v>18</v>
      </c>
      <c r="B582" s="106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0">
        <v>19</v>
      </c>
      <c r="B583" s="106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0">
        <v>20</v>
      </c>
      <c r="B584" s="106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0">
        <v>21</v>
      </c>
      <c r="B585" s="106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0">
        <v>22</v>
      </c>
      <c r="B586" s="106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0">
        <v>23</v>
      </c>
      <c r="B587" s="106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0">
        <v>24</v>
      </c>
      <c r="B588" s="106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0">
        <v>25</v>
      </c>
      <c r="B589" s="106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0">
        <v>26</v>
      </c>
      <c r="B590" s="106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0">
        <v>27</v>
      </c>
      <c r="B591" s="106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0">
        <v>28</v>
      </c>
      <c r="B592" s="106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0">
        <v>29</v>
      </c>
      <c r="B593" s="106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0">
        <v>30</v>
      </c>
      <c r="B594" s="106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0">
        <v>1</v>
      </c>
      <c r="B598" s="106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0">
        <v>2</v>
      </c>
      <c r="B599" s="106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0">
        <v>3</v>
      </c>
      <c r="B600" s="106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0">
        <v>4</v>
      </c>
      <c r="B601" s="106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0">
        <v>5</v>
      </c>
      <c r="B602" s="106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0">
        <v>6</v>
      </c>
      <c r="B603" s="106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0">
        <v>7</v>
      </c>
      <c r="B604" s="106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0">
        <v>8</v>
      </c>
      <c r="B605" s="106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0">
        <v>9</v>
      </c>
      <c r="B606" s="106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0">
        <v>10</v>
      </c>
      <c r="B607" s="106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0">
        <v>11</v>
      </c>
      <c r="B608" s="106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0">
        <v>12</v>
      </c>
      <c r="B609" s="106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0">
        <v>13</v>
      </c>
      <c r="B610" s="106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0">
        <v>14</v>
      </c>
      <c r="B611" s="106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0">
        <v>15</v>
      </c>
      <c r="B612" s="106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0">
        <v>16</v>
      </c>
      <c r="B613" s="106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0">
        <v>17</v>
      </c>
      <c r="B614" s="106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0">
        <v>18</v>
      </c>
      <c r="B615" s="106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0">
        <v>19</v>
      </c>
      <c r="B616" s="106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0">
        <v>20</v>
      </c>
      <c r="B617" s="106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0">
        <v>21</v>
      </c>
      <c r="B618" s="106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0">
        <v>22</v>
      </c>
      <c r="B619" s="106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0">
        <v>23</v>
      </c>
      <c r="B620" s="106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0">
        <v>24</v>
      </c>
      <c r="B621" s="106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0">
        <v>25</v>
      </c>
      <c r="B622" s="106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0">
        <v>26</v>
      </c>
      <c r="B623" s="106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0">
        <v>27</v>
      </c>
      <c r="B624" s="106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0">
        <v>28</v>
      </c>
      <c r="B625" s="106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0">
        <v>29</v>
      </c>
      <c r="B626" s="106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0">
        <v>30</v>
      </c>
      <c r="B627" s="106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0">
        <v>1</v>
      </c>
      <c r="B631" s="106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0">
        <v>2</v>
      </c>
      <c r="B632" s="106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0">
        <v>3</v>
      </c>
      <c r="B633" s="106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0">
        <v>4</v>
      </c>
      <c r="B634" s="106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0">
        <v>5</v>
      </c>
      <c r="B635" s="106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0">
        <v>6</v>
      </c>
      <c r="B636" s="106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0">
        <v>7</v>
      </c>
      <c r="B637" s="106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0">
        <v>8</v>
      </c>
      <c r="B638" s="106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0">
        <v>9</v>
      </c>
      <c r="B639" s="106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0">
        <v>10</v>
      </c>
      <c r="B640" s="106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0">
        <v>11</v>
      </c>
      <c r="B641" s="106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0">
        <v>12</v>
      </c>
      <c r="B642" s="106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0">
        <v>13</v>
      </c>
      <c r="B643" s="106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0">
        <v>14</v>
      </c>
      <c r="B644" s="106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0">
        <v>15</v>
      </c>
      <c r="B645" s="106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0">
        <v>16</v>
      </c>
      <c r="B646" s="106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0">
        <v>17</v>
      </c>
      <c r="B647" s="106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0">
        <v>18</v>
      </c>
      <c r="B648" s="106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0">
        <v>19</v>
      </c>
      <c r="B649" s="106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0">
        <v>20</v>
      </c>
      <c r="B650" s="106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0">
        <v>21</v>
      </c>
      <c r="B651" s="106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0">
        <v>22</v>
      </c>
      <c r="B652" s="106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0">
        <v>23</v>
      </c>
      <c r="B653" s="106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0">
        <v>24</v>
      </c>
      <c r="B654" s="106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0">
        <v>25</v>
      </c>
      <c r="B655" s="106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0">
        <v>26</v>
      </c>
      <c r="B656" s="106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0">
        <v>27</v>
      </c>
      <c r="B657" s="106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0">
        <v>28</v>
      </c>
      <c r="B658" s="106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0">
        <v>29</v>
      </c>
      <c r="B659" s="106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0">
        <v>30</v>
      </c>
      <c r="B660" s="106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0">
        <v>1</v>
      </c>
      <c r="B664" s="106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0">
        <v>2</v>
      </c>
      <c r="B665" s="106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0">
        <v>3</v>
      </c>
      <c r="B666" s="106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0">
        <v>4</v>
      </c>
      <c r="B667" s="106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0">
        <v>5</v>
      </c>
      <c r="B668" s="106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0">
        <v>6</v>
      </c>
      <c r="B669" s="106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0">
        <v>7</v>
      </c>
      <c r="B670" s="106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0">
        <v>8</v>
      </c>
      <c r="B671" s="106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0">
        <v>9</v>
      </c>
      <c r="B672" s="106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0">
        <v>10</v>
      </c>
      <c r="B673" s="106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0">
        <v>11</v>
      </c>
      <c r="B674" s="106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0">
        <v>12</v>
      </c>
      <c r="B675" s="106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0">
        <v>13</v>
      </c>
      <c r="B676" s="106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0">
        <v>14</v>
      </c>
      <c r="B677" s="106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0">
        <v>15</v>
      </c>
      <c r="B678" s="106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0">
        <v>16</v>
      </c>
      <c r="B679" s="106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0">
        <v>17</v>
      </c>
      <c r="B680" s="106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0">
        <v>18</v>
      </c>
      <c r="B681" s="106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0">
        <v>19</v>
      </c>
      <c r="B682" s="106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0">
        <v>20</v>
      </c>
      <c r="B683" s="106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0">
        <v>21</v>
      </c>
      <c r="B684" s="106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0">
        <v>22</v>
      </c>
      <c r="B685" s="106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0">
        <v>23</v>
      </c>
      <c r="B686" s="106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0">
        <v>24</v>
      </c>
      <c r="B687" s="106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0">
        <v>25</v>
      </c>
      <c r="B688" s="106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0">
        <v>26</v>
      </c>
      <c r="B689" s="106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0">
        <v>27</v>
      </c>
      <c r="B690" s="106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0">
        <v>28</v>
      </c>
      <c r="B691" s="106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0">
        <v>29</v>
      </c>
      <c r="B692" s="106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0">
        <v>30</v>
      </c>
      <c r="B693" s="106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0">
        <v>1</v>
      </c>
      <c r="B697" s="106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0">
        <v>2</v>
      </c>
      <c r="B698" s="106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0">
        <v>3</v>
      </c>
      <c r="B699" s="106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0">
        <v>4</v>
      </c>
      <c r="B700" s="106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0">
        <v>5</v>
      </c>
      <c r="B701" s="106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0">
        <v>6</v>
      </c>
      <c r="B702" s="106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0">
        <v>7</v>
      </c>
      <c r="B703" s="106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0">
        <v>8</v>
      </c>
      <c r="B704" s="106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0">
        <v>9</v>
      </c>
      <c r="B705" s="106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0">
        <v>10</v>
      </c>
      <c r="B706" s="106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0">
        <v>11</v>
      </c>
      <c r="B707" s="106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0">
        <v>12</v>
      </c>
      <c r="B708" s="106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0">
        <v>13</v>
      </c>
      <c r="B709" s="106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0">
        <v>14</v>
      </c>
      <c r="B710" s="106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0">
        <v>15</v>
      </c>
      <c r="B711" s="106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0">
        <v>16</v>
      </c>
      <c r="B712" s="106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0">
        <v>17</v>
      </c>
      <c r="B713" s="106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0">
        <v>18</v>
      </c>
      <c r="B714" s="106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0">
        <v>19</v>
      </c>
      <c r="B715" s="106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0">
        <v>20</v>
      </c>
      <c r="B716" s="106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0">
        <v>21</v>
      </c>
      <c r="B717" s="106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0">
        <v>22</v>
      </c>
      <c r="B718" s="106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0">
        <v>23</v>
      </c>
      <c r="B719" s="106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0">
        <v>24</v>
      </c>
      <c r="B720" s="106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0">
        <v>25</v>
      </c>
      <c r="B721" s="106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0">
        <v>26</v>
      </c>
      <c r="B722" s="106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0">
        <v>27</v>
      </c>
      <c r="B723" s="106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0">
        <v>28</v>
      </c>
      <c r="B724" s="106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0">
        <v>29</v>
      </c>
      <c r="B725" s="106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0">
        <v>30</v>
      </c>
      <c r="B726" s="106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0">
        <v>1</v>
      </c>
      <c r="B730" s="106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0">
        <v>2</v>
      </c>
      <c r="B731" s="106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0">
        <v>3</v>
      </c>
      <c r="B732" s="106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0">
        <v>4</v>
      </c>
      <c r="B733" s="106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0">
        <v>5</v>
      </c>
      <c r="B734" s="106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0">
        <v>6</v>
      </c>
      <c r="B735" s="106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0">
        <v>7</v>
      </c>
      <c r="B736" s="106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0">
        <v>8</v>
      </c>
      <c r="B737" s="106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0">
        <v>9</v>
      </c>
      <c r="B738" s="106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0">
        <v>10</v>
      </c>
      <c r="B739" s="106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0">
        <v>11</v>
      </c>
      <c r="B740" s="106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0">
        <v>12</v>
      </c>
      <c r="B741" s="106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0">
        <v>13</v>
      </c>
      <c r="B742" s="106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0">
        <v>14</v>
      </c>
      <c r="B743" s="106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0">
        <v>15</v>
      </c>
      <c r="B744" s="106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0">
        <v>16</v>
      </c>
      <c r="B745" s="106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0">
        <v>17</v>
      </c>
      <c r="B746" s="106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0">
        <v>18</v>
      </c>
      <c r="B747" s="106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0">
        <v>19</v>
      </c>
      <c r="B748" s="106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0">
        <v>20</v>
      </c>
      <c r="B749" s="106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0">
        <v>21</v>
      </c>
      <c r="B750" s="106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0">
        <v>22</v>
      </c>
      <c r="B751" s="106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0">
        <v>23</v>
      </c>
      <c r="B752" s="106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0">
        <v>24</v>
      </c>
      <c r="B753" s="106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0">
        <v>25</v>
      </c>
      <c r="B754" s="106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0">
        <v>26</v>
      </c>
      <c r="B755" s="106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0">
        <v>27</v>
      </c>
      <c r="B756" s="106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0">
        <v>28</v>
      </c>
      <c r="B757" s="106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0">
        <v>29</v>
      </c>
      <c r="B758" s="106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0">
        <v>30</v>
      </c>
      <c r="B759" s="106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0">
        <v>1</v>
      </c>
      <c r="B763" s="106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0">
        <v>2</v>
      </c>
      <c r="B764" s="106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0">
        <v>3</v>
      </c>
      <c r="B765" s="106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0">
        <v>4</v>
      </c>
      <c r="B766" s="106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0">
        <v>5</v>
      </c>
      <c r="B767" s="106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0">
        <v>6</v>
      </c>
      <c r="B768" s="106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0">
        <v>7</v>
      </c>
      <c r="B769" s="106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0">
        <v>8</v>
      </c>
      <c r="B770" s="106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0">
        <v>9</v>
      </c>
      <c r="B771" s="106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0">
        <v>10</v>
      </c>
      <c r="B772" s="106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0">
        <v>11</v>
      </c>
      <c r="B773" s="106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0">
        <v>12</v>
      </c>
      <c r="B774" s="106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0">
        <v>13</v>
      </c>
      <c r="B775" s="106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0">
        <v>14</v>
      </c>
      <c r="B776" s="106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0">
        <v>15</v>
      </c>
      <c r="B777" s="106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0">
        <v>16</v>
      </c>
      <c r="B778" s="106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0">
        <v>17</v>
      </c>
      <c r="B779" s="106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0">
        <v>18</v>
      </c>
      <c r="B780" s="106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0">
        <v>19</v>
      </c>
      <c r="B781" s="106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0">
        <v>20</v>
      </c>
      <c r="B782" s="106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0">
        <v>21</v>
      </c>
      <c r="B783" s="106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0">
        <v>22</v>
      </c>
      <c r="B784" s="106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0">
        <v>23</v>
      </c>
      <c r="B785" s="106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0">
        <v>24</v>
      </c>
      <c r="B786" s="106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0">
        <v>25</v>
      </c>
      <c r="B787" s="106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0">
        <v>26</v>
      </c>
      <c r="B788" s="106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0">
        <v>27</v>
      </c>
      <c r="B789" s="106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0">
        <v>28</v>
      </c>
      <c r="B790" s="106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0">
        <v>29</v>
      </c>
      <c r="B791" s="106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0">
        <v>30</v>
      </c>
      <c r="B792" s="106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0">
        <v>1</v>
      </c>
      <c r="B796" s="106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0">
        <v>2</v>
      </c>
      <c r="B797" s="106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0">
        <v>3</v>
      </c>
      <c r="B798" s="106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0">
        <v>4</v>
      </c>
      <c r="B799" s="106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0">
        <v>5</v>
      </c>
      <c r="B800" s="106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0">
        <v>6</v>
      </c>
      <c r="B801" s="106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0">
        <v>7</v>
      </c>
      <c r="B802" s="106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0">
        <v>8</v>
      </c>
      <c r="B803" s="106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0">
        <v>9</v>
      </c>
      <c r="B804" s="106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0">
        <v>10</v>
      </c>
      <c r="B805" s="106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0">
        <v>11</v>
      </c>
      <c r="B806" s="106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0">
        <v>12</v>
      </c>
      <c r="B807" s="106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0">
        <v>13</v>
      </c>
      <c r="B808" s="106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0">
        <v>14</v>
      </c>
      <c r="B809" s="106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0">
        <v>15</v>
      </c>
      <c r="B810" s="106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0">
        <v>16</v>
      </c>
      <c r="B811" s="106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0">
        <v>17</v>
      </c>
      <c r="B812" s="106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0">
        <v>18</v>
      </c>
      <c r="B813" s="106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0">
        <v>19</v>
      </c>
      <c r="B814" s="106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0">
        <v>20</v>
      </c>
      <c r="B815" s="106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0">
        <v>21</v>
      </c>
      <c r="B816" s="106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0">
        <v>22</v>
      </c>
      <c r="B817" s="106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0">
        <v>23</v>
      </c>
      <c r="B818" s="106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0">
        <v>24</v>
      </c>
      <c r="B819" s="106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0">
        <v>25</v>
      </c>
      <c r="B820" s="106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0">
        <v>26</v>
      </c>
      <c r="B821" s="106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0">
        <v>27</v>
      </c>
      <c r="B822" s="106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0">
        <v>28</v>
      </c>
      <c r="B823" s="106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0">
        <v>29</v>
      </c>
      <c r="B824" s="106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0">
        <v>30</v>
      </c>
      <c r="B825" s="106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0">
        <v>1</v>
      </c>
      <c r="B829" s="106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0">
        <v>2</v>
      </c>
      <c r="B830" s="106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0">
        <v>3</v>
      </c>
      <c r="B831" s="106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0">
        <v>4</v>
      </c>
      <c r="B832" s="106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0">
        <v>5</v>
      </c>
      <c r="B833" s="106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0">
        <v>6</v>
      </c>
      <c r="B834" s="106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0">
        <v>7</v>
      </c>
      <c r="B835" s="106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0">
        <v>8</v>
      </c>
      <c r="B836" s="106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0">
        <v>9</v>
      </c>
      <c r="B837" s="106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0">
        <v>10</v>
      </c>
      <c r="B838" s="106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0">
        <v>11</v>
      </c>
      <c r="B839" s="106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0">
        <v>12</v>
      </c>
      <c r="B840" s="106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0">
        <v>13</v>
      </c>
      <c r="B841" s="106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0">
        <v>14</v>
      </c>
      <c r="B842" s="106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0">
        <v>15</v>
      </c>
      <c r="B843" s="106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0">
        <v>16</v>
      </c>
      <c r="B844" s="106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0">
        <v>17</v>
      </c>
      <c r="B845" s="106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0">
        <v>18</v>
      </c>
      <c r="B846" s="106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0">
        <v>19</v>
      </c>
      <c r="B847" s="106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0">
        <v>20</v>
      </c>
      <c r="B848" s="106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0">
        <v>21</v>
      </c>
      <c r="B849" s="106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0">
        <v>22</v>
      </c>
      <c r="B850" s="106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0">
        <v>23</v>
      </c>
      <c r="B851" s="106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0">
        <v>24</v>
      </c>
      <c r="B852" s="106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0">
        <v>25</v>
      </c>
      <c r="B853" s="106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0">
        <v>26</v>
      </c>
      <c r="B854" s="106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0">
        <v>27</v>
      </c>
      <c r="B855" s="106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0">
        <v>28</v>
      </c>
      <c r="B856" s="106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0">
        <v>29</v>
      </c>
      <c r="B857" s="106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0">
        <v>30</v>
      </c>
      <c r="B858" s="106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0">
        <v>1</v>
      </c>
      <c r="B862" s="106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0">
        <v>2</v>
      </c>
      <c r="B863" s="106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0">
        <v>3</v>
      </c>
      <c r="B864" s="106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0">
        <v>4</v>
      </c>
      <c r="B865" s="106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0">
        <v>5</v>
      </c>
      <c r="B866" s="106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0">
        <v>6</v>
      </c>
      <c r="B867" s="106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0">
        <v>7</v>
      </c>
      <c r="B868" s="106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0">
        <v>8</v>
      </c>
      <c r="B869" s="106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0">
        <v>9</v>
      </c>
      <c r="B870" s="106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0">
        <v>10</v>
      </c>
      <c r="B871" s="106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0">
        <v>11</v>
      </c>
      <c r="B872" s="106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0">
        <v>12</v>
      </c>
      <c r="B873" s="106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0">
        <v>13</v>
      </c>
      <c r="B874" s="106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0">
        <v>14</v>
      </c>
      <c r="B875" s="106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0">
        <v>15</v>
      </c>
      <c r="B876" s="106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0">
        <v>16</v>
      </c>
      <c r="B877" s="106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0">
        <v>17</v>
      </c>
      <c r="B878" s="106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0">
        <v>18</v>
      </c>
      <c r="B879" s="106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0">
        <v>19</v>
      </c>
      <c r="B880" s="106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0">
        <v>20</v>
      </c>
      <c r="B881" s="106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0">
        <v>21</v>
      </c>
      <c r="B882" s="106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0">
        <v>22</v>
      </c>
      <c r="B883" s="106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0">
        <v>23</v>
      </c>
      <c r="B884" s="106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0">
        <v>24</v>
      </c>
      <c r="B885" s="106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0">
        <v>25</v>
      </c>
      <c r="B886" s="106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0">
        <v>26</v>
      </c>
      <c r="B887" s="106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0">
        <v>27</v>
      </c>
      <c r="B888" s="106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0">
        <v>28</v>
      </c>
      <c r="B889" s="106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0">
        <v>29</v>
      </c>
      <c r="B890" s="106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0">
        <v>30</v>
      </c>
      <c r="B891" s="106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0">
        <v>1</v>
      </c>
      <c r="B895" s="106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0">
        <v>2</v>
      </c>
      <c r="B896" s="106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0">
        <v>3</v>
      </c>
      <c r="B897" s="106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0">
        <v>4</v>
      </c>
      <c r="B898" s="106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0">
        <v>5</v>
      </c>
      <c r="B899" s="106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0">
        <v>6</v>
      </c>
      <c r="B900" s="106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0">
        <v>7</v>
      </c>
      <c r="B901" s="106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0">
        <v>8</v>
      </c>
      <c r="B902" s="106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0">
        <v>9</v>
      </c>
      <c r="B903" s="106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0">
        <v>10</v>
      </c>
      <c r="B904" s="106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0">
        <v>11</v>
      </c>
      <c r="B905" s="106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0">
        <v>12</v>
      </c>
      <c r="B906" s="106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0">
        <v>13</v>
      </c>
      <c r="B907" s="106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0">
        <v>14</v>
      </c>
      <c r="B908" s="106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0">
        <v>15</v>
      </c>
      <c r="B909" s="106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0">
        <v>16</v>
      </c>
      <c r="B910" s="106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0">
        <v>17</v>
      </c>
      <c r="B911" s="106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0">
        <v>18</v>
      </c>
      <c r="B912" s="106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0">
        <v>19</v>
      </c>
      <c r="B913" s="106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0">
        <v>20</v>
      </c>
      <c r="B914" s="106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0">
        <v>21</v>
      </c>
      <c r="B915" s="106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0">
        <v>22</v>
      </c>
      <c r="B916" s="106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0">
        <v>23</v>
      </c>
      <c r="B917" s="106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0">
        <v>24</v>
      </c>
      <c r="B918" s="106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0">
        <v>25</v>
      </c>
      <c r="B919" s="106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0">
        <v>26</v>
      </c>
      <c r="B920" s="106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0">
        <v>27</v>
      </c>
      <c r="B921" s="106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0">
        <v>28</v>
      </c>
      <c r="B922" s="106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0">
        <v>29</v>
      </c>
      <c r="B923" s="106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0">
        <v>30</v>
      </c>
      <c r="B924" s="106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0">
        <v>1</v>
      </c>
      <c r="B928" s="106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0">
        <v>2</v>
      </c>
      <c r="B929" s="106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0">
        <v>3</v>
      </c>
      <c r="B930" s="106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0">
        <v>4</v>
      </c>
      <c r="B931" s="106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0">
        <v>5</v>
      </c>
      <c r="B932" s="106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0">
        <v>6</v>
      </c>
      <c r="B933" s="106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0">
        <v>7</v>
      </c>
      <c r="B934" s="106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0">
        <v>8</v>
      </c>
      <c r="B935" s="106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0">
        <v>9</v>
      </c>
      <c r="B936" s="106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0">
        <v>10</v>
      </c>
      <c r="B937" s="106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0">
        <v>11</v>
      </c>
      <c r="B938" s="106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0">
        <v>12</v>
      </c>
      <c r="B939" s="106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0">
        <v>13</v>
      </c>
      <c r="B940" s="106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0">
        <v>14</v>
      </c>
      <c r="B941" s="106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0">
        <v>15</v>
      </c>
      <c r="B942" s="106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0">
        <v>16</v>
      </c>
      <c r="B943" s="106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0">
        <v>17</v>
      </c>
      <c r="B944" s="106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0">
        <v>18</v>
      </c>
      <c r="B945" s="106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0">
        <v>19</v>
      </c>
      <c r="B946" s="106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0">
        <v>20</v>
      </c>
      <c r="B947" s="106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0">
        <v>21</v>
      </c>
      <c r="B948" s="106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0">
        <v>22</v>
      </c>
      <c r="B949" s="106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0">
        <v>23</v>
      </c>
      <c r="B950" s="106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0">
        <v>24</v>
      </c>
      <c r="B951" s="106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0">
        <v>25</v>
      </c>
      <c r="B952" s="106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0">
        <v>26</v>
      </c>
      <c r="B953" s="106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0">
        <v>27</v>
      </c>
      <c r="B954" s="106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0">
        <v>28</v>
      </c>
      <c r="B955" s="106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0">
        <v>29</v>
      </c>
      <c r="B956" s="106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0">
        <v>30</v>
      </c>
      <c r="B957" s="106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0">
        <v>1</v>
      </c>
      <c r="B961" s="106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0">
        <v>2</v>
      </c>
      <c r="B962" s="106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0">
        <v>3</v>
      </c>
      <c r="B963" s="106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0">
        <v>4</v>
      </c>
      <c r="B964" s="106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0">
        <v>5</v>
      </c>
      <c r="B965" s="106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0">
        <v>6</v>
      </c>
      <c r="B966" s="106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0">
        <v>7</v>
      </c>
      <c r="B967" s="106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0">
        <v>8</v>
      </c>
      <c r="B968" s="106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0">
        <v>9</v>
      </c>
      <c r="B969" s="106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0">
        <v>10</v>
      </c>
      <c r="B970" s="106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0">
        <v>11</v>
      </c>
      <c r="B971" s="106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0">
        <v>12</v>
      </c>
      <c r="B972" s="106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0">
        <v>13</v>
      </c>
      <c r="B973" s="106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0">
        <v>14</v>
      </c>
      <c r="B974" s="106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0">
        <v>15</v>
      </c>
      <c r="B975" s="106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0">
        <v>16</v>
      </c>
      <c r="B976" s="106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0">
        <v>17</v>
      </c>
      <c r="B977" s="106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0">
        <v>18</v>
      </c>
      <c r="B978" s="106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0">
        <v>19</v>
      </c>
      <c r="B979" s="106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0">
        <v>20</v>
      </c>
      <c r="B980" s="106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0">
        <v>21</v>
      </c>
      <c r="B981" s="106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0">
        <v>22</v>
      </c>
      <c r="B982" s="106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0">
        <v>23</v>
      </c>
      <c r="B983" s="106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0">
        <v>24</v>
      </c>
      <c r="B984" s="106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0">
        <v>25</v>
      </c>
      <c r="B985" s="106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0">
        <v>26</v>
      </c>
      <c r="B986" s="106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0">
        <v>27</v>
      </c>
      <c r="B987" s="106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0">
        <v>28</v>
      </c>
      <c r="B988" s="106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0">
        <v>29</v>
      </c>
      <c r="B989" s="106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0">
        <v>30</v>
      </c>
      <c r="B990" s="106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0">
        <v>1</v>
      </c>
      <c r="B994" s="106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0">
        <v>2</v>
      </c>
      <c r="B995" s="106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0">
        <v>3</v>
      </c>
      <c r="B996" s="106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0">
        <v>4</v>
      </c>
      <c r="B997" s="106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0">
        <v>5</v>
      </c>
      <c r="B998" s="106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0">
        <v>6</v>
      </c>
      <c r="B999" s="106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0">
        <v>7</v>
      </c>
      <c r="B1000" s="106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0">
        <v>8</v>
      </c>
      <c r="B1001" s="106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0">
        <v>9</v>
      </c>
      <c r="B1002" s="106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0">
        <v>10</v>
      </c>
      <c r="B1003" s="106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0">
        <v>11</v>
      </c>
      <c r="B1004" s="106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0">
        <v>12</v>
      </c>
      <c r="B1005" s="106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0">
        <v>13</v>
      </c>
      <c r="B1006" s="106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0">
        <v>14</v>
      </c>
      <c r="B1007" s="106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0">
        <v>15</v>
      </c>
      <c r="B1008" s="106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0">
        <v>16</v>
      </c>
      <c r="B1009" s="106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0">
        <v>17</v>
      </c>
      <c r="B1010" s="106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0">
        <v>18</v>
      </c>
      <c r="B1011" s="106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0">
        <v>19</v>
      </c>
      <c r="B1012" s="106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0">
        <v>20</v>
      </c>
      <c r="B1013" s="106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0">
        <v>21</v>
      </c>
      <c r="B1014" s="106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0">
        <v>22</v>
      </c>
      <c r="B1015" s="106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0">
        <v>23</v>
      </c>
      <c r="B1016" s="106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0">
        <v>24</v>
      </c>
      <c r="B1017" s="106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0">
        <v>25</v>
      </c>
      <c r="B1018" s="106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0">
        <v>26</v>
      </c>
      <c r="B1019" s="106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0">
        <v>27</v>
      </c>
      <c r="B1020" s="106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0">
        <v>28</v>
      </c>
      <c r="B1021" s="106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0">
        <v>29</v>
      </c>
      <c r="B1022" s="106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0">
        <v>30</v>
      </c>
      <c r="B1023" s="106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0">
        <v>1</v>
      </c>
      <c r="B1027" s="106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0">
        <v>2</v>
      </c>
      <c r="B1028" s="106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0">
        <v>3</v>
      </c>
      <c r="B1029" s="106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0">
        <v>4</v>
      </c>
      <c r="B1030" s="106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0">
        <v>5</v>
      </c>
      <c r="B1031" s="106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0">
        <v>6</v>
      </c>
      <c r="B1032" s="106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0">
        <v>7</v>
      </c>
      <c r="B1033" s="106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0">
        <v>8</v>
      </c>
      <c r="B1034" s="106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0">
        <v>9</v>
      </c>
      <c r="B1035" s="106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0">
        <v>10</v>
      </c>
      <c r="B1036" s="106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0">
        <v>11</v>
      </c>
      <c r="B1037" s="106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0">
        <v>12</v>
      </c>
      <c r="B1038" s="106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0">
        <v>13</v>
      </c>
      <c r="B1039" s="106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0">
        <v>14</v>
      </c>
      <c r="B1040" s="106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0">
        <v>15</v>
      </c>
      <c r="B1041" s="106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0">
        <v>16</v>
      </c>
      <c r="B1042" s="106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0">
        <v>17</v>
      </c>
      <c r="B1043" s="106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0">
        <v>18</v>
      </c>
      <c r="B1044" s="106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0">
        <v>19</v>
      </c>
      <c r="B1045" s="106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0">
        <v>20</v>
      </c>
      <c r="B1046" s="106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0">
        <v>21</v>
      </c>
      <c r="B1047" s="106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0">
        <v>22</v>
      </c>
      <c r="B1048" s="106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0">
        <v>23</v>
      </c>
      <c r="B1049" s="106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0">
        <v>24</v>
      </c>
      <c r="B1050" s="106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0">
        <v>25</v>
      </c>
      <c r="B1051" s="106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0">
        <v>26</v>
      </c>
      <c r="B1052" s="106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0">
        <v>27</v>
      </c>
      <c r="B1053" s="106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0">
        <v>28</v>
      </c>
      <c r="B1054" s="106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0">
        <v>29</v>
      </c>
      <c r="B1055" s="106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0">
        <v>30</v>
      </c>
      <c r="B1056" s="106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0">
        <v>1</v>
      </c>
      <c r="B1060" s="106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0">
        <v>2</v>
      </c>
      <c r="B1061" s="106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0">
        <v>3</v>
      </c>
      <c r="B1062" s="106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0">
        <v>4</v>
      </c>
      <c r="B1063" s="106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0">
        <v>5</v>
      </c>
      <c r="B1064" s="106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0">
        <v>6</v>
      </c>
      <c r="B1065" s="106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0">
        <v>7</v>
      </c>
      <c r="B1066" s="106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0">
        <v>8</v>
      </c>
      <c r="B1067" s="106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0">
        <v>9</v>
      </c>
      <c r="B1068" s="106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0">
        <v>10</v>
      </c>
      <c r="B1069" s="106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0">
        <v>11</v>
      </c>
      <c r="B1070" s="106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0">
        <v>12</v>
      </c>
      <c r="B1071" s="106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0">
        <v>13</v>
      </c>
      <c r="B1072" s="106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0">
        <v>14</v>
      </c>
      <c r="B1073" s="106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0">
        <v>15</v>
      </c>
      <c r="B1074" s="106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0">
        <v>16</v>
      </c>
      <c r="B1075" s="106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0">
        <v>17</v>
      </c>
      <c r="B1076" s="106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0">
        <v>18</v>
      </c>
      <c r="B1077" s="106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0">
        <v>19</v>
      </c>
      <c r="B1078" s="106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0">
        <v>20</v>
      </c>
      <c r="B1079" s="106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0">
        <v>21</v>
      </c>
      <c r="B1080" s="106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0">
        <v>22</v>
      </c>
      <c r="B1081" s="106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0">
        <v>23</v>
      </c>
      <c r="B1082" s="106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0">
        <v>24</v>
      </c>
      <c r="B1083" s="106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0">
        <v>25</v>
      </c>
      <c r="B1084" s="106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0">
        <v>26</v>
      </c>
      <c r="B1085" s="106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0">
        <v>27</v>
      </c>
      <c r="B1086" s="106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0">
        <v>28</v>
      </c>
      <c r="B1087" s="106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0">
        <v>29</v>
      </c>
      <c r="B1088" s="106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0">
        <v>30</v>
      </c>
      <c r="B1089" s="106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0">
        <v>1</v>
      </c>
      <c r="B1093" s="106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0">
        <v>2</v>
      </c>
      <c r="B1094" s="106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0">
        <v>3</v>
      </c>
      <c r="B1095" s="106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0">
        <v>4</v>
      </c>
      <c r="B1096" s="106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0">
        <v>5</v>
      </c>
      <c r="B1097" s="106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0">
        <v>6</v>
      </c>
      <c r="B1098" s="106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0">
        <v>7</v>
      </c>
      <c r="B1099" s="106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0">
        <v>8</v>
      </c>
      <c r="B1100" s="106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0">
        <v>9</v>
      </c>
      <c r="B1101" s="106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0">
        <v>10</v>
      </c>
      <c r="B1102" s="106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0">
        <v>11</v>
      </c>
      <c r="B1103" s="106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0">
        <v>12</v>
      </c>
      <c r="B1104" s="106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0">
        <v>13</v>
      </c>
      <c r="B1105" s="106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0">
        <v>14</v>
      </c>
      <c r="B1106" s="106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0">
        <v>15</v>
      </c>
      <c r="B1107" s="106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0">
        <v>16</v>
      </c>
      <c r="B1108" s="106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0">
        <v>17</v>
      </c>
      <c r="B1109" s="106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0">
        <v>18</v>
      </c>
      <c r="B1110" s="106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0">
        <v>19</v>
      </c>
      <c r="B1111" s="106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0">
        <v>20</v>
      </c>
      <c r="B1112" s="106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0">
        <v>21</v>
      </c>
      <c r="B1113" s="106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0">
        <v>22</v>
      </c>
      <c r="B1114" s="106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0">
        <v>23</v>
      </c>
      <c r="B1115" s="106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0">
        <v>24</v>
      </c>
      <c r="B1116" s="106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0">
        <v>25</v>
      </c>
      <c r="B1117" s="106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0">
        <v>26</v>
      </c>
      <c r="B1118" s="106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0">
        <v>27</v>
      </c>
      <c r="B1119" s="106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0">
        <v>28</v>
      </c>
      <c r="B1120" s="106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0">
        <v>29</v>
      </c>
      <c r="B1121" s="106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0">
        <v>30</v>
      </c>
      <c r="B1122" s="106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0">
        <v>1</v>
      </c>
      <c r="B1126" s="106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0">
        <v>2</v>
      </c>
      <c r="B1127" s="106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0">
        <v>3</v>
      </c>
      <c r="B1128" s="106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0">
        <v>4</v>
      </c>
      <c r="B1129" s="106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0">
        <v>5</v>
      </c>
      <c r="B1130" s="106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0">
        <v>6</v>
      </c>
      <c r="B1131" s="106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0">
        <v>7</v>
      </c>
      <c r="B1132" s="106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0">
        <v>8</v>
      </c>
      <c r="B1133" s="106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0">
        <v>9</v>
      </c>
      <c r="B1134" s="106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0">
        <v>10</v>
      </c>
      <c r="B1135" s="106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0">
        <v>11</v>
      </c>
      <c r="B1136" s="106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0">
        <v>12</v>
      </c>
      <c r="B1137" s="106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0">
        <v>13</v>
      </c>
      <c r="B1138" s="106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0">
        <v>14</v>
      </c>
      <c r="B1139" s="106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0">
        <v>15</v>
      </c>
      <c r="B1140" s="106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0">
        <v>16</v>
      </c>
      <c r="B1141" s="106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0">
        <v>17</v>
      </c>
      <c r="B1142" s="106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0">
        <v>18</v>
      </c>
      <c r="B1143" s="106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0">
        <v>19</v>
      </c>
      <c r="B1144" s="106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0">
        <v>20</v>
      </c>
      <c r="B1145" s="106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0">
        <v>21</v>
      </c>
      <c r="B1146" s="106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0">
        <v>22</v>
      </c>
      <c r="B1147" s="106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0">
        <v>23</v>
      </c>
      <c r="B1148" s="106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0">
        <v>24</v>
      </c>
      <c r="B1149" s="106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0">
        <v>25</v>
      </c>
      <c r="B1150" s="106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0">
        <v>26</v>
      </c>
      <c r="B1151" s="106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0">
        <v>27</v>
      </c>
      <c r="B1152" s="106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0">
        <v>28</v>
      </c>
      <c r="B1153" s="106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0">
        <v>29</v>
      </c>
      <c r="B1154" s="106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0">
        <v>30</v>
      </c>
      <c r="B1155" s="106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0">
        <v>1</v>
      </c>
      <c r="B1159" s="106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0">
        <v>2</v>
      </c>
      <c r="B1160" s="106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0">
        <v>3</v>
      </c>
      <c r="B1161" s="106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0">
        <v>4</v>
      </c>
      <c r="B1162" s="106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0">
        <v>5</v>
      </c>
      <c r="B1163" s="106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0">
        <v>6</v>
      </c>
      <c r="B1164" s="106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0">
        <v>7</v>
      </c>
      <c r="B1165" s="106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0">
        <v>8</v>
      </c>
      <c r="B1166" s="106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0">
        <v>9</v>
      </c>
      <c r="B1167" s="106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0">
        <v>10</v>
      </c>
      <c r="B1168" s="106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0">
        <v>11</v>
      </c>
      <c r="B1169" s="106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0">
        <v>12</v>
      </c>
      <c r="B1170" s="106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0">
        <v>13</v>
      </c>
      <c r="B1171" s="106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0">
        <v>14</v>
      </c>
      <c r="B1172" s="106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0">
        <v>15</v>
      </c>
      <c r="B1173" s="106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0">
        <v>16</v>
      </c>
      <c r="B1174" s="106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0">
        <v>17</v>
      </c>
      <c r="B1175" s="106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0">
        <v>18</v>
      </c>
      <c r="B1176" s="106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0">
        <v>19</v>
      </c>
      <c r="B1177" s="106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0">
        <v>20</v>
      </c>
      <c r="B1178" s="106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0">
        <v>21</v>
      </c>
      <c r="B1179" s="106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0">
        <v>22</v>
      </c>
      <c r="B1180" s="106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0">
        <v>23</v>
      </c>
      <c r="B1181" s="106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0">
        <v>24</v>
      </c>
      <c r="B1182" s="106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0">
        <v>25</v>
      </c>
      <c r="B1183" s="106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0">
        <v>26</v>
      </c>
      <c r="B1184" s="106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0">
        <v>27</v>
      </c>
      <c r="B1185" s="106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0">
        <v>28</v>
      </c>
      <c r="B1186" s="106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0">
        <v>29</v>
      </c>
      <c r="B1187" s="106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0">
        <v>30</v>
      </c>
      <c r="B1188" s="106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0">
        <v>1</v>
      </c>
      <c r="B1192" s="106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0">
        <v>2</v>
      </c>
      <c r="B1193" s="106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0">
        <v>3</v>
      </c>
      <c r="B1194" s="106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0">
        <v>4</v>
      </c>
      <c r="B1195" s="106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0">
        <v>5</v>
      </c>
      <c r="B1196" s="106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0">
        <v>6</v>
      </c>
      <c r="B1197" s="106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0">
        <v>7</v>
      </c>
      <c r="B1198" s="106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0">
        <v>8</v>
      </c>
      <c r="B1199" s="106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0">
        <v>9</v>
      </c>
      <c r="B1200" s="106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0">
        <v>10</v>
      </c>
      <c r="B1201" s="106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0">
        <v>11</v>
      </c>
      <c r="B1202" s="106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0">
        <v>12</v>
      </c>
      <c r="B1203" s="106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0">
        <v>13</v>
      </c>
      <c r="B1204" s="106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0">
        <v>14</v>
      </c>
      <c r="B1205" s="106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0">
        <v>15</v>
      </c>
      <c r="B1206" s="106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0">
        <v>16</v>
      </c>
      <c r="B1207" s="106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0">
        <v>17</v>
      </c>
      <c r="B1208" s="106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0">
        <v>18</v>
      </c>
      <c r="B1209" s="106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0">
        <v>19</v>
      </c>
      <c r="B1210" s="106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0">
        <v>20</v>
      </c>
      <c r="B1211" s="106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0">
        <v>21</v>
      </c>
      <c r="B1212" s="106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0">
        <v>22</v>
      </c>
      <c r="B1213" s="106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0">
        <v>23</v>
      </c>
      <c r="B1214" s="106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0">
        <v>24</v>
      </c>
      <c r="B1215" s="106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0">
        <v>25</v>
      </c>
      <c r="B1216" s="106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0">
        <v>26</v>
      </c>
      <c r="B1217" s="106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0">
        <v>27</v>
      </c>
      <c r="B1218" s="106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0">
        <v>28</v>
      </c>
      <c r="B1219" s="106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0">
        <v>29</v>
      </c>
      <c r="B1220" s="106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0">
        <v>30</v>
      </c>
      <c r="B1221" s="106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0">
        <v>1</v>
      </c>
      <c r="B1225" s="106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0">
        <v>2</v>
      </c>
      <c r="B1226" s="106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0">
        <v>3</v>
      </c>
      <c r="B1227" s="106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0">
        <v>4</v>
      </c>
      <c r="B1228" s="106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0">
        <v>5</v>
      </c>
      <c r="B1229" s="106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0">
        <v>6</v>
      </c>
      <c r="B1230" s="106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0">
        <v>7</v>
      </c>
      <c r="B1231" s="106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0">
        <v>8</v>
      </c>
      <c r="B1232" s="106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0">
        <v>9</v>
      </c>
      <c r="B1233" s="106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0">
        <v>10</v>
      </c>
      <c r="B1234" s="106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0">
        <v>11</v>
      </c>
      <c r="B1235" s="106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0">
        <v>12</v>
      </c>
      <c r="B1236" s="106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0">
        <v>13</v>
      </c>
      <c r="B1237" s="106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0">
        <v>14</v>
      </c>
      <c r="B1238" s="106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0">
        <v>15</v>
      </c>
      <c r="B1239" s="106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0">
        <v>16</v>
      </c>
      <c r="B1240" s="106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0">
        <v>17</v>
      </c>
      <c r="B1241" s="106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0">
        <v>18</v>
      </c>
      <c r="B1242" s="106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0">
        <v>19</v>
      </c>
      <c r="B1243" s="106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0">
        <v>20</v>
      </c>
      <c r="B1244" s="106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0">
        <v>21</v>
      </c>
      <c r="B1245" s="106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0">
        <v>22</v>
      </c>
      <c r="B1246" s="106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0">
        <v>23</v>
      </c>
      <c r="B1247" s="106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0">
        <v>24</v>
      </c>
      <c r="B1248" s="106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0">
        <v>25</v>
      </c>
      <c r="B1249" s="106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0">
        <v>26</v>
      </c>
      <c r="B1250" s="106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0">
        <v>27</v>
      </c>
      <c r="B1251" s="106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0">
        <v>28</v>
      </c>
      <c r="B1252" s="106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0">
        <v>29</v>
      </c>
      <c r="B1253" s="106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0">
        <v>30</v>
      </c>
      <c r="B1254" s="106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0">
        <v>1</v>
      </c>
      <c r="B1258" s="106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0">
        <v>2</v>
      </c>
      <c r="B1259" s="106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0">
        <v>3</v>
      </c>
      <c r="B1260" s="106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0">
        <v>4</v>
      </c>
      <c r="B1261" s="106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0">
        <v>5</v>
      </c>
      <c r="B1262" s="106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0">
        <v>6</v>
      </c>
      <c r="B1263" s="106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0">
        <v>7</v>
      </c>
      <c r="B1264" s="106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0">
        <v>8</v>
      </c>
      <c r="B1265" s="106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0">
        <v>9</v>
      </c>
      <c r="B1266" s="106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0">
        <v>10</v>
      </c>
      <c r="B1267" s="106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0">
        <v>11</v>
      </c>
      <c r="B1268" s="106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0">
        <v>12</v>
      </c>
      <c r="B1269" s="106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0">
        <v>13</v>
      </c>
      <c r="B1270" s="106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0">
        <v>14</v>
      </c>
      <c r="B1271" s="106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0">
        <v>15</v>
      </c>
      <c r="B1272" s="106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0">
        <v>16</v>
      </c>
      <c r="B1273" s="106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0">
        <v>17</v>
      </c>
      <c r="B1274" s="106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0">
        <v>18</v>
      </c>
      <c r="B1275" s="106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0">
        <v>19</v>
      </c>
      <c r="B1276" s="106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0">
        <v>20</v>
      </c>
      <c r="B1277" s="106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0">
        <v>21</v>
      </c>
      <c r="B1278" s="106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0">
        <v>22</v>
      </c>
      <c r="B1279" s="106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0">
        <v>23</v>
      </c>
      <c r="B1280" s="106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0">
        <v>24</v>
      </c>
      <c r="B1281" s="106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0">
        <v>25</v>
      </c>
      <c r="B1282" s="106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0">
        <v>26</v>
      </c>
      <c r="B1283" s="106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0">
        <v>27</v>
      </c>
      <c r="B1284" s="106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0">
        <v>28</v>
      </c>
      <c r="B1285" s="106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0">
        <v>29</v>
      </c>
      <c r="B1286" s="106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0">
        <v>30</v>
      </c>
      <c r="B1287" s="106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0">
        <v>1</v>
      </c>
      <c r="B1291" s="106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0">
        <v>2</v>
      </c>
      <c r="B1292" s="106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0">
        <v>3</v>
      </c>
      <c r="B1293" s="106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0">
        <v>4</v>
      </c>
      <c r="B1294" s="106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0">
        <v>5</v>
      </c>
      <c r="B1295" s="106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0">
        <v>6</v>
      </c>
      <c r="B1296" s="106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0">
        <v>7</v>
      </c>
      <c r="B1297" s="106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0">
        <v>8</v>
      </c>
      <c r="B1298" s="106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0">
        <v>9</v>
      </c>
      <c r="B1299" s="106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0">
        <v>10</v>
      </c>
      <c r="B1300" s="106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0">
        <v>11</v>
      </c>
      <c r="B1301" s="106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0">
        <v>12</v>
      </c>
      <c r="B1302" s="106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0">
        <v>13</v>
      </c>
      <c r="B1303" s="106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0">
        <v>14</v>
      </c>
      <c r="B1304" s="106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0">
        <v>15</v>
      </c>
      <c r="B1305" s="106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0">
        <v>16</v>
      </c>
      <c r="B1306" s="106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0">
        <v>17</v>
      </c>
      <c r="B1307" s="106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0">
        <v>18</v>
      </c>
      <c r="B1308" s="106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0">
        <v>19</v>
      </c>
      <c r="B1309" s="106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0">
        <v>20</v>
      </c>
      <c r="B1310" s="106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0">
        <v>21</v>
      </c>
      <c r="B1311" s="106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0">
        <v>22</v>
      </c>
      <c r="B1312" s="106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0">
        <v>23</v>
      </c>
      <c r="B1313" s="106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0">
        <v>24</v>
      </c>
      <c r="B1314" s="106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0">
        <v>25</v>
      </c>
      <c r="B1315" s="106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0">
        <v>26</v>
      </c>
      <c r="B1316" s="106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0">
        <v>27</v>
      </c>
      <c r="B1317" s="106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0">
        <v>28</v>
      </c>
      <c r="B1318" s="106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0">
        <v>29</v>
      </c>
      <c r="B1319" s="106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0">
        <v>30</v>
      </c>
      <c r="B1320" s="106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2018-07-17T02:34:02Z</cp:lastPrinted>
  <dcterms:created xsi:type="dcterms:W3CDTF">2012-03-13T00:50:25Z</dcterms:created>
  <dcterms:modified xsi:type="dcterms:W3CDTF">2020-11-20T08:09:56Z</dcterms:modified>
</cp:coreProperties>
</file>