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<sst xmlns="http://schemas.openxmlformats.org/spreadsheetml/2006/main" count="3065" uniqueCount="686">
  <si>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</si>
  <si>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</si>
  <si>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</si>
  <si>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</si>
  <si>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</si>
  <si>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</si>
  <si>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</si>
  <si>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</si>
  <si>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</si>
  <si>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</si>
  <si>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</si>
  <si>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</si>
  <si>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</si>
  <si>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</si>
  <si>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</si>
  <si>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</si>
  <si>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</si>
  <si>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</si>
  <si>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</si>
  <si>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</si>
  <si>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</si>
  <si>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</si>
  <si>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</si>
  <si>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</si>
  <si>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</si>
  <si>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</si>
  <si>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</si>
  <si>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</si>
  <si>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</si>
  <si>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</si>
  <si>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</si>
  <si>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</si>
  <si>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</si>
  <si>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</si>
  <si>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</si>
  <si>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</si>
  <si>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</si>
  <si>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</si>
  <si>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</si>
  <si>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</si>
  <si>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</si>
  <si>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</si>
  <si>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</si>
  <si>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</si>
  <si>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</si>
  <si>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</si>
  <si>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</si>
  <si>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</si>
  <si>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</si>
  <si>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</si>
  <si>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</si>
  <si>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</si>
  <si>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</si>
  <si>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</si>
  <si>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</si>
  <si>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</si>
  <si>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</si>
  <si>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</si>
  <si>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</si>
  <si>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</si>
  <si>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</si>
  <si>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</si>
  <si>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</si>
  <si>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</si>
  <si>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</si>
  <si>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</si>
  <si>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</si>
  <si>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</si>
  <si>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</si>
  <si>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</si>
  <si>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</si>
  <si>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</si>
  <si>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</si>
  <si>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</si>
  <si>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</si>
  <si>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</si>
  <si>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</si>
  <si>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</si>
  <si>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</si>
  <si>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</si>
  <si>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</si>
  <si>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</si>
  <si>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</si>
  <si>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</si>
  <si>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</si>
  <si>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</si>
  <si>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</si>
  <si>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</si>
  <si>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</si>
  <si>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</si>
  <si>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</si>
  <si>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</si>
  <si>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</si>
  <si>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</si>
  <si>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</si>
  <si>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</si>
  <si>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</si>
  <si>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</si>
  <si>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</si>
  <si>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</si>
  <si>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</si>
  <si>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</si>
  <si>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</si>
  <si>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</si>
  <si>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</si>
  <si>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</si>
  <si>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</si>
  <si>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</si>
  <si>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</si>
  <si>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</si>
  <si>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</si>
  <si>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</si>
  <si>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</si>
  <si>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</si>
  <si>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</si>
  <si>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</si>
  <si>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</si>
  <si>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</si>
  <si>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</si>
  <si>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</si>
  <si>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</si>
  <si>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</si>
  <si>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</si>
  <si>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</si>
  <si>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</si>
  <si>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</si>
  <si>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</si>
  <si>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</si>
  <si>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</si>
  <si>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</si>
  <si>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</si>
  <si>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</si>
  <si>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</si>
  <si>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</si>
  <si>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</si>
  <si>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</si>
  <si>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</si>
  <si>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</si>
  <si>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</si>
  <si>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</si>
  <si>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</si>
  <si>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</si>
  <si>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</si>
  <si>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</si>
  <si>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</si>
  <si>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</si>
  <si>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</si>
  <si>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</si>
  <si>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</si>
  <si>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</si>
  <si>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</si>
  <si>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</si>
  <si>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</si>
  <si>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</si>
  <si>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</si>
  <si>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</si>
  <si>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</si>
  <si>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</si>
  <si>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</si>
  <si>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</si>
  <si>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</si>
  <si>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</si>
  <si>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</si>
  <si>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</si>
  <si>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</si>
  <si>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</si>
  <si>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</si>
  <si>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</si>
  <si>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</si>
  <si>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</si>
  <si>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</si>
  <si>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</si>
  <si>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</si>
  <si>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</si>
  <si>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</si>
  <si>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</si>
  <si>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</si>
  <si>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</si>
  <si>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</si>
  <si>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</si>
  <si>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</si>
  <si>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</si>
  <si>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</si>
  <si>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</si>
  <si>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</si>
  <si>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</si>
  <si>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</si>
  <si>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</si>
  <si>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</si>
  <si>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</si>
  <si>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</si>
  <si>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</si>
  <si>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</si>
  <si>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</si>
  <si>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</si>
  <si>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</si>
  <si>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</si>
  <si>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</si>
  <si>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</si>
  <si>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</si>
  <si>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</si>
  <si>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</si>
  <si>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</si>
  <si>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</si>
  <si>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</si>
  <si>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</si>
  <si>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</si>
  <si>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</si>
  <si>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</si>
  <si>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</si>
  <si>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</si>
  <si>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</si>
  <si>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</si>
  <si>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</si>
  <si>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</si>
  <si>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</si>
  <si>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</si>
  <si>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</si>
  <si>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</si>
  <si>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</si>
  <si>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</si>
  <si>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</si>
  <si>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</si>
  <si>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</si>
  <si>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</si>
  <si>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</si>
  <si>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</si>
  <si>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</si>
  <si>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</si>
  <si>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</si>
  <si>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</si>
  <si>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</si>
  <si>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</si>
  <si>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</si>
  <si>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</si>
  <si>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</si>
  <si>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</si>
  <si>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</si>
  <si>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</si>
  <si>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</si>
  <si>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</si>
  <si>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</si>
  <si>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</si>
  <si>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</si>
  <si>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</si>
  <si>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</si>
  <si>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</si>
  <si>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</si>
  <si>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</si>
  <si>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</si>
  <si>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</si>
  <si>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</si>
  <si>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</si>
  <si>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</si>
  <si>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</si>
  <si>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</si>
  <si>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</si>
  <si>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</si>
  <si>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</si>
  <si>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</si>
  <si>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</si>
  <si>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</si>
  <si>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</si>
  <si>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</si>
  <si>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</si>
  <si>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</si>
  <si>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</si>
  <si>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</si>
  <si>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</si>
  <si>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</si>
  <si>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</si>
  <si>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</si>
  <si>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</si>
  <si>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</si>
  <si>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</si>
  <si>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</si>
  <si>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</si>
  <si>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</si>
  <si>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</si>
  <si>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</si>
  <si>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</si>
  <si>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</si>
  <si>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</si>
  <si>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</si>
  <si>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</si>
  <si>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</si>
  <si>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</si>
  <si>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</si>
  <si>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</si>
  <si>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</si>
  <si>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</si>
  <si>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</si>
  <si>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</si>
  <si>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</si>
  <si>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</si>
  <si>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</si>
  <si>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</si>
  <si>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</si>
  <si>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</si>
  <si>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</si>
  <si>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</si>
  <si>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</si>
  <si>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</si>
  <si>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</si>
  <si>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</si>
  <si>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</si>
  <si>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</si>
  <si>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</si>
  <si>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</si>
  <si>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</si>
  <si>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</si>
  <si>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</si>
  <si>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</si>
  <si>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</si>
  <si>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</si>
  <si>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</si>
  <si>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</si>
  <si>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</si>
  <si>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</si>
  <si>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</si>
  <si>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</si>
  <si>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</si>
  <si>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</si>
  <si>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</si>
  <si>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</si>
  <si>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</si>
  <si>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</si>
  <si>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</si>
  <si>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</si>
  <si>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</si>
  <si>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</si>
  <si>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</si>
  <si>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</si>
  <si>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</si>
  <si>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</si>
  <si>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</si>
  <si>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</si>
  <si>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</si>
  <si>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</si>
  <si>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</si>
  <si>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</si>
  <si>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</si>
  <si>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</si>
  <si>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</si>
  <si>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</si>
  <si>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</si>
  <si>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</si>
  <si>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</si>
  <si>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</si>
  <si>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</si>
  <si>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</si>
  <si>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</si>
  <si>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</si>
  <si>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</si>
  <si>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</si>
  <si>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</si>
  <si>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</si>
  <si>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</si>
  <si>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</si>
  <si>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</si>
  <si>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</si>
  <si>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</si>
  <si>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</si>
  <si>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</si>
  <si>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</si>
  <si>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</si>
  <si>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</si>
  <si>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</si>
  <si>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</si>
  <si>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</si>
  <si>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</si>
  <si>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</si>
  <si>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</si>
  <si>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</si>
  <si>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</si>
  <si>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</si>
  <si>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</si>
  <si>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</si>
  <si>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</si>
  <si>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</si>
  <si>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</si>
  <si>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</si>
  <si>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</si>
  <si>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</si>
  <si>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</si>
  <si>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</si>
  <si>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</si>
  <si>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</si>
  <si>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</si>
  <si>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</si>
  <si>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</si>
  <si>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</si>
  <si>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</si>
  <si>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</si>
  <si>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</si>
  <si>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</si>
  <si>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</si>
  <si>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</si>
  <si>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</si>
  <si>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</si>
  <si>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</si>
  <si>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</si>
  <si>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</si>
  <si>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</si>
  <si>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</si>
  <si>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</si>
  <si>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</si>
  <si>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</si>
  <si>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</si>
  <si>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</si>
  <si>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</si>
  <si>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</si>
  <si>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</si>
  <si>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</si>
  <si>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</si>
  <si>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</si>
  <si>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</si>
  <si>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</si>
  <si>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</si>
  <si>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</si>
  <si>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</si>
  <si>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</si>
  <si>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</si>
  <si>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</si>
  <si>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</si>
  <si>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</si>
  <si>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</si>
  <si>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</si>
  <si>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</si>
  <si>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</si>
  <si>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</si>
  <si>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</si>
  <si>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</si>
  <si>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</si>
  <si>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</si>
  <si>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</si>
  <si>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</si>
  <si>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</si>
  <si>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</si>
  <si>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</si>
  <si>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</si>
  <si>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</si>
  <si>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</si>
  <si>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</si>
  <si>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</si>
  <si>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</si>
  <si>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</si>
  <si>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</si>
  <si>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</si>
  <si>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</si>
  <si>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</si>
  <si>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</si>
  <si>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</si>
  <si>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</si>
  <si>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</si>
  <si>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</si>
  <si>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</si>
  <si>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</si>
  <si>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</si>
  <si>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</si>
  <si>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</si>
  <si>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</si>
  <si>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</si>
  <si>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</si>
  <si>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</si>
  <si>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</si>
  <si>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</si>
  <si>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</si>
  <si>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</si>
  <si>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</si>
  <si>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</si>
  <si>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</si>
  <si>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</si>
  <si>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</si>
  <si>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</si>
  <si>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</si>
  <si>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</si>
  <si>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</si>
  <si>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</si>
  <si>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</si>
  <si>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</si>
  <si>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</si>
  <si>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</si>
  <si>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</si>
  <si>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</si>
  <si>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</si>
  <si>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</si>
  <si>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</si>
  <si>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</si>
  <si>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</si>
  <si>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</si>
  <si>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</si>
  <si>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</si>
  <si>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</si>
  <si>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</si>
  <si>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</si>
  <si>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</si>
  <si>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</si>
  <si>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</si>
  <si>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</si>
  <si>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</si>
  <si>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</si>
  <si>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</si>
  <si>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</si>
  <si>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</si>
  <si>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</si>
  <si>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</si>
  <si>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</si>
  <si>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</si>
  <si>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</si>
  <si>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</si>
  <si>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</si>
  <si>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</si>
  <si>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</si>
  <si>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</si>
  <si>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</si>
  <si>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</si>
  <si>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</si>
  <si>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</si>
  <si>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</si>
  <si>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</si>
  <si>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</si>
  <si>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</si>
  <si>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</si>
  <si>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</si>
  <si>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</si>
  <si>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</si>
  <si>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</si>
  <si>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</si>
  <si>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</si>
  <si>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</si>
  <si>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</si>
  <si>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</si>
  <si>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</si>
  <si>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</si>
  <si>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</si>
  <si>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</si>
  <si>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</si>
  <si>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</si>
  <si>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</si>
  <si>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</si>
  <si>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</si>
  <si>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</si>
  <si>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</si>
  <si>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</si>
  <si>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</si>
  <si>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</si>
  <si>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</si>
  <si>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</si>
  <si>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</si>
  <si>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</si>
  <si>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スポーツ研究イノベーション拠点形成プロジェクト</t>
  </si>
  <si>
    <t>スポーツ庁</t>
    <rPh sb="4" eb="5">
      <t>チョウ</t>
    </rPh>
    <phoneticPr fontId="5"/>
  </si>
  <si>
    <t>競技スポーツ課</t>
    <rPh sb="0" eb="2">
      <t>キョウギ</t>
    </rPh>
    <rPh sb="6" eb="7">
      <t>カ</t>
    </rPh>
    <phoneticPr fontId="5"/>
  </si>
  <si>
    <t>競技スポーツ課長
籾井　圭子</t>
    <rPh sb="0" eb="2">
      <t>キョウギ</t>
    </rPh>
    <rPh sb="6" eb="8">
      <t>カチョウ</t>
    </rPh>
    <rPh sb="9" eb="11">
      <t>モミイ</t>
    </rPh>
    <rPh sb="12" eb="14">
      <t>ケイコ</t>
    </rPh>
    <phoneticPr fontId="5"/>
  </si>
  <si>
    <t>第2期スポーツ基本計画（平成29年3月24日策定）
スポーツ立国戦略（平成22年8月26日策定）</t>
    <rPh sb="0" eb="1">
      <t>ダイ</t>
    </rPh>
    <rPh sb="2" eb="3">
      <t>キ</t>
    </rPh>
    <rPh sb="7" eb="9">
      <t>キホン</t>
    </rPh>
    <rPh sb="9" eb="11">
      <t>ケイカク</t>
    </rPh>
    <rPh sb="12" eb="14">
      <t>ヘイセイ</t>
    </rPh>
    <rPh sb="16" eb="17">
      <t>ネン</t>
    </rPh>
    <rPh sb="18" eb="19">
      <t>ガツ</t>
    </rPh>
    <rPh sb="21" eb="22">
      <t>ジツ</t>
    </rPh>
    <rPh sb="22" eb="24">
      <t>サクテイ</t>
    </rPh>
    <rPh sb="30" eb="32">
      <t>リッコク</t>
    </rPh>
    <rPh sb="32" eb="34">
      <t>センリャク</t>
    </rPh>
    <rPh sb="35" eb="37">
      <t>ヘイセイ</t>
    </rPh>
    <rPh sb="39" eb="40">
      <t>ネン</t>
    </rPh>
    <rPh sb="41" eb="42">
      <t>ガツ</t>
    </rPh>
    <rPh sb="44" eb="45">
      <t>ジツ</t>
    </rPh>
    <rPh sb="45" eb="47">
      <t>サクテイ</t>
    </rPh>
    <phoneticPr fontId="5"/>
  </si>
  <si>
    <t>-</t>
  </si>
  <si>
    <t>-</t>
    <phoneticPr fontId="5"/>
  </si>
  <si>
    <t>　2020年東京オリンピック・パラリンピック競技大会の成功や2020年以降における国際競技力の向上のために、「スポーツ研究イノベーション拠点」を指定し、研究者の自由な発想に基づき、スポーツと異分野の融合による独創的で革新的な研究や、地域や組織の特性を最大限に活かした斬新な研究について取り組む。また、拠点においては、スポーツ研究イノベーション活動を通じて、次世代の中核を担う若手研究者の育成プログラムを実施する。</t>
    <rPh sb="5" eb="6">
      <t>ネン</t>
    </rPh>
    <rPh sb="6" eb="8">
      <t>トウキョウ</t>
    </rPh>
    <rPh sb="22" eb="24">
      <t>キョウギ</t>
    </rPh>
    <rPh sb="24" eb="26">
      <t>タイカイ</t>
    </rPh>
    <rPh sb="27" eb="29">
      <t>セイコウ</t>
    </rPh>
    <rPh sb="34" eb="35">
      <t>ネン</t>
    </rPh>
    <rPh sb="35" eb="37">
      <t>イコウ</t>
    </rPh>
    <rPh sb="41" eb="43">
      <t>コクサイ</t>
    </rPh>
    <rPh sb="43" eb="45">
      <t>キョウギ</t>
    </rPh>
    <rPh sb="45" eb="46">
      <t>リョク</t>
    </rPh>
    <rPh sb="47" eb="49">
      <t>コウジョウ</t>
    </rPh>
    <rPh sb="59" eb="61">
      <t>ケンキュウ</t>
    </rPh>
    <rPh sb="68" eb="70">
      <t>キョテン</t>
    </rPh>
    <rPh sb="72" eb="74">
      <t>シテイ</t>
    </rPh>
    <rPh sb="76" eb="79">
      <t>ケンキュウシャ</t>
    </rPh>
    <rPh sb="80" eb="82">
      <t>ジユウ</t>
    </rPh>
    <rPh sb="83" eb="85">
      <t>ハッソウ</t>
    </rPh>
    <rPh sb="86" eb="87">
      <t>モト</t>
    </rPh>
    <rPh sb="95" eb="98">
      <t>イブンヤ</t>
    </rPh>
    <rPh sb="99" eb="101">
      <t>ユウゴウ</t>
    </rPh>
    <rPh sb="104" eb="107">
      <t>ドクソウテキ</t>
    </rPh>
    <rPh sb="108" eb="111">
      <t>カクシンテキ</t>
    </rPh>
    <rPh sb="112" eb="114">
      <t>ケンキュウ</t>
    </rPh>
    <rPh sb="116" eb="118">
      <t>チイキ</t>
    </rPh>
    <rPh sb="119" eb="121">
      <t>ソシキ</t>
    </rPh>
    <rPh sb="122" eb="124">
      <t>トクセイ</t>
    </rPh>
    <rPh sb="125" eb="128">
      <t>サイダイゲン</t>
    </rPh>
    <rPh sb="129" eb="130">
      <t>イ</t>
    </rPh>
    <rPh sb="133" eb="135">
      <t>ザンシン</t>
    </rPh>
    <rPh sb="136" eb="138">
      <t>ケンキュウ</t>
    </rPh>
    <rPh sb="142" eb="143">
      <t>ト</t>
    </rPh>
    <rPh sb="144" eb="145">
      <t>ク</t>
    </rPh>
    <rPh sb="150" eb="152">
      <t>キョテン</t>
    </rPh>
    <rPh sb="162" eb="164">
      <t>ケンキュウ</t>
    </rPh>
    <rPh sb="171" eb="173">
      <t>カツドウ</t>
    </rPh>
    <rPh sb="174" eb="175">
      <t>ツウ</t>
    </rPh>
    <rPh sb="178" eb="181">
      <t>ジセダイ</t>
    </rPh>
    <rPh sb="182" eb="184">
      <t>チュウカク</t>
    </rPh>
    <rPh sb="185" eb="186">
      <t>ニナ</t>
    </rPh>
    <rPh sb="187" eb="189">
      <t>ワカテ</t>
    </rPh>
    <rPh sb="189" eb="192">
      <t>ケンキュウシャ</t>
    </rPh>
    <rPh sb="193" eb="195">
      <t>イクセイ</t>
    </rPh>
    <rPh sb="201" eb="203">
      <t>ジッシ</t>
    </rPh>
    <phoneticPr fontId="5"/>
  </si>
  <si>
    <t>新27-0035</t>
    <phoneticPr fontId="5"/>
  </si>
  <si>
    <t>-</t>
    <phoneticPr fontId="5"/>
  </si>
  <si>
    <t>327</t>
    <phoneticPr fontId="5"/>
  </si>
  <si>
    <t>-</t>
    <phoneticPr fontId="5"/>
  </si>
  <si>
    <t>スポーツ医・科学研究支援等委託費</t>
    <phoneticPr fontId="5"/>
  </si>
  <si>
    <t>金メダル獲得数</t>
    <rPh sb="0" eb="1">
      <t>キン</t>
    </rPh>
    <rPh sb="4" eb="6">
      <t>カクトク</t>
    </rPh>
    <rPh sb="6" eb="7">
      <t>スウ</t>
    </rPh>
    <phoneticPr fontId="5"/>
  </si>
  <si>
    <t>第2期スポーツ基本計画（平成29年3月24日策定）</t>
  </si>
  <si>
    <t>個</t>
    <rPh sb="0" eb="1">
      <t>コ</t>
    </rPh>
    <phoneticPr fontId="5"/>
  </si>
  <si>
    <t>-</t>
    <phoneticPr fontId="5"/>
  </si>
  <si>
    <t>-</t>
    <phoneticPr fontId="5"/>
  </si>
  <si>
    <t>-</t>
    <phoneticPr fontId="5"/>
  </si>
  <si>
    <t>-</t>
    <phoneticPr fontId="5"/>
  </si>
  <si>
    <t>金メダル獲得数</t>
    <rPh sb="0" eb="1">
      <t>キン</t>
    </rPh>
    <rPh sb="4" eb="7">
      <t>カクトクスウ</t>
    </rPh>
    <phoneticPr fontId="5"/>
  </si>
  <si>
    <t>次世代のスポーツ科学研究の中核を担う若手研究者を育成する</t>
    <rPh sb="0" eb="3">
      <t>ジセダイ</t>
    </rPh>
    <rPh sb="8" eb="10">
      <t>カガク</t>
    </rPh>
    <rPh sb="10" eb="12">
      <t>ケンキュウ</t>
    </rPh>
    <rPh sb="13" eb="15">
      <t>チュウカク</t>
    </rPh>
    <rPh sb="16" eb="17">
      <t>ニナ</t>
    </rPh>
    <rPh sb="18" eb="20">
      <t>ワカテ</t>
    </rPh>
    <rPh sb="20" eb="23">
      <t>ケンキュウシャ</t>
    </rPh>
    <rPh sb="24" eb="26">
      <t>イクセイ</t>
    </rPh>
    <phoneticPr fontId="5"/>
  </si>
  <si>
    <t>本事業の若手研究者育成プログラムで育成される若手研究者の人数（※人数は2拠点の延べ人数を記載）</t>
    <rPh sb="0" eb="1">
      <t>ホン</t>
    </rPh>
    <rPh sb="1" eb="3">
      <t>ジギョウ</t>
    </rPh>
    <rPh sb="4" eb="6">
      <t>ワカテ</t>
    </rPh>
    <rPh sb="6" eb="9">
      <t>ケンキュウシャ</t>
    </rPh>
    <rPh sb="9" eb="11">
      <t>イクセイ</t>
    </rPh>
    <rPh sb="17" eb="19">
      <t>イクセイ</t>
    </rPh>
    <rPh sb="22" eb="24">
      <t>ワカテ</t>
    </rPh>
    <rPh sb="24" eb="27">
      <t>ケンキュウシャ</t>
    </rPh>
    <rPh sb="28" eb="30">
      <t>ニンズウ</t>
    </rPh>
    <rPh sb="32" eb="34">
      <t>ニンズウ</t>
    </rPh>
    <rPh sb="36" eb="38">
      <t>キョテン</t>
    </rPh>
    <rPh sb="39" eb="40">
      <t>ノ</t>
    </rPh>
    <rPh sb="41" eb="43">
      <t>ニンズウ</t>
    </rPh>
    <rPh sb="44" eb="46">
      <t>キサイ</t>
    </rPh>
    <phoneticPr fontId="5"/>
  </si>
  <si>
    <t>実施機関の次世代若手研究者育成プログラム計画</t>
    <rPh sb="0" eb="2">
      <t>ジッシ</t>
    </rPh>
    <rPh sb="2" eb="4">
      <t>キカン</t>
    </rPh>
    <rPh sb="5" eb="8">
      <t>ジセダイ</t>
    </rPh>
    <rPh sb="8" eb="15">
      <t>ワカテケンキュウシャイクセイ</t>
    </rPh>
    <rPh sb="20" eb="22">
      <t>ケイカク</t>
    </rPh>
    <phoneticPr fontId="5"/>
  </si>
  <si>
    <t>人</t>
    <rPh sb="0" eb="1">
      <t>ニン</t>
    </rPh>
    <phoneticPr fontId="5"/>
  </si>
  <si>
    <t>独創的で革新的な研究及び組織の特性を最大限に活かした斬新な研究について取り組む拠点数</t>
    <rPh sb="0" eb="3">
      <t>ドクソウテキ</t>
    </rPh>
    <rPh sb="4" eb="7">
      <t>カクシンテキ</t>
    </rPh>
    <rPh sb="8" eb="10">
      <t>ケンキュウ</t>
    </rPh>
    <rPh sb="10" eb="11">
      <t>オヨ</t>
    </rPh>
    <rPh sb="12" eb="14">
      <t>ソシキ</t>
    </rPh>
    <rPh sb="15" eb="17">
      <t>トクセイ</t>
    </rPh>
    <rPh sb="18" eb="21">
      <t>サイダイゲン</t>
    </rPh>
    <rPh sb="22" eb="23">
      <t>イ</t>
    </rPh>
    <rPh sb="26" eb="28">
      <t>ザンシン</t>
    </rPh>
    <rPh sb="29" eb="31">
      <t>ケンキュウ</t>
    </rPh>
    <rPh sb="35" eb="36">
      <t>ト</t>
    </rPh>
    <rPh sb="37" eb="38">
      <t>ク</t>
    </rPh>
    <rPh sb="39" eb="42">
      <t>キョテンスウ</t>
    </rPh>
    <phoneticPr fontId="5"/>
  </si>
  <si>
    <t>拠点数</t>
    <rPh sb="0" eb="3">
      <t>キョテンスウ</t>
    </rPh>
    <phoneticPr fontId="5"/>
  </si>
  <si>
    <t>百万円</t>
    <rPh sb="0" eb="3">
      <t>ヒャクマンエン</t>
    </rPh>
    <phoneticPr fontId="5"/>
  </si>
  <si>
    <t>96/2</t>
  </si>
  <si>
    <t>90/2</t>
  </si>
  <si>
    <t>86/2</t>
    <phoneticPr fontId="5"/>
  </si>
  <si>
    <t>81/2</t>
    <phoneticPr fontId="5"/>
  </si>
  <si>
    <t>オリンピック競技大会における金メダル数（夏季）</t>
    <rPh sb="6" eb="8">
      <t>キョウギ</t>
    </rPh>
    <rPh sb="8" eb="10">
      <t>タイカイ</t>
    </rPh>
    <rPh sb="14" eb="15">
      <t>キン</t>
    </rPh>
    <rPh sb="18" eb="19">
      <t>スウ</t>
    </rPh>
    <rPh sb="20" eb="22">
      <t>カキ</t>
    </rPh>
    <phoneticPr fontId="5"/>
  </si>
  <si>
    <t>パラリンピック競技大会における金メダル数（夏季）</t>
    <rPh sb="7" eb="9">
      <t>キョウギ</t>
    </rPh>
    <rPh sb="9" eb="11">
      <t>タイカイ</t>
    </rPh>
    <rPh sb="15" eb="16">
      <t>キン</t>
    </rPh>
    <rPh sb="19" eb="20">
      <t>スウ</t>
    </rPh>
    <rPh sb="21" eb="23">
      <t>カキ</t>
    </rPh>
    <phoneticPr fontId="5"/>
  </si>
  <si>
    <t>オリンピック競技大会における金メダル数（冬季）</t>
    <rPh sb="6" eb="10">
      <t>キョウギタイカイ</t>
    </rPh>
    <rPh sb="14" eb="15">
      <t>キン</t>
    </rPh>
    <rPh sb="18" eb="19">
      <t>スウ</t>
    </rPh>
    <rPh sb="20" eb="22">
      <t>トウキ</t>
    </rPh>
    <phoneticPr fontId="5"/>
  </si>
  <si>
    <t>パラリンピック競技大会における金メダル数（冬季）</t>
    <rPh sb="7" eb="11">
      <t>キョウギタイカイ</t>
    </rPh>
    <rPh sb="15" eb="16">
      <t>キン</t>
    </rPh>
    <rPh sb="19" eb="20">
      <t>スウ</t>
    </rPh>
    <rPh sb="21" eb="23">
      <t>トウキ</t>
    </rPh>
    <phoneticPr fontId="5"/>
  </si>
  <si>
    <t>本事業は、2020年東京オリンピック・パラリンピック競技大会で我が国のアスリートがメダルを獲得する為に、スポーツと異分野の融合による独創的で革新的な研究や、地域や組織の特性を最大限に活かした研究に取り組み、拠点において、次世代の中核を担う若手研究者の育成プログラムを実施することを目的としており、我が国の国際競技力向上に資する事業となっている。平成27年度より、事業の取り組み拠点として、2拠点を指定している。</t>
    <rPh sb="0" eb="1">
      <t>ホン</t>
    </rPh>
    <rPh sb="1" eb="3">
      <t>ジギョウ</t>
    </rPh>
    <rPh sb="9" eb="10">
      <t>ネン</t>
    </rPh>
    <rPh sb="10" eb="12">
      <t>トウキョウ</t>
    </rPh>
    <rPh sb="26" eb="28">
      <t>キョウギ</t>
    </rPh>
    <rPh sb="28" eb="30">
      <t>タイカイ</t>
    </rPh>
    <rPh sb="31" eb="32">
      <t>ワ</t>
    </rPh>
    <rPh sb="33" eb="34">
      <t>クニ</t>
    </rPh>
    <rPh sb="45" eb="47">
      <t>カクトク</t>
    </rPh>
    <rPh sb="49" eb="50">
      <t>タメ</t>
    </rPh>
    <rPh sb="57" eb="60">
      <t>イブンヤ</t>
    </rPh>
    <rPh sb="61" eb="63">
      <t>ユウゴウ</t>
    </rPh>
    <rPh sb="66" eb="69">
      <t>ドクソウテキ</t>
    </rPh>
    <rPh sb="70" eb="73">
      <t>カクシンテキ</t>
    </rPh>
    <rPh sb="74" eb="76">
      <t>ケンキュウ</t>
    </rPh>
    <rPh sb="78" eb="80">
      <t>チイキ</t>
    </rPh>
    <rPh sb="81" eb="83">
      <t>ソシキ</t>
    </rPh>
    <rPh sb="84" eb="86">
      <t>トクセイ</t>
    </rPh>
    <rPh sb="87" eb="90">
      <t>サイダイゲン</t>
    </rPh>
    <rPh sb="91" eb="92">
      <t>イ</t>
    </rPh>
    <rPh sb="95" eb="97">
      <t>ケンキュウ</t>
    </rPh>
    <rPh sb="98" eb="99">
      <t>ト</t>
    </rPh>
    <rPh sb="100" eb="101">
      <t>ク</t>
    </rPh>
    <rPh sb="103" eb="105">
      <t>キョテン</t>
    </rPh>
    <rPh sb="110" eb="113">
      <t>ジセダイ</t>
    </rPh>
    <rPh sb="114" eb="116">
      <t>チュウカク</t>
    </rPh>
    <rPh sb="117" eb="118">
      <t>ニナ</t>
    </rPh>
    <rPh sb="119" eb="121">
      <t>ワカテ</t>
    </rPh>
    <rPh sb="133" eb="135">
      <t>ジッシ</t>
    </rPh>
    <rPh sb="148" eb="149">
      <t>ワ</t>
    </rPh>
    <rPh sb="150" eb="151">
      <t>クニ</t>
    </rPh>
    <rPh sb="152" eb="154">
      <t>コクサイ</t>
    </rPh>
    <rPh sb="154" eb="157">
      <t>キョウギリョク</t>
    </rPh>
    <rPh sb="157" eb="159">
      <t>コウジョウ</t>
    </rPh>
    <rPh sb="160" eb="161">
      <t>シ</t>
    </rPh>
    <rPh sb="163" eb="165">
      <t>ジギョウ</t>
    </rPh>
    <rPh sb="172" eb="174">
      <t>ヘイセイ</t>
    </rPh>
    <rPh sb="176" eb="178">
      <t>ネンド</t>
    </rPh>
    <rPh sb="181" eb="183">
      <t>ジギョウ</t>
    </rPh>
    <rPh sb="184" eb="185">
      <t>ト</t>
    </rPh>
    <rPh sb="186" eb="187">
      <t>ク</t>
    </rPh>
    <rPh sb="188" eb="190">
      <t>キョテン</t>
    </rPh>
    <rPh sb="195" eb="197">
      <t>キョテン</t>
    </rPh>
    <rPh sb="198" eb="200">
      <t>シテイ</t>
    </rPh>
    <phoneticPr fontId="5"/>
  </si>
  <si>
    <t>-</t>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</si>
  <si>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t>
  </si>
  <si>
    <t>　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rPh sb="5" eb="6">
      <t>ネン</t>
    </rPh>
    <rPh sb="6" eb="8">
      <t>トウキョウ</t>
    </rPh>
    <rPh sb="22" eb="24">
      <t>キョウギ</t>
    </rPh>
    <rPh sb="24" eb="26">
      <t>タイカイ</t>
    </rPh>
    <rPh sb="27" eb="29">
      <t>セイコウ</t>
    </rPh>
    <rPh sb="34" eb="35">
      <t>ネン</t>
    </rPh>
    <rPh sb="35" eb="37">
      <t>イコウ</t>
    </rPh>
    <rPh sb="38" eb="40">
      <t>コクサイ</t>
    </rPh>
    <rPh sb="40" eb="43">
      <t>キョウギリョク</t>
    </rPh>
    <rPh sb="43" eb="45">
      <t>コウジョウ</t>
    </rPh>
    <rPh sb="46" eb="47">
      <t>ハカ</t>
    </rPh>
    <rPh sb="58" eb="61">
      <t>イブンヤ</t>
    </rPh>
    <rPh sb="62" eb="64">
      <t>ユウゴウ</t>
    </rPh>
    <rPh sb="67" eb="70">
      <t>ドクソウテキ</t>
    </rPh>
    <rPh sb="71" eb="74">
      <t>カクシンテキ</t>
    </rPh>
    <rPh sb="75" eb="77">
      <t>ケンキュウ</t>
    </rPh>
    <rPh sb="79" eb="81">
      <t>チイキ</t>
    </rPh>
    <rPh sb="82" eb="84">
      <t>ソシキ</t>
    </rPh>
    <rPh sb="85" eb="87">
      <t>トクセイ</t>
    </rPh>
    <rPh sb="88" eb="91">
      <t>サイダイゲン</t>
    </rPh>
    <rPh sb="92" eb="93">
      <t>イ</t>
    </rPh>
    <rPh sb="96" eb="98">
      <t>ザンシン</t>
    </rPh>
    <rPh sb="99" eb="101">
      <t>ケンキュウ</t>
    </rPh>
    <rPh sb="105" eb="106">
      <t>ト</t>
    </rPh>
    <rPh sb="107" eb="108">
      <t>ク</t>
    </rPh>
    <rPh sb="109" eb="111">
      <t>ケンキュウ</t>
    </rPh>
    <rPh sb="111" eb="113">
      <t>キョテン</t>
    </rPh>
    <rPh sb="114" eb="116">
      <t>ケイセイ</t>
    </rPh>
    <rPh sb="124" eb="125">
      <t>クニ</t>
    </rPh>
    <rPh sb="126" eb="128">
      <t>シュドウ</t>
    </rPh>
    <rPh sb="136" eb="137">
      <t>ネン</t>
    </rPh>
    <rPh sb="142" eb="143">
      <t>ネン</t>
    </rPh>
    <rPh sb="143" eb="145">
      <t>イコウ</t>
    </rPh>
    <rPh sb="146" eb="147">
      <t>ム</t>
    </rPh>
    <rPh sb="149" eb="150">
      <t>アラ</t>
    </rPh>
    <rPh sb="152" eb="155">
      <t>キョウギリョク</t>
    </rPh>
    <rPh sb="155" eb="157">
      <t>コウジョウ</t>
    </rPh>
    <rPh sb="158" eb="160">
      <t>ホウサク</t>
    </rPh>
    <rPh sb="161" eb="164">
      <t>ジセダイ</t>
    </rPh>
    <rPh sb="165" eb="167">
      <t>チュウカク</t>
    </rPh>
    <rPh sb="168" eb="169">
      <t>ニナ</t>
    </rPh>
    <rPh sb="170" eb="172">
      <t>ワカテ</t>
    </rPh>
    <rPh sb="172" eb="175">
      <t>ケンキュウシャ</t>
    </rPh>
    <rPh sb="176" eb="178">
      <t>イクセイ</t>
    </rPh>
    <rPh sb="178" eb="179">
      <t>オヨ</t>
    </rPh>
    <rPh sb="180" eb="181">
      <t>アラ</t>
    </rPh>
    <rPh sb="188" eb="190">
      <t>カツヨウ</t>
    </rPh>
    <rPh sb="198" eb="200">
      <t>ケイセイ</t>
    </rPh>
    <rPh sb="201" eb="203">
      <t>スイシン</t>
    </rPh>
    <rPh sb="205" eb="207">
      <t>ヒツヨウ</t>
    </rPh>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</si>
  <si>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rPh sb="174" eb="175">
      <t>ネン</t>
    </rPh>
    <rPh sb="175" eb="177">
      <t>トウキョウ</t>
    </rPh>
    <rPh sb="191" eb="193">
      <t>キョウギ</t>
    </rPh>
    <rPh sb="193" eb="195">
      <t>タイカイ</t>
    </rPh>
    <rPh sb="196" eb="198">
      <t>セイコウ</t>
    </rPh>
    <rPh sb="203" eb="204">
      <t>ネン</t>
    </rPh>
    <rPh sb="204" eb="206">
      <t>イコウ</t>
    </rPh>
    <rPh sb="207" eb="209">
      <t>コクサイ</t>
    </rPh>
    <rPh sb="209" eb="212">
      <t>キョウギリョク</t>
    </rPh>
    <rPh sb="212" eb="214">
      <t>コウジョウ</t>
    </rPh>
    <rPh sb="215" eb="216">
      <t>ハカ</t>
    </rPh>
    <rPh sb="227" eb="230">
      <t>イブンヤ</t>
    </rPh>
    <rPh sb="231" eb="233">
      <t>ユウゴウ</t>
    </rPh>
    <rPh sb="236" eb="239">
      <t>ドクソウテキ</t>
    </rPh>
    <rPh sb="240" eb="243">
      <t>カクシンテキ</t>
    </rPh>
    <rPh sb="244" eb="246">
      <t>ケンキュウ</t>
    </rPh>
    <rPh sb="248" eb="250">
      <t>チイキ</t>
    </rPh>
    <rPh sb="251" eb="253">
      <t>ソシキ</t>
    </rPh>
    <rPh sb="254" eb="256">
      <t>トクセイ</t>
    </rPh>
    <rPh sb="257" eb="260">
      <t>サイダイゲン</t>
    </rPh>
    <rPh sb="261" eb="262">
      <t>イ</t>
    </rPh>
    <rPh sb="265" eb="267">
      <t>ザンシン</t>
    </rPh>
    <rPh sb="268" eb="270">
      <t>ケンキュウ</t>
    </rPh>
    <rPh sb="274" eb="275">
      <t>ト</t>
    </rPh>
    <rPh sb="276" eb="277">
      <t>ク</t>
    </rPh>
    <rPh sb="278" eb="280">
      <t>ケンキュウ</t>
    </rPh>
    <rPh sb="280" eb="282">
      <t>キョテン</t>
    </rPh>
    <rPh sb="283" eb="285">
      <t>ケイセイ</t>
    </rPh>
    <rPh sb="293" eb="294">
      <t>クニ</t>
    </rPh>
    <rPh sb="295" eb="297">
      <t>シュドウ</t>
    </rPh>
    <rPh sb="305" eb="306">
      <t>ネン</t>
    </rPh>
    <rPh sb="311" eb="312">
      <t>ネン</t>
    </rPh>
    <rPh sb="312" eb="314">
      <t>イコウ</t>
    </rPh>
    <rPh sb="315" eb="316">
      <t>ム</t>
    </rPh>
    <rPh sb="318" eb="319">
      <t>アラ</t>
    </rPh>
    <rPh sb="321" eb="324">
      <t>キョウギリョク</t>
    </rPh>
    <rPh sb="324" eb="326">
      <t>コウジョウ</t>
    </rPh>
    <rPh sb="327" eb="329">
      <t>ホウサク</t>
    </rPh>
    <rPh sb="330" eb="333">
      <t>ジセダイ</t>
    </rPh>
    <rPh sb="334" eb="336">
      <t>チュウカク</t>
    </rPh>
    <rPh sb="337" eb="338">
      <t>ニナ</t>
    </rPh>
    <rPh sb="339" eb="341">
      <t>ワカテ</t>
    </rPh>
    <rPh sb="341" eb="344">
      <t>ケンキュウシャ</t>
    </rPh>
    <rPh sb="345" eb="347">
      <t>イクセイ</t>
    </rPh>
    <rPh sb="347" eb="348">
      <t>オヨ</t>
    </rPh>
    <rPh sb="349" eb="350">
      <t>アラ</t>
    </rPh>
    <rPh sb="357" eb="359">
      <t>カツヨウ</t>
    </rPh>
    <rPh sb="367" eb="369">
      <t>ケイセイ</t>
    </rPh>
    <rPh sb="370" eb="372">
      <t>スイシン</t>
    </rPh>
    <rPh sb="374" eb="376">
      <t>ヒツヨウ</t>
    </rPh>
    <phoneticPr fontId="5"/>
  </si>
  <si>
    <t>無</t>
  </si>
  <si>
    <t>　支出（委託）先の選定にあたっては、十分な公募期間を確保した上で、事業内容を具体的にするなどにより公募などを実施し競争性を確保することとしている。
　また、契約に当たっては、受益者との負担関係や事業経費の費目・使途の内容を適正にするために精査するなど、その必要性や妥当性について適切な執行に努めることとしている。</t>
    <rPh sb="1" eb="3">
      <t>シシュツ</t>
    </rPh>
    <rPh sb="4" eb="6">
      <t>イタク</t>
    </rPh>
    <rPh sb="7" eb="8">
      <t>サキ</t>
    </rPh>
    <rPh sb="9" eb="11">
      <t>センテイ</t>
    </rPh>
    <rPh sb="18" eb="20">
      <t>ジュウブン</t>
    </rPh>
    <rPh sb="21" eb="23">
      <t>コウボ</t>
    </rPh>
    <rPh sb="23" eb="25">
      <t>キカン</t>
    </rPh>
    <rPh sb="26" eb="28">
      <t>カクホ</t>
    </rPh>
    <rPh sb="30" eb="31">
      <t>ウエ</t>
    </rPh>
    <rPh sb="33" eb="35">
      <t>ジギョウ</t>
    </rPh>
    <rPh sb="35" eb="37">
      <t>ナイヨウ</t>
    </rPh>
    <rPh sb="38" eb="41">
      <t>グタイテキ</t>
    </rPh>
    <rPh sb="49" eb="51">
      <t>コウボ</t>
    </rPh>
    <rPh sb="54" eb="56">
      <t>ジッシ</t>
    </rPh>
    <rPh sb="57" eb="59">
      <t>キョウソウ</t>
    </rPh>
    <rPh sb="59" eb="60">
      <t>セイ</t>
    </rPh>
    <rPh sb="61" eb="63">
      <t>カクホ</t>
    </rPh>
    <rPh sb="78" eb="80">
      <t>ケイヤク</t>
    </rPh>
    <rPh sb="81" eb="82">
      <t>ア</t>
    </rPh>
    <rPh sb="87" eb="90">
      <t>ジュエキシャ</t>
    </rPh>
    <rPh sb="92" eb="94">
      <t>フタン</t>
    </rPh>
    <rPh sb="94" eb="96">
      <t>カンケイ</t>
    </rPh>
    <rPh sb="97" eb="99">
      <t>ジギョウ</t>
    </rPh>
    <rPh sb="99" eb="101">
      <t>ケイヒ</t>
    </rPh>
    <rPh sb="102" eb="104">
      <t>ヒモク</t>
    </rPh>
    <rPh sb="105" eb="107">
      <t>シト</t>
    </rPh>
    <rPh sb="108" eb="110">
      <t>ナイヨウ</t>
    </rPh>
    <rPh sb="111" eb="113">
      <t>テキセイ</t>
    </rPh>
    <rPh sb="119" eb="121">
      <t>セイサ</t>
    </rPh>
    <rPh sb="128" eb="131">
      <t>ヒツヨウセイ</t>
    </rPh>
    <rPh sb="132" eb="134">
      <t>ダトウ</t>
    </rPh>
    <rPh sb="134" eb="135">
      <t>セイ</t>
    </rPh>
    <rPh sb="139" eb="141">
      <t>テキセツ</t>
    </rPh>
    <rPh sb="142" eb="144">
      <t>シッコウ</t>
    </rPh>
    <rPh sb="145" eb="146">
      <t>ツト</t>
    </rPh>
    <phoneticPr fontId="5"/>
  </si>
  <si>
    <t>　契約に当たっては、受益者との負担関係や事業経費の費目・使途の内容を適正にするために精査するなど、その必要性や妥当性について適切な執行に努めることとしている。</t>
    <rPh sb="1" eb="3">
      <t>ケイヤク</t>
    </rPh>
    <rPh sb="4" eb="5">
      <t>ア</t>
    </rPh>
    <rPh sb="10" eb="13">
      <t>ジュエキシャ</t>
    </rPh>
    <rPh sb="15" eb="17">
      <t>フタン</t>
    </rPh>
    <rPh sb="17" eb="19">
      <t>カンケイ</t>
    </rPh>
    <rPh sb="20" eb="22">
      <t>ジギョウ</t>
    </rPh>
    <rPh sb="22" eb="24">
      <t>ケイヒ</t>
    </rPh>
    <rPh sb="25" eb="27">
      <t>ヒモク</t>
    </rPh>
    <rPh sb="28" eb="30">
      <t>シト</t>
    </rPh>
    <rPh sb="31" eb="33">
      <t>ナイヨウ</t>
    </rPh>
    <rPh sb="34" eb="36">
      <t>テキセイ</t>
    </rPh>
    <rPh sb="42" eb="44">
      <t>セイサ</t>
    </rPh>
    <rPh sb="51" eb="54">
      <t>ヒツヨウセイ</t>
    </rPh>
    <rPh sb="55" eb="58">
      <t>ダトウセイ</t>
    </rPh>
    <rPh sb="62" eb="64">
      <t>テキセツ</t>
    </rPh>
    <rPh sb="65" eb="67">
      <t>シッコウ</t>
    </rPh>
    <rPh sb="68" eb="69">
      <t>ツト</t>
    </rPh>
    <phoneticPr fontId="5"/>
  </si>
  <si>
    <t>　事業の実施に当たっては、事業経費の費目・使途の内容を適正にするために精査するなど、その必要性や妥当性について適切な執行に努めることとしている。</t>
    <rPh sb="1" eb="3">
      <t>ジギョウ</t>
    </rPh>
    <rPh sb="4" eb="6">
      <t>ジッシ</t>
    </rPh>
    <rPh sb="7" eb="8">
      <t>ア</t>
    </rPh>
    <rPh sb="13" eb="15">
      <t>ジギョウ</t>
    </rPh>
    <rPh sb="15" eb="17">
      <t>ケイヒ</t>
    </rPh>
    <rPh sb="18" eb="20">
      <t>ヒモク</t>
    </rPh>
    <rPh sb="21" eb="23">
      <t>シト</t>
    </rPh>
    <rPh sb="24" eb="26">
      <t>ナイヨウ</t>
    </rPh>
    <rPh sb="27" eb="29">
      <t>テキセイ</t>
    </rPh>
    <rPh sb="35" eb="37">
      <t>セイサ</t>
    </rPh>
    <rPh sb="44" eb="47">
      <t>ヒツヨウセイ</t>
    </rPh>
    <rPh sb="48" eb="51">
      <t>ダトウセイ</t>
    </rPh>
    <rPh sb="55" eb="57">
      <t>テキセツ</t>
    </rPh>
    <rPh sb="58" eb="60">
      <t>シッコウ</t>
    </rPh>
    <rPh sb="61" eb="62">
      <t>ツト</t>
    </rPh>
    <phoneticPr fontId="5"/>
  </si>
  <si>
    <t>‐</t>
  </si>
  <si>
    <t>　成果目標については第2期スポーツ基本計画や実施機関の計画等から設定等を行い、成果実績が成果目標に見合ったものとなるように努めることとしている。</t>
    <rPh sb="1" eb="3">
      <t>セイカ</t>
    </rPh>
    <rPh sb="3" eb="5">
      <t>モクヒョウ</t>
    </rPh>
    <rPh sb="10" eb="11">
      <t>ダイ</t>
    </rPh>
    <rPh sb="12" eb="13">
      <t>キ</t>
    </rPh>
    <rPh sb="17" eb="19">
      <t>キホン</t>
    </rPh>
    <rPh sb="19" eb="21">
      <t>ケイカク</t>
    </rPh>
    <rPh sb="22" eb="24">
      <t>ジッシ</t>
    </rPh>
    <rPh sb="24" eb="26">
      <t>キカン</t>
    </rPh>
    <rPh sb="27" eb="29">
      <t>ケイカク</t>
    </rPh>
    <rPh sb="29" eb="30">
      <t>トウ</t>
    </rPh>
    <rPh sb="32" eb="34">
      <t>セッテイ</t>
    </rPh>
    <rPh sb="34" eb="35">
      <t>ナド</t>
    </rPh>
    <rPh sb="36" eb="37">
      <t>オコナ</t>
    </rPh>
    <rPh sb="39" eb="41">
      <t>セイカ</t>
    </rPh>
    <rPh sb="41" eb="43">
      <t>ジッセキ</t>
    </rPh>
    <rPh sb="44" eb="46">
      <t>セイカ</t>
    </rPh>
    <rPh sb="46" eb="48">
      <t>モクヒョウ</t>
    </rPh>
    <rPh sb="49" eb="51">
      <t>ミア</t>
    </rPh>
    <rPh sb="61" eb="62">
      <t>ツト</t>
    </rPh>
    <phoneticPr fontId="5"/>
  </si>
  <si>
    <t>　本事業は、競争性支出（委託）先の選定にあたって、人材・施設・カリキュラムが整備されていること等を精査することで、効果的及び低コストで実施できるように努めることとしている。</t>
    <rPh sb="1" eb="2">
      <t>ホン</t>
    </rPh>
    <rPh sb="2" eb="4">
      <t>ジギョウ</t>
    </rPh>
    <rPh sb="6" eb="9">
      <t>キョウソウセイ</t>
    </rPh>
    <rPh sb="25" eb="27">
      <t>ジンザイ</t>
    </rPh>
    <rPh sb="28" eb="30">
      <t>シセツ</t>
    </rPh>
    <rPh sb="38" eb="40">
      <t>セイビ</t>
    </rPh>
    <rPh sb="47" eb="48">
      <t>トウ</t>
    </rPh>
    <rPh sb="49" eb="51">
      <t>セイサ</t>
    </rPh>
    <rPh sb="57" eb="60">
      <t>コウカテキ</t>
    </rPh>
    <rPh sb="60" eb="61">
      <t>オヨ</t>
    </rPh>
    <rPh sb="62" eb="63">
      <t>テイ</t>
    </rPh>
    <rPh sb="67" eb="69">
      <t>ジッシ</t>
    </rPh>
    <rPh sb="75" eb="76">
      <t>ツト</t>
    </rPh>
    <phoneticPr fontId="5"/>
  </si>
  <si>
    <t>-</t>
    <phoneticPr fontId="5"/>
  </si>
  <si>
    <t>A.国立大学法人筑波大学</t>
    <rPh sb="2" eb="4">
      <t>コクリツ</t>
    </rPh>
    <rPh sb="4" eb="6">
      <t>ダイガク</t>
    </rPh>
    <rPh sb="6" eb="8">
      <t>ホウジン</t>
    </rPh>
    <rPh sb="8" eb="10">
      <t>ツクバ</t>
    </rPh>
    <rPh sb="10" eb="12">
      <t>ダイガク</t>
    </rPh>
    <phoneticPr fontId="5"/>
  </si>
  <si>
    <t>B.国立大学法人大阪大学</t>
    <rPh sb="2" eb="4">
      <t>コクリツ</t>
    </rPh>
    <rPh sb="4" eb="6">
      <t>ダイガク</t>
    </rPh>
    <rPh sb="6" eb="8">
      <t>ホウジン</t>
    </rPh>
    <rPh sb="8" eb="10">
      <t>オオサカ</t>
    </rPh>
    <rPh sb="10" eb="12">
      <t>ダイガク</t>
    </rPh>
    <phoneticPr fontId="5"/>
  </si>
  <si>
    <t>国立大学法人筑波大学</t>
    <rPh sb="0" eb="2">
      <t>コクリツ</t>
    </rPh>
    <rPh sb="2" eb="4">
      <t>ダイガク</t>
    </rPh>
    <rPh sb="4" eb="6">
      <t>ホウジン</t>
    </rPh>
    <rPh sb="6" eb="8">
      <t>ツクバ</t>
    </rPh>
    <rPh sb="8" eb="10">
      <t>ダイガク</t>
    </rPh>
    <phoneticPr fontId="5"/>
  </si>
  <si>
    <t>国際競技力向上のための科学的研究の推進</t>
    <rPh sb="0" eb="2">
      <t>コクサイ</t>
    </rPh>
    <rPh sb="2" eb="5">
      <t>キョウギリョク</t>
    </rPh>
    <rPh sb="5" eb="7">
      <t>コウジョウ</t>
    </rPh>
    <rPh sb="11" eb="14">
      <t>カガクテキ</t>
    </rPh>
    <rPh sb="14" eb="16">
      <t>ケンキュウ</t>
    </rPh>
    <rPh sb="17" eb="19">
      <t>スイシン</t>
    </rPh>
    <phoneticPr fontId="5"/>
  </si>
  <si>
    <t>国立大学法人大阪大学</t>
    <rPh sb="0" eb="2">
      <t>コクリツ</t>
    </rPh>
    <rPh sb="2" eb="4">
      <t>ダイガク</t>
    </rPh>
    <rPh sb="4" eb="6">
      <t>ホウジン</t>
    </rPh>
    <rPh sb="6" eb="8">
      <t>オオサカ</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</si>
  <si>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</si>
  <si>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学校法人武庫川学院</t>
    <rPh sb="0" eb="2">
      <t>ガッコウ</t>
    </rPh>
    <rPh sb="2" eb="4">
      <t>ホウジン</t>
    </rPh>
    <rPh sb="4" eb="7">
      <t>ムコガワ</t>
    </rPh>
    <rPh sb="7" eb="9">
      <t>ガクイン</t>
    </rPh>
    <phoneticPr fontId="5"/>
  </si>
  <si>
    <t>学校法人順天堂</t>
    <rPh sb="0" eb="2">
      <t>ガッコウ</t>
    </rPh>
    <rPh sb="2" eb="4">
      <t>ホウジン</t>
    </rPh>
    <rPh sb="4" eb="7">
      <t>ジュンテンドウ</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</si>
  <si>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</si>
  <si>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コホート解析、神経-脳機能評価</t>
    <rPh sb="4" eb="6">
      <t>カイセキ</t>
    </rPh>
    <rPh sb="7" eb="9">
      <t>シンケイ</t>
    </rPh>
    <rPh sb="10" eb="11">
      <t>ノウ</t>
    </rPh>
    <rPh sb="11" eb="13">
      <t>キノウ</t>
    </rPh>
    <rPh sb="13" eb="15">
      <t>ヒョウカ</t>
    </rPh>
    <phoneticPr fontId="5"/>
  </si>
  <si>
    <t>パフォーマンス解析（バレーボール）等</t>
    <rPh sb="7" eb="9">
      <t>カイセキ</t>
    </rPh>
    <rPh sb="17" eb="18">
      <t>ナド</t>
    </rPh>
    <phoneticPr fontId="5"/>
  </si>
  <si>
    <t>メディカル情報解析の栄養学的研究</t>
    <rPh sb="5" eb="7">
      <t>ジョウホウ</t>
    </rPh>
    <rPh sb="7" eb="9">
      <t>カイセキ</t>
    </rPh>
    <rPh sb="10" eb="12">
      <t>エイヨウ</t>
    </rPh>
    <rPh sb="12" eb="13">
      <t>ガク</t>
    </rPh>
    <rPh sb="13" eb="14">
      <t>テキ</t>
    </rPh>
    <rPh sb="14" eb="16">
      <t>ケンキュウ</t>
    </rPh>
    <phoneticPr fontId="5"/>
  </si>
  <si>
    <t>身体組成と食事摂取量評価</t>
    <rPh sb="0" eb="2">
      <t>シンタイ</t>
    </rPh>
    <rPh sb="2" eb="4">
      <t>ソセイ</t>
    </rPh>
    <rPh sb="5" eb="7">
      <t>ショクジ</t>
    </rPh>
    <rPh sb="7" eb="9">
      <t>セッシュ</t>
    </rPh>
    <rPh sb="9" eb="10">
      <t>リョウ</t>
    </rPh>
    <rPh sb="10" eb="12">
      <t>ヒョウカ</t>
    </rPh>
    <phoneticPr fontId="5"/>
  </si>
  <si>
    <t>-</t>
    <phoneticPr fontId="5"/>
  </si>
  <si>
    <t>-</t>
    <phoneticPr fontId="5"/>
  </si>
  <si>
    <t>-</t>
    <phoneticPr fontId="5"/>
  </si>
  <si>
    <t>主に球技の映像分析とデータ抽出</t>
    <rPh sb="0" eb="1">
      <t>オモ</t>
    </rPh>
    <rPh sb="2" eb="4">
      <t>キュウギ</t>
    </rPh>
    <rPh sb="5" eb="7">
      <t>エイゾウ</t>
    </rPh>
    <rPh sb="7" eb="9">
      <t>ブンセキ</t>
    </rPh>
    <rPh sb="13" eb="15">
      <t>チュウシュツ</t>
    </rPh>
    <phoneticPr fontId="5"/>
  </si>
  <si>
    <t>ソフトウェア開発等</t>
    <rPh sb="6" eb="8">
      <t>カイハツ</t>
    </rPh>
    <rPh sb="8" eb="9">
      <t>ナド</t>
    </rPh>
    <phoneticPr fontId="5"/>
  </si>
  <si>
    <t>雑役務費、旅費等</t>
    <rPh sb="0" eb="1">
      <t>ザツ</t>
    </rPh>
    <rPh sb="1" eb="4">
      <t>エキムヒ</t>
    </rPh>
    <rPh sb="5" eb="7">
      <t>リョヒ</t>
    </rPh>
    <rPh sb="7" eb="8">
      <t>ナド</t>
    </rPh>
    <phoneticPr fontId="5"/>
  </si>
  <si>
    <t>「第2期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スポーツにおける独創的で革新的な研究や、地域・組織の特性を最大限に活かした斬新な研究について、次世代の中核を担う若手研究者の育成を含めて行う。</t>
    <rPh sb="1" eb="2">
      <t>ダイ</t>
    </rPh>
    <rPh sb="3" eb="4">
      <t>キ</t>
    </rPh>
    <rPh sb="8" eb="10">
      <t>キホン</t>
    </rPh>
    <rPh sb="10" eb="12">
      <t>ケイカク</t>
    </rPh>
    <rPh sb="13" eb="15">
      <t>ヘイセイ</t>
    </rPh>
    <rPh sb="17" eb="18">
      <t>ネン</t>
    </rPh>
    <rPh sb="19" eb="20">
      <t>ガツ</t>
    </rPh>
    <rPh sb="22" eb="23">
      <t>ジツ</t>
    </rPh>
    <rPh sb="23" eb="25">
      <t>モンブ</t>
    </rPh>
    <rPh sb="25" eb="28">
      <t>カガクショウ</t>
    </rPh>
    <rPh sb="28" eb="30">
      <t>サクテイ</t>
    </rPh>
    <rPh sb="33" eb="34">
      <t>カカ</t>
    </rPh>
    <rPh sb="36" eb="38">
      <t>モクヒョウ</t>
    </rPh>
    <rPh sb="39" eb="40">
      <t>ヒト</t>
    </rPh>
    <rPh sb="45" eb="46">
      <t>ワ</t>
    </rPh>
    <rPh sb="47" eb="48">
      <t>クニ</t>
    </rPh>
    <rPh sb="77" eb="79">
      <t>カコ</t>
    </rPh>
    <rPh sb="79" eb="81">
      <t>サイコウ</t>
    </rPh>
    <rPh sb="82" eb="83">
      <t>キン</t>
    </rPh>
    <rPh sb="86" eb="87">
      <t>スウ</t>
    </rPh>
    <rPh sb="88" eb="90">
      <t>カクトク</t>
    </rPh>
    <rPh sb="92" eb="93">
      <t>ナド</t>
    </rPh>
    <rPh sb="93" eb="95">
      <t>ユウシュウ</t>
    </rPh>
    <rPh sb="96" eb="98">
      <t>セイセキ</t>
    </rPh>
    <rPh sb="99" eb="100">
      <t>オサ</t>
    </rPh>
    <rPh sb="107" eb="109">
      <t>ジツゲン</t>
    </rPh>
    <rPh sb="122" eb="125">
      <t>ドクソウテキ</t>
    </rPh>
    <rPh sb="126" eb="129">
      <t>カクシンテキ</t>
    </rPh>
    <rPh sb="130" eb="132">
      <t>ケンキュウ</t>
    </rPh>
    <rPh sb="134" eb="136">
      <t>チイキ</t>
    </rPh>
    <rPh sb="137" eb="139">
      <t>ソシキ</t>
    </rPh>
    <rPh sb="140" eb="142">
      <t>トクセイ</t>
    </rPh>
    <rPh sb="143" eb="146">
      <t>サイダイゲン</t>
    </rPh>
    <rPh sb="147" eb="148">
      <t>カツ</t>
    </rPh>
    <rPh sb="151" eb="153">
      <t>ザンシン</t>
    </rPh>
    <rPh sb="154" eb="156">
      <t>ケンキュウ</t>
    </rPh>
    <rPh sb="161" eb="164">
      <t>ジセダイ</t>
    </rPh>
    <rPh sb="165" eb="167">
      <t>チュウカク</t>
    </rPh>
    <rPh sb="168" eb="169">
      <t>ニナ</t>
    </rPh>
    <rPh sb="170" eb="172">
      <t>ワカテ</t>
    </rPh>
    <rPh sb="172" eb="175">
      <t>ケンキュウシャ</t>
    </rPh>
    <rPh sb="176" eb="178">
      <t>イクセイ</t>
    </rPh>
    <rPh sb="179" eb="180">
      <t>フク</t>
    </rPh>
    <rPh sb="182" eb="183">
      <t>オコナ</t>
    </rPh>
    <phoneticPr fontId="5"/>
  </si>
  <si>
    <t>-</t>
    <phoneticPr fontId="5"/>
  </si>
  <si>
    <t>-</t>
    <phoneticPr fontId="5"/>
  </si>
  <si>
    <t>-</t>
    <phoneticPr fontId="5"/>
  </si>
  <si>
    <t>2020年を意識した研究活動の推進と研究成果の競技現場への実装、および、若手研究者育成プロジェクトにおける学生数の確保とキャリアパスの充実について、留意とより一層の工夫が必要と思われるものの、総合的には順調な取組状況と判断している。</t>
    <rPh sb="6" eb="8">
      <t>イシキ</t>
    </rPh>
    <rPh sb="12" eb="14">
      <t>カツドウ</t>
    </rPh>
    <rPh sb="15" eb="17">
      <t>スイシン</t>
    </rPh>
    <rPh sb="18" eb="20">
      <t>ケンキュウ</t>
    </rPh>
    <rPh sb="20" eb="22">
      <t>セイカ</t>
    </rPh>
    <rPh sb="29" eb="31">
      <t>ジッソウ</t>
    </rPh>
    <rPh sb="55" eb="56">
      <t>スウ</t>
    </rPh>
    <rPh sb="74" eb="76">
      <t>リュウイ</t>
    </rPh>
    <rPh sb="79" eb="81">
      <t>イッソウ</t>
    </rPh>
    <rPh sb="82" eb="84">
      <t>クフウ</t>
    </rPh>
    <phoneticPr fontId="5"/>
  </si>
  <si>
    <t>-</t>
    <phoneticPr fontId="5"/>
  </si>
  <si>
    <t>-</t>
    <phoneticPr fontId="5"/>
  </si>
  <si>
    <t>ウェアラブルセンサ向けソフトウェア開発</t>
    <rPh sb="9" eb="10">
      <t>ム</t>
    </rPh>
    <rPh sb="17" eb="19">
      <t>カイハツ</t>
    </rPh>
    <phoneticPr fontId="5"/>
  </si>
  <si>
    <t>モニタリングデータ収集、ソフトウェア開発</t>
    <rPh sb="9" eb="11">
      <t>シュウシュウ</t>
    </rPh>
    <rPh sb="18" eb="20">
      <t>カイハツ</t>
    </rPh>
    <phoneticPr fontId="5"/>
  </si>
  <si>
    <t>・2020年成果創出を意識した研究の進捗管理の工夫や、研究成果の競技現場への実装のための関連組織との連携強化
・学生にとって魅力的なプログラムとなるようなより一層の工夫（キャリアパスの充実など）や、研究・プログラムの周知・広報活動（説明会など）の工夫と実施による受講者のより一層の確保</t>
    <rPh sb="5" eb="6">
      <t>ネン</t>
    </rPh>
    <rPh sb="6" eb="8">
      <t>セイカ</t>
    </rPh>
    <rPh sb="8" eb="10">
      <t>ソウシュツ</t>
    </rPh>
    <rPh sb="11" eb="13">
      <t>イシキ</t>
    </rPh>
    <rPh sb="15" eb="17">
      <t>ケンキュウ</t>
    </rPh>
    <rPh sb="18" eb="20">
      <t>シンチョク</t>
    </rPh>
    <rPh sb="20" eb="22">
      <t>カンリ</t>
    </rPh>
    <rPh sb="23" eb="25">
      <t>クフウ</t>
    </rPh>
    <rPh sb="27" eb="29">
      <t>ケンキュウ</t>
    </rPh>
    <rPh sb="29" eb="31">
      <t>セイカ</t>
    </rPh>
    <rPh sb="32" eb="34">
      <t>キョウギ</t>
    </rPh>
    <rPh sb="34" eb="36">
      <t>ゲンバ</t>
    </rPh>
    <rPh sb="38" eb="40">
      <t>ジッソウ</t>
    </rPh>
    <rPh sb="44" eb="46">
      <t>カンレン</t>
    </rPh>
    <rPh sb="46" eb="48">
      <t>ソシキ</t>
    </rPh>
    <rPh sb="50" eb="52">
      <t>レンケイ</t>
    </rPh>
    <rPh sb="52" eb="54">
      <t>キョウカ</t>
    </rPh>
    <rPh sb="56" eb="58">
      <t>ガクセイ</t>
    </rPh>
    <rPh sb="62" eb="65">
      <t>ミリョクテキ</t>
    </rPh>
    <rPh sb="79" eb="81">
      <t>イッソウ</t>
    </rPh>
    <rPh sb="82" eb="84">
      <t>クフウ</t>
    </rPh>
    <rPh sb="92" eb="94">
      <t>ジュウジツ</t>
    </rPh>
    <rPh sb="99" eb="101">
      <t>ケンキュウ</t>
    </rPh>
    <rPh sb="108" eb="110">
      <t>シュウチ</t>
    </rPh>
    <rPh sb="116" eb="119">
      <t>セツメイカイ</t>
    </rPh>
    <rPh sb="123" eb="125">
      <t>クフウ</t>
    </rPh>
    <rPh sb="126" eb="128">
      <t>ジッシ</t>
    </rPh>
    <rPh sb="131" eb="134">
      <t>ジュコウシャ</t>
    </rPh>
    <rPh sb="137" eb="139">
      <t>イッソウ</t>
    </rPh>
    <rPh sb="140" eb="142">
      <t>カクホ</t>
    </rPh>
    <phoneticPr fontId="5"/>
  </si>
  <si>
    <t>夏季オリンピック競技大会において過去最高の金メダル獲得数を目指す</t>
    <rPh sb="0" eb="2">
      <t>カキ</t>
    </rPh>
    <phoneticPr fontId="5"/>
  </si>
  <si>
    <t>夏季パラリンピック競技大会において過去最高の金メダル獲得数を目指す</t>
    <rPh sb="0" eb="2">
      <t>カキ</t>
    </rPh>
    <phoneticPr fontId="5"/>
  </si>
  <si>
    <t>冬季オリンピック競技大会において過去最高の金メダル獲得数を目指す</t>
    <rPh sb="0" eb="2">
      <t>トウキ</t>
    </rPh>
    <phoneticPr fontId="5"/>
  </si>
  <si>
    <t>冬季パラリンピック競技大会において過去最高の金メダル獲得数を目指す</t>
    <rPh sb="0" eb="2">
      <t>トウキ</t>
    </rPh>
    <phoneticPr fontId="5"/>
  </si>
  <si>
    <t>スポーツ研究イノベーション拠点形成プロジェクト執行額
／拠点数　　　　　　　　　　　　　　</t>
    <rPh sb="4" eb="6">
      <t>ケンキュウ</t>
    </rPh>
    <rPh sb="13" eb="15">
      <t>キョテン</t>
    </rPh>
    <rPh sb="15" eb="17">
      <t>ケイセイ</t>
    </rPh>
    <rPh sb="23" eb="25">
      <t>シッコウ</t>
    </rPh>
    <rPh sb="25" eb="26">
      <t>ガク</t>
    </rPh>
    <rPh sb="28" eb="31">
      <t>キョテンスウ</t>
    </rPh>
    <phoneticPr fontId="5"/>
  </si>
  <si>
    <t>　百万円/拠点数</t>
    <rPh sb="1" eb="4">
      <t>ヒャクマンエン</t>
    </rPh>
    <rPh sb="5" eb="8">
      <t>キョテンスウ</t>
    </rPh>
    <phoneticPr fontId="5"/>
  </si>
  <si>
    <t>-</t>
    <phoneticPr fontId="5"/>
  </si>
  <si>
    <t>-</t>
    <phoneticPr fontId="5"/>
  </si>
  <si>
    <t>賃金</t>
    <phoneticPr fontId="5"/>
  </si>
  <si>
    <t>設備備品費</t>
    <phoneticPr fontId="5"/>
  </si>
  <si>
    <t>一般管理費</t>
    <phoneticPr fontId="5"/>
  </si>
  <si>
    <t>消耗品費</t>
    <phoneticPr fontId="5"/>
  </si>
  <si>
    <t>雑役務費</t>
    <phoneticPr fontId="5"/>
  </si>
  <si>
    <t>消費税相当額</t>
    <phoneticPr fontId="5"/>
  </si>
  <si>
    <t>その他</t>
    <phoneticPr fontId="5"/>
  </si>
  <si>
    <t>旅費</t>
    <phoneticPr fontId="5"/>
  </si>
  <si>
    <t>助教、研究員、事務スタッフ、RA</t>
    <phoneticPr fontId="5"/>
  </si>
  <si>
    <t>研究用機器等</t>
    <phoneticPr fontId="5"/>
  </si>
  <si>
    <t>直接経費の10%</t>
    <phoneticPr fontId="5"/>
  </si>
  <si>
    <t>実験用消耗品、試薬</t>
    <phoneticPr fontId="5"/>
  </si>
  <si>
    <t>生化学データ分析</t>
    <phoneticPr fontId="5"/>
  </si>
  <si>
    <t>人件費＋外国旅費×8%</t>
    <phoneticPr fontId="5"/>
  </si>
  <si>
    <t>フォーラム開催経費（諸謝金、印刷製本費、会議費、通信運搬費）</t>
    <phoneticPr fontId="5"/>
  </si>
  <si>
    <t>海外講演者招聘旅費、フォーラム講演者招聘旅費、国内出張旅費</t>
    <phoneticPr fontId="5"/>
  </si>
  <si>
    <t>再委託費</t>
    <rPh sb="0" eb="3">
      <t>サイイタク</t>
    </rPh>
    <rPh sb="3" eb="4">
      <t>ヒ</t>
    </rPh>
    <phoneticPr fontId="20"/>
  </si>
  <si>
    <t>賃金</t>
    <rPh sb="0" eb="2">
      <t>チンギン</t>
    </rPh>
    <phoneticPr fontId="20"/>
  </si>
  <si>
    <t>旅費</t>
    <rPh sb="0" eb="2">
      <t>リョヒ</t>
    </rPh>
    <phoneticPr fontId="20"/>
  </si>
  <si>
    <t>消耗品費</t>
    <rPh sb="0" eb="2">
      <t>ショウモウ</t>
    </rPh>
    <rPh sb="2" eb="3">
      <t>ヒン</t>
    </rPh>
    <rPh sb="3" eb="4">
      <t>ヒ</t>
    </rPh>
    <phoneticPr fontId="20"/>
  </si>
  <si>
    <t>設備備品費</t>
    <rPh sb="0" eb="2">
      <t>セツビ</t>
    </rPh>
    <rPh sb="2" eb="4">
      <t>ビヒン</t>
    </rPh>
    <rPh sb="4" eb="5">
      <t>ヒ</t>
    </rPh>
    <phoneticPr fontId="20"/>
  </si>
  <si>
    <t>一般管理費</t>
    <rPh sb="0" eb="2">
      <t>イッパン</t>
    </rPh>
    <rPh sb="2" eb="5">
      <t>カンリヒ</t>
    </rPh>
    <phoneticPr fontId="20"/>
  </si>
  <si>
    <t>その他</t>
    <rPh sb="2" eb="3">
      <t>タ</t>
    </rPh>
    <phoneticPr fontId="20"/>
  </si>
  <si>
    <t>雑役務費</t>
    <rPh sb="0" eb="1">
      <t>ザツ</t>
    </rPh>
    <rPh sb="1" eb="3">
      <t>エキム</t>
    </rPh>
    <rPh sb="3" eb="4">
      <t>ヒ</t>
    </rPh>
    <phoneticPr fontId="20"/>
  </si>
  <si>
    <t>消費税相当額</t>
    <rPh sb="0" eb="3">
      <t>ショウヒゼイ</t>
    </rPh>
    <rPh sb="3" eb="5">
      <t>ソウトウ</t>
    </rPh>
    <rPh sb="5" eb="6">
      <t>ガク</t>
    </rPh>
    <phoneticPr fontId="20"/>
  </si>
  <si>
    <t>日立製作所他７件における事業実施経費</t>
    <rPh sb="0" eb="2">
      <t>ヒタチ</t>
    </rPh>
    <rPh sb="2" eb="5">
      <t>セイサクショ</t>
    </rPh>
    <rPh sb="5" eb="6">
      <t>ホカ</t>
    </rPh>
    <rPh sb="7" eb="8">
      <t>ケン</t>
    </rPh>
    <rPh sb="12" eb="14">
      <t>ジギョウ</t>
    </rPh>
    <rPh sb="14" eb="16">
      <t>ジッシ</t>
    </rPh>
    <rPh sb="16" eb="18">
      <t>ケイヒ</t>
    </rPh>
    <phoneticPr fontId="20"/>
  </si>
  <si>
    <t>助教、研究員、事務スタッフ、RA</t>
    <rPh sb="0" eb="2">
      <t>ジョキョウ</t>
    </rPh>
    <rPh sb="3" eb="5">
      <t>ケンキュウ</t>
    </rPh>
    <rPh sb="5" eb="6">
      <t>イン</t>
    </rPh>
    <rPh sb="7" eb="9">
      <t>ジム</t>
    </rPh>
    <phoneticPr fontId="20"/>
  </si>
  <si>
    <t>出張旅費等</t>
    <rPh sb="0" eb="2">
      <t>シュッチョウ</t>
    </rPh>
    <rPh sb="2" eb="4">
      <t>リョヒ</t>
    </rPh>
    <rPh sb="4" eb="5">
      <t>ナド</t>
    </rPh>
    <phoneticPr fontId="20"/>
  </si>
  <si>
    <t>実験用消耗品、試薬</t>
    <rPh sb="0" eb="3">
      <t>ジッケンヨウ</t>
    </rPh>
    <rPh sb="3" eb="5">
      <t>ショウモウ</t>
    </rPh>
    <rPh sb="5" eb="6">
      <t>ヒン</t>
    </rPh>
    <rPh sb="7" eb="9">
      <t>シヤク</t>
    </rPh>
    <phoneticPr fontId="20"/>
  </si>
  <si>
    <t>研究用機器等</t>
    <rPh sb="0" eb="3">
      <t>ケンキュウヨウ</t>
    </rPh>
    <rPh sb="3" eb="5">
      <t>キキ</t>
    </rPh>
    <rPh sb="5" eb="6">
      <t>ナド</t>
    </rPh>
    <phoneticPr fontId="20"/>
  </si>
  <si>
    <t>直接経費の10%</t>
    <rPh sb="0" eb="2">
      <t>チョクセツ</t>
    </rPh>
    <rPh sb="2" eb="4">
      <t>ケイヒ</t>
    </rPh>
    <phoneticPr fontId="20"/>
  </si>
  <si>
    <t>研究報告会開催経費（諸謝金、印刷製本費、会議費、通信運搬費）</t>
    <rPh sb="0" eb="2">
      <t>ケンキュウ</t>
    </rPh>
    <rPh sb="2" eb="5">
      <t>ホウコクカイ</t>
    </rPh>
    <rPh sb="5" eb="7">
      <t>カイサイ</t>
    </rPh>
    <rPh sb="7" eb="9">
      <t>ケイヒ</t>
    </rPh>
    <rPh sb="10" eb="13">
      <t>ショシャキン</t>
    </rPh>
    <rPh sb="14" eb="16">
      <t>インサツ</t>
    </rPh>
    <rPh sb="16" eb="18">
      <t>セイホン</t>
    </rPh>
    <rPh sb="18" eb="19">
      <t>ヒ</t>
    </rPh>
    <rPh sb="20" eb="23">
      <t>カイギヒ</t>
    </rPh>
    <rPh sb="24" eb="26">
      <t>ツウシン</t>
    </rPh>
    <rPh sb="26" eb="28">
      <t>ウンパン</t>
    </rPh>
    <rPh sb="28" eb="29">
      <t>ヒ</t>
    </rPh>
    <phoneticPr fontId="20"/>
  </si>
  <si>
    <t>プログラム開発、データ入力・集計</t>
    <rPh sb="5" eb="7">
      <t>カイハツ</t>
    </rPh>
    <rPh sb="11" eb="13">
      <t>ニュウリョク</t>
    </rPh>
    <rPh sb="14" eb="16">
      <t>シュウケイ</t>
    </rPh>
    <phoneticPr fontId="20"/>
  </si>
  <si>
    <t>人件費＋外国旅費×8%</t>
    <rPh sb="0" eb="3">
      <t>ジンケンヒ</t>
    </rPh>
    <rPh sb="4" eb="6">
      <t>ガイコク</t>
    </rPh>
    <rPh sb="6" eb="8">
      <t>リョヒ</t>
    </rPh>
    <phoneticPr fontId="20"/>
  </si>
  <si>
    <t>C.株式会社日立製作所</t>
    <rPh sb="2" eb="6">
      <t>カブシキカイシャ</t>
    </rPh>
    <rPh sb="6" eb="11">
      <t>ヒタチセイサクショ</t>
    </rPh>
    <phoneticPr fontId="5"/>
  </si>
  <si>
    <t>株式会社日立製作所</t>
    <rPh sb="0" eb="4">
      <t>カブシキカイシャ</t>
    </rPh>
    <rPh sb="4" eb="6">
      <t>ヒタチ</t>
    </rPh>
    <rPh sb="6" eb="9">
      <t>セイサクショ</t>
    </rPh>
    <phoneticPr fontId="5"/>
  </si>
  <si>
    <t>データスタジアム株式会社</t>
    <rPh sb="8" eb="12">
      <t>カブシキカイシャ</t>
    </rPh>
    <phoneticPr fontId="5"/>
  </si>
  <si>
    <t>株式会社ユーフォリア</t>
    <rPh sb="0" eb="4">
      <t>カブシキカイシャ</t>
    </rPh>
    <phoneticPr fontId="5"/>
  </si>
  <si>
    <t>株式会社コンセプト</t>
    <rPh sb="0" eb="4">
      <t>カブシキカイシャ</t>
    </rPh>
    <phoneticPr fontId="5"/>
  </si>
  <si>
    <t>研究・若手研究者育成・JISSとの連携等の取組を定着させ、2020年以降も自立して持続可能な体制を検討・構築するとともに、その取組を横展開活用可能な仕組みとするための人件費の拡充</t>
    <phoneticPr fontId="5"/>
  </si>
  <si>
    <t>外部有識者による点検対象外</t>
    <phoneticPr fontId="5"/>
  </si>
  <si>
    <t>１．事業評価の観点：本事業は、夏季・冬季オリンピック競技大会それぞれにおける過去最高の金メダル獲得ランキング等を実現するため、スポーツにおける独創的で革新的な研究や、地域・組織の特性を最大限に活かした斬新な研究について、次世代の中核を担う若手研究者の育成を含めて行う事業であり、事業評価に当たっては事業成果の観点から検証を行った。
２．所見：本事業は、スポーツ基本計画の「スポーツ医・科学技術開発、情報等による多面的で行動な支援の充実」においてその必要性が明記されており、国の事業としての必要性は認められる。しかしながら、目標値に達しない成果指標が見受けられることから、目標達成に十分な内容となっているか、支援内容の更なる検証を行うなど、事業の成果をより的確に把握できるよう成果指標の設定を工夫すべきである。</t>
    <phoneticPr fontId="5"/>
  </si>
  <si>
    <t>目標値達成に至らない成果指標(過去最高の金メダル獲得数)がある一方で、昨年度(平成29年度）行政事業レビューシートから成果目標に新たに加えた「若手研究者の育成」については、中間目標値を達成した。
トップアスリートの競技力強化に資する革新的研究、および、次世代の中核を担う若手研究者の育成・輩出を、2020年以降も継続してJISSと連携し行う拠点の形成・体制づくりについて、両拠点並びにJISSを交えPDCAによる進捗確認を行っている。
このような状況並びに、研究拠点形成という当該事業の特性をよく踏まえたうえで、より的確に活動内容・進捗状況・成果を評価・反映しうる成果指標の設定（数値化）に関して、引き続き検討を行っていく。</t>
    <phoneticPr fontId="5"/>
  </si>
  <si>
    <t>１１．スポーツの振興</t>
    <phoneticPr fontId="5"/>
  </si>
  <si>
    <t>１１－３．国際競技力の向上に向けた強力で持続可能な人材育成や環境整備</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</si>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</sst>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47</xdr:col>
      <xdr:colOff>114300</xdr:colOff>
      <xdr:row>762</xdr:row>
      <xdr:rowOff>76200</xdr:rowOff>
    </xdr:to>
    <xdr:pic>
      <xdr:nvPicPr>
        <xdr:cNvPr id="4" name="図 3">
          <a:extLst>
            <a:ext uri="{FF2B5EF4-FFF2-40B4-BE49-F238E27FC236}">
              <a16:creationId xmlns:a16="http://schemas.microsoft.com/office/drawing/2014/main" id="{EE1A81B2-AAAA-4A91-8C71-81E14417F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59817000"/>
          <a:ext cx="8115300" cy="841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3" zoomScale="80" zoomScaleNormal="75" zoomScaleSheetLayoutView="80"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325</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73</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557</v>
      </c>
      <c r="H7" s="837"/>
      <c r="I7" s="837"/>
      <c r="J7" s="837"/>
      <c r="K7" s="837"/>
      <c r="L7" s="837"/>
      <c r="M7" s="837"/>
      <c r="N7" s="837"/>
      <c r="O7" s="837"/>
      <c r="P7" s="837"/>
      <c r="Q7" s="837"/>
      <c r="R7" s="837"/>
      <c r="S7" s="837"/>
      <c r="T7" s="837"/>
      <c r="U7" s="837"/>
      <c r="V7" s="837"/>
      <c r="W7" s="837"/>
      <c r="X7" s="838"/>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2020年東京オリパラ</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619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100</v>
      </c>
      <c r="Q13" s="98"/>
      <c r="R13" s="98"/>
      <c r="S13" s="98"/>
      <c r="T13" s="98"/>
      <c r="U13" s="98"/>
      <c r="V13" s="99"/>
      <c r="W13" s="97">
        <v>90</v>
      </c>
      <c r="X13" s="98"/>
      <c r="Y13" s="98"/>
      <c r="Z13" s="98"/>
      <c r="AA13" s="98"/>
      <c r="AB13" s="98"/>
      <c r="AC13" s="99"/>
      <c r="AD13" s="97">
        <v>86</v>
      </c>
      <c r="AE13" s="98"/>
      <c r="AF13" s="98"/>
      <c r="AG13" s="98"/>
      <c r="AH13" s="98"/>
      <c r="AI13" s="98"/>
      <c r="AJ13" s="99"/>
      <c r="AK13" s="97">
        <v>81</v>
      </c>
      <c r="AL13" s="98"/>
      <c r="AM13" s="98"/>
      <c r="AN13" s="98"/>
      <c r="AO13" s="98"/>
      <c r="AP13" s="98"/>
      <c r="AQ13" s="99"/>
      <c r="AR13" s="94">
        <v>91</v>
      </c>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562</v>
      </c>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100</v>
      </c>
      <c r="Q18" s="104"/>
      <c r="R18" s="104"/>
      <c r="S18" s="104"/>
      <c r="T18" s="104"/>
      <c r="U18" s="104"/>
      <c r="V18" s="105"/>
      <c r="W18" s="103">
        <f>SUM(W13:AC17)</f>
        <v>90</v>
      </c>
      <c r="X18" s="104"/>
      <c r="Y18" s="104"/>
      <c r="Z18" s="104"/>
      <c r="AA18" s="104"/>
      <c r="AB18" s="104"/>
      <c r="AC18" s="105"/>
      <c r="AD18" s="103">
        <f>SUM(AD13:AJ17)</f>
        <v>86</v>
      </c>
      <c r="AE18" s="104"/>
      <c r="AF18" s="104"/>
      <c r="AG18" s="104"/>
      <c r="AH18" s="104"/>
      <c r="AI18" s="104"/>
      <c r="AJ18" s="105"/>
      <c r="AK18" s="103">
        <f>SUM(AK13:AQ17)</f>
        <v>81</v>
      </c>
      <c r="AL18" s="104"/>
      <c r="AM18" s="104"/>
      <c r="AN18" s="104"/>
      <c r="AO18" s="104"/>
      <c r="AP18" s="104"/>
      <c r="AQ18" s="105"/>
      <c r="AR18" s="103">
        <f>SUM(AR13:AX17)</f>
        <v>91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96</v>
      </c>
      <c r="Q19" s="98"/>
      <c r="R19" s="98"/>
      <c r="S19" s="98"/>
      <c r="T19" s="98"/>
      <c r="U19" s="98"/>
      <c r="V19" s="99"/>
      <c r="W19" s="97">
        <v>90</v>
      </c>
      <c r="X19" s="98"/>
      <c r="Y19" s="98"/>
      <c r="Z19" s="98"/>
      <c r="AA19" s="98"/>
      <c r="AB19" s="98"/>
      <c r="AC19" s="99"/>
      <c r="AD19" s="97">
        <v>86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496</v>
      </c>
      <c r="H21" s="934"/>
      <c r="I21" s="934"/>
      <c r="J21" s="934"/>
      <c r="K21" s="934"/>
      <c r="L21" s="934"/>
      <c r="M21" s="934"/>
      <c r="N21" s="934"/>
      <c r="O21" s="934"/>
      <c r="P21" s="539">
        <f>IF(P19=0, "-", SUM(P19)/SUM(P13,P14))</f>
        <v>0.96</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75" customHeight="1" x14ac:dyDescent="0.15">
      <c r="A23" s="198"/>
      <c r="B23" s="199"/>
      <c r="C23" s="199"/>
      <c r="D23" s="199"/>
      <c r="E23" s="199"/>
      <c r="F23" s="200"/>
      <c r="G23" s="183" t="s">
        <v>563</v>
      </c>
      <c r="H23" s="184"/>
      <c r="I23" s="184"/>
      <c r="J23" s="184"/>
      <c r="K23" s="184"/>
      <c r="L23" s="184"/>
      <c r="M23" s="184"/>
      <c r="N23" s="184"/>
      <c r="O23" s="185"/>
      <c r="P23" s="94">
        <v>81</v>
      </c>
      <c r="Q23" s="95"/>
      <c r="R23" s="95"/>
      <c r="S23" s="95"/>
      <c r="T23" s="95"/>
      <c r="U23" s="95"/>
      <c r="V23" s="96"/>
      <c r="W23" s="94">
        <v>91</v>
      </c>
      <c r="X23" s="95"/>
      <c r="Y23" s="95"/>
      <c r="Z23" s="95"/>
      <c r="AA23" s="95"/>
      <c r="AB23" s="95"/>
      <c r="AC23" s="96"/>
      <c r="AD23" s="206" t="s">
        <v>676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81</v>
      </c>
      <c r="Q29" s="226"/>
      <c r="R29" s="226"/>
      <c r="S29" s="226"/>
      <c r="T29" s="226"/>
      <c r="U29" s="226"/>
      <c r="V29" s="227"/>
      <c r="W29" s="225">
        <f>AR13</f>
        <v>91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32</v>
      </c>
      <c r="AV31" s="269"/>
      <c r="AW31" s="377" t="s">
        <v>300</v>
      </c>
      <c r="AX31" s="378"/>
    </row>
    <row r="32" spans="1:50" ht="23.25" customHeight="1" x14ac:dyDescent="0.15">
      <c r="A32" s="515"/>
      <c r="B32" s="513"/>
      <c r="C32" s="513"/>
      <c r="D32" s="513"/>
      <c r="E32" s="513"/>
      <c r="F32" s="514"/>
      <c r="G32" s="540" t="s">
        <v>629</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566</v>
      </c>
      <c r="AC32" s="551"/>
      <c r="AD32" s="551"/>
      <c r="AE32" s="362" t="s">
        <v>556</v>
      </c>
      <c r="AF32" s="363"/>
      <c r="AG32" s="363"/>
      <c r="AH32" s="363"/>
      <c r="AI32" s="362">
        <v>12</v>
      </c>
      <c r="AJ32" s="363"/>
      <c r="AK32" s="363"/>
      <c r="AL32" s="363"/>
      <c r="AM32" s="362" t="s">
        <v>556</v>
      </c>
      <c r="AN32" s="363"/>
      <c r="AO32" s="363"/>
      <c r="AP32" s="363"/>
      <c r="AQ32" s="100" t="s">
        <v>568</v>
      </c>
      <c r="AR32" s="101"/>
      <c r="AS32" s="101"/>
      <c r="AT32" s="102"/>
      <c r="AU32" s="363" t="s">
        <v>570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t="s">
        <v>556</v>
      </c>
      <c r="AF33" s="363"/>
      <c r="AG33" s="363"/>
      <c r="AH33" s="363"/>
      <c r="AI33" s="362">
        <v>17</v>
      </c>
      <c r="AJ33" s="363"/>
      <c r="AK33" s="363"/>
      <c r="AL33" s="363"/>
      <c r="AM33" s="362" t="s">
        <v>556</v>
      </c>
      <c r="AN33" s="363"/>
      <c r="AO33" s="363"/>
      <c r="AP33" s="363"/>
      <c r="AQ33" s="100" t="s">
        <v>569</v>
      </c>
      <c r="AR33" s="101"/>
      <c r="AS33" s="101"/>
      <c r="AT33" s="102"/>
      <c r="AU33" s="363">
        <v>17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v>71</v>
      </c>
      <c r="AJ34" s="363"/>
      <c r="AK34" s="363"/>
      <c r="AL34" s="363"/>
      <c r="AM34" s="362" t="s">
        <v>556</v>
      </c>
      <c r="AN34" s="363"/>
      <c r="AO34" s="363"/>
      <c r="AP34" s="363"/>
      <c r="AQ34" s="100" t="s">
        <v>562</v>
      </c>
      <c r="AR34" s="101"/>
      <c r="AS34" s="101"/>
      <c r="AT34" s="102"/>
      <c r="AU34" s="363" t="s">
        <v>562</v>
      </c>
      <c r="AV34" s="363"/>
      <c r="AW34" s="363"/>
      <c r="AX34" s="365"/>
    </row>
    <row r="35" spans="1:50" ht="23.25" customHeight="1" x14ac:dyDescent="0.15">
      <c r="A35" s="904" t="s">
        <v>526</v>
      </c>
      <c r="B35" s="905"/>
      <c r="C35" s="905"/>
      <c r="D35" s="905"/>
      <c r="E35" s="905"/>
      <c r="F35" s="906"/>
      <c r="G35" s="910" t="s">
        <v>565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490</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562</v>
      </c>
      <c r="AR38" s="133"/>
      <c r="AS38" s="134" t="s">
        <v>356</v>
      </c>
      <c r="AT38" s="169"/>
      <c r="AU38" s="269">
        <v>32</v>
      </c>
      <c r="AV38" s="269"/>
      <c r="AW38" s="377" t="s">
        <v>300</v>
      </c>
      <c r="AX38" s="378"/>
    </row>
    <row r="39" spans="1:50" ht="23.25" customHeight="1" x14ac:dyDescent="0.15">
      <c r="A39" s="515"/>
      <c r="B39" s="513"/>
      <c r="C39" s="513"/>
      <c r="D39" s="513"/>
      <c r="E39" s="513"/>
      <c r="F39" s="514"/>
      <c r="G39" s="540" t="s">
        <v>630</v>
      </c>
      <c r="H39" s="541"/>
      <c r="I39" s="541"/>
      <c r="J39" s="541"/>
      <c r="K39" s="541"/>
      <c r="L39" s="541"/>
      <c r="M39" s="541"/>
      <c r="N39" s="541"/>
      <c r="O39" s="542"/>
      <c r="P39" s="158" t="s">
        <v>571</v>
      </c>
      <c r="Q39" s="158"/>
      <c r="R39" s="158"/>
      <c r="S39" s="158"/>
      <c r="T39" s="158"/>
      <c r="U39" s="158"/>
      <c r="V39" s="158"/>
      <c r="W39" s="158"/>
      <c r="X39" s="229"/>
      <c r="Y39" s="336" t="s">
        <v>12</v>
      </c>
      <c r="Z39" s="549"/>
      <c r="AA39" s="550"/>
      <c r="AB39" s="551" t="s">
        <v>566</v>
      </c>
      <c r="AC39" s="551"/>
      <c r="AD39" s="551"/>
      <c r="AE39" s="362" t="s">
        <v>556</v>
      </c>
      <c r="AF39" s="363"/>
      <c r="AG39" s="363"/>
      <c r="AH39" s="363"/>
      <c r="AI39" s="362">
        <v>0</v>
      </c>
      <c r="AJ39" s="363"/>
      <c r="AK39" s="363"/>
      <c r="AL39" s="363"/>
      <c r="AM39" s="362" t="s">
        <v>556</v>
      </c>
      <c r="AN39" s="363"/>
      <c r="AO39" s="363"/>
      <c r="AP39" s="363"/>
      <c r="AQ39" s="100" t="s">
        <v>556</v>
      </c>
      <c r="AR39" s="101"/>
      <c r="AS39" s="101"/>
      <c r="AT39" s="102"/>
      <c r="AU39" s="363" t="s">
        <v>556</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566</v>
      </c>
      <c r="AC40" s="522"/>
      <c r="AD40" s="522"/>
      <c r="AE40" s="362" t="s">
        <v>556</v>
      </c>
      <c r="AF40" s="363"/>
      <c r="AG40" s="363"/>
      <c r="AH40" s="363"/>
      <c r="AI40" s="362">
        <v>18</v>
      </c>
      <c r="AJ40" s="363"/>
      <c r="AK40" s="363"/>
      <c r="AL40" s="363"/>
      <c r="AM40" s="362" t="s">
        <v>556</v>
      </c>
      <c r="AN40" s="363"/>
      <c r="AO40" s="363"/>
      <c r="AP40" s="363"/>
      <c r="AQ40" s="100" t="s">
        <v>556</v>
      </c>
      <c r="AR40" s="101"/>
      <c r="AS40" s="101"/>
      <c r="AT40" s="102"/>
      <c r="AU40" s="363">
        <v>18</v>
      </c>
      <c r="AV40" s="363"/>
      <c r="AW40" s="363"/>
      <c r="AX40" s="365"/>
    </row>
    <row r="41" spans="1:50" ht="23.25"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556</v>
      </c>
      <c r="AF41" s="363"/>
      <c r="AG41" s="363"/>
      <c r="AH41" s="363"/>
      <c r="AI41" s="362">
        <v>0</v>
      </c>
      <c r="AJ41" s="363"/>
      <c r="AK41" s="363"/>
      <c r="AL41" s="363"/>
      <c r="AM41" s="362" t="s">
        <v>556</v>
      </c>
      <c r="AN41" s="363"/>
      <c r="AO41" s="363"/>
      <c r="AP41" s="363"/>
      <c r="AQ41" s="100" t="s">
        <v>556</v>
      </c>
      <c r="AR41" s="101"/>
      <c r="AS41" s="101"/>
      <c r="AT41" s="102"/>
      <c r="AU41" s="363" t="s">
        <v>556</v>
      </c>
      <c r="AV41" s="363"/>
      <c r="AW41" s="363"/>
      <c r="AX41" s="365"/>
    </row>
    <row r="42" spans="1:50" ht="23.25" customHeight="1" x14ac:dyDescent="0.15">
      <c r="A42" s="904" t="s">
        <v>526</v>
      </c>
      <c r="B42" s="905"/>
      <c r="C42" s="905"/>
      <c r="D42" s="905"/>
      <c r="E42" s="905"/>
      <c r="F42" s="906"/>
      <c r="G42" s="910" t="s">
        <v>565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5" t="s">
        <v>490</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562</v>
      </c>
      <c r="AR45" s="133"/>
      <c r="AS45" s="134" t="s">
        <v>356</v>
      </c>
      <c r="AT45" s="169"/>
      <c r="AU45" s="269">
        <v>33</v>
      </c>
      <c r="AV45" s="269"/>
      <c r="AW45" s="377" t="s">
        <v>300</v>
      </c>
      <c r="AX45" s="378"/>
    </row>
    <row r="46" spans="1:50" ht="23.25" customHeight="1" x14ac:dyDescent="0.15">
      <c r="A46" s="515"/>
      <c r="B46" s="513"/>
      <c r="C46" s="513"/>
      <c r="D46" s="513"/>
      <c r="E46" s="513"/>
      <c r="F46" s="514"/>
      <c r="G46" s="540" t="s">
        <v>631</v>
      </c>
      <c r="H46" s="541"/>
      <c r="I46" s="541"/>
      <c r="J46" s="541"/>
      <c r="K46" s="541"/>
      <c r="L46" s="541"/>
      <c r="M46" s="541"/>
      <c r="N46" s="541"/>
      <c r="O46" s="542"/>
      <c r="P46" s="158" t="s">
        <v>564</v>
      </c>
      <c r="Q46" s="158"/>
      <c r="R46" s="158"/>
      <c r="S46" s="158"/>
      <c r="T46" s="158"/>
      <c r="U46" s="158"/>
      <c r="V46" s="158"/>
      <c r="W46" s="158"/>
      <c r="X46" s="229"/>
      <c r="Y46" s="336" t="s">
        <v>12</v>
      </c>
      <c r="Z46" s="549"/>
      <c r="AA46" s="550"/>
      <c r="AB46" s="551" t="s">
        <v>566</v>
      </c>
      <c r="AC46" s="551"/>
      <c r="AD46" s="551"/>
      <c r="AE46" s="362" t="s">
        <v>556</v>
      </c>
      <c r="AF46" s="363"/>
      <c r="AG46" s="363"/>
      <c r="AH46" s="363"/>
      <c r="AI46" s="362" t="s">
        <v>556</v>
      </c>
      <c r="AJ46" s="363"/>
      <c r="AK46" s="363"/>
      <c r="AL46" s="363"/>
      <c r="AM46" s="362">
        <v>4</v>
      </c>
      <c r="AN46" s="363"/>
      <c r="AO46" s="363"/>
      <c r="AP46" s="363"/>
      <c r="AQ46" s="100" t="s">
        <v>556</v>
      </c>
      <c r="AR46" s="101"/>
      <c r="AS46" s="101"/>
      <c r="AT46" s="102"/>
      <c r="AU46" s="363" t="s">
        <v>620</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566</v>
      </c>
      <c r="AC47" s="522"/>
      <c r="AD47" s="522"/>
      <c r="AE47" s="362" t="s">
        <v>556</v>
      </c>
      <c r="AF47" s="363"/>
      <c r="AG47" s="363"/>
      <c r="AH47" s="363"/>
      <c r="AI47" s="362" t="s">
        <v>556</v>
      </c>
      <c r="AJ47" s="363"/>
      <c r="AK47" s="363"/>
      <c r="AL47" s="363"/>
      <c r="AM47" s="362">
        <v>6</v>
      </c>
      <c r="AN47" s="363"/>
      <c r="AO47" s="363"/>
      <c r="AP47" s="363"/>
      <c r="AQ47" s="100" t="s">
        <v>556</v>
      </c>
      <c r="AR47" s="101"/>
      <c r="AS47" s="101"/>
      <c r="AT47" s="102"/>
      <c r="AU47" s="363">
        <v>6</v>
      </c>
      <c r="AV47" s="363"/>
      <c r="AW47" s="363"/>
      <c r="AX47" s="365"/>
    </row>
    <row r="48" spans="1:50" ht="23.25"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556</v>
      </c>
      <c r="AF48" s="363"/>
      <c r="AG48" s="363"/>
      <c r="AH48" s="363"/>
      <c r="AI48" s="362" t="s">
        <v>556</v>
      </c>
      <c r="AJ48" s="363"/>
      <c r="AK48" s="363"/>
      <c r="AL48" s="363"/>
      <c r="AM48" s="362">
        <v>67</v>
      </c>
      <c r="AN48" s="363"/>
      <c r="AO48" s="363"/>
      <c r="AP48" s="363"/>
      <c r="AQ48" s="100" t="s">
        <v>556</v>
      </c>
      <c r="AR48" s="101"/>
      <c r="AS48" s="101"/>
      <c r="AT48" s="102"/>
      <c r="AU48" s="363" t="s">
        <v>620</v>
      </c>
      <c r="AV48" s="363"/>
      <c r="AW48" s="363"/>
      <c r="AX48" s="365"/>
    </row>
    <row r="49" spans="1:50" ht="23.25" customHeight="1" x14ac:dyDescent="0.15">
      <c r="A49" s="904" t="s">
        <v>526</v>
      </c>
      <c r="B49" s="905"/>
      <c r="C49" s="905"/>
      <c r="D49" s="905"/>
      <c r="E49" s="905"/>
      <c r="F49" s="906"/>
      <c r="G49" s="910" t="s">
        <v>565</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490</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569</v>
      </c>
      <c r="AR52" s="133"/>
      <c r="AS52" s="134" t="s">
        <v>356</v>
      </c>
      <c r="AT52" s="169"/>
      <c r="AU52" s="269">
        <v>33</v>
      </c>
      <c r="AV52" s="269"/>
      <c r="AW52" s="377" t="s">
        <v>300</v>
      </c>
      <c r="AX52" s="378"/>
    </row>
    <row r="53" spans="1:50" ht="23.25" customHeight="1" x14ac:dyDescent="0.15">
      <c r="A53" s="515"/>
      <c r="B53" s="513"/>
      <c r="C53" s="513"/>
      <c r="D53" s="513"/>
      <c r="E53" s="513"/>
      <c r="F53" s="514"/>
      <c r="G53" s="540" t="s">
        <v>632</v>
      </c>
      <c r="H53" s="541"/>
      <c r="I53" s="541"/>
      <c r="J53" s="541"/>
      <c r="K53" s="541"/>
      <c r="L53" s="541"/>
      <c r="M53" s="541"/>
      <c r="N53" s="541"/>
      <c r="O53" s="542"/>
      <c r="P53" s="158" t="s">
        <v>564</v>
      </c>
      <c r="Q53" s="158"/>
      <c r="R53" s="158"/>
      <c r="S53" s="158"/>
      <c r="T53" s="158"/>
      <c r="U53" s="158"/>
      <c r="V53" s="158"/>
      <c r="W53" s="158"/>
      <c r="X53" s="229"/>
      <c r="Y53" s="336" t="s">
        <v>12</v>
      </c>
      <c r="Z53" s="549"/>
      <c r="AA53" s="550"/>
      <c r="AB53" s="551"/>
      <c r="AC53" s="551"/>
      <c r="AD53" s="551"/>
      <c r="AE53" s="362" t="s">
        <v>556</v>
      </c>
      <c r="AF53" s="363"/>
      <c r="AG53" s="363"/>
      <c r="AH53" s="363"/>
      <c r="AI53" s="362" t="s">
        <v>556</v>
      </c>
      <c r="AJ53" s="363"/>
      <c r="AK53" s="363"/>
      <c r="AL53" s="363"/>
      <c r="AM53" s="362">
        <v>3</v>
      </c>
      <c r="AN53" s="363"/>
      <c r="AO53" s="363"/>
      <c r="AP53" s="363"/>
      <c r="AQ53" s="100" t="s">
        <v>556</v>
      </c>
      <c r="AR53" s="101"/>
      <c r="AS53" s="101"/>
      <c r="AT53" s="102"/>
      <c r="AU53" s="363" t="s">
        <v>621</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t="s">
        <v>556</v>
      </c>
      <c r="AF54" s="363"/>
      <c r="AG54" s="363"/>
      <c r="AH54" s="363"/>
      <c r="AI54" s="362" t="s">
        <v>556</v>
      </c>
      <c r="AJ54" s="363"/>
      <c r="AK54" s="363"/>
      <c r="AL54" s="363"/>
      <c r="AM54" s="362">
        <v>13</v>
      </c>
      <c r="AN54" s="363"/>
      <c r="AO54" s="363"/>
      <c r="AP54" s="363"/>
      <c r="AQ54" s="100" t="s">
        <v>556</v>
      </c>
      <c r="AR54" s="101"/>
      <c r="AS54" s="101"/>
      <c r="AT54" s="102"/>
      <c r="AU54" s="363">
        <v>13</v>
      </c>
      <c r="AV54" s="363"/>
      <c r="AW54" s="363"/>
      <c r="AX54" s="365"/>
    </row>
    <row r="55" spans="1:50" ht="23.25"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556</v>
      </c>
      <c r="AF55" s="363"/>
      <c r="AG55" s="363"/>
      <c r="AH55" s="363"/>
      <c r="AI55" s="362" t="s">
        <v>556</v>
      </c>
      <c r="AJ55" s="363"/>
      <c r="AK55" s="363"/>
      <c r="AL55" s="363"/>
      <c r="AM55" s="362">
        <v>23</v>
      </c>
      <c r="AN55" s="363"/>
      <c r="AO55" s="363"/>
      <c r="AP55" s="363"/>
      <c r="AQ55" s="100" t="s">
        <v>556</v>
      </c>
      <c r="AR55" s="101"/>
      <c r="AS55" s="101"/>
      <c r="AT55" s="102"/>
      <c r="AU55" s="363" t="s">
        <v>622</v>
      </c>
      <c r="AV55" s="363"/>
      <c r="AW55" s="363"/>
      <c r="AX55" s="365"/>
    </row>
    <row r="56" spans="1:50" ht="23.25" customHeight="1" x14ac:dyDescent="0.15">
      <c r="A56" s="904" t="s">
        <v>526</v>
      </c>
      <c r="B56" s="905"/>
      <c r="C56" s="905"/>
      <c r="D56" s="905"/>
      <c r="E56" s="905"/>
      <c r="F56" s="906"/>
      <c r="G56" s="910" t="s">
        <v>565</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490</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v>29</v>
      </c>
      <c r="AR59" s="133"/>
      <c r="AS59" s="134" t="s">
        <v>356</v>
      </c>
      <c r="AT59" s="169"/>
      <c r="AU59" s="269">
        <v>32</v>
      </c>
      <c r="AV59" s="269"/>
      <c r="AW59" s="377" t="s">
        <v>300</v>
      </c>
      <c r="AX59" s="378"/>
    </row>
    <row r="60" spans="1:50" ht="23.25" customHeight="1" x14ac:dyDescent="0.15">
      <c r="A60" s="515"/>
      <c r="B60" s="513"/>
      <c r="C60" s="513"/>
      <c r="D60" s="513"/>
      <c r="E60" s="513"/>
      <c r="F60" s="514"/>
      <c r="G60" s="540" t="s">
        <v>572</v>
      </c>
      <c r="H60" s="541"/>
      <c r="I60" s="541"/>
      <c r="J60" s="541"/>
      <c r="K60" s="541"/>
      <c r="L60" s="541"/>
      <c r="M60" s="541"/>
      <c r="N60" s="541"/>
      <c r="O60" s="542"/>
      <c r="P60" s="158" t="s">
        <v>573</v>
      </c>
      <c r="Q60" s="158"/>
      <c r="R60" s="158"/>
      <c r="S60" s="158"/>
      <c r="T60" s="158"/>
      <c r="U60" s="158"/>
      <c r="V60" s="158"/>
      <c r="W60" s="158"/>
      <c r="X60" s="229"/>
      <c r="Y60" s="336" t="s">
        <v>12</v>
      </c>
      <c r="Z60" s="549"/>
      <c r="AA60" s="550"/>
      <c r="AB60" s="551" t="s">
        <v>575</v>
      </c>
      <c r="AC60" s="551"/>
      <c r="AD60" s="551"/>
      <c r="AE60" s="362" t="s">
        <v>556</v>
      </c>
      <c r="AF60" s="363"/>
      <c r="AG60" s="363"/>
      <c r="AH60" s="363"/>
      <c r="AI60" s="362">
        <v>0</v>
      </c>
      <c r="AJ60" s="363"/>
      <c r="AK60" s="363"/>
      <c r="AL60" s="363"/>
      <c r="AM60" s="362">
        <v>4</v>
      </c>
      <c r="AN60" s="363"/>
      <c r="AO60" s="363"/>
      <c r="AP60" s="363"/>
      <c r="AQ60" s="100">
        <v>4</v>
      </c>
      <c r="AR60" s="101"/>
      <c r="AS60" s="101"/>
      <c r="AT60" s="102"/>
      <c r="AU60" s="363" t="s">
        <v>556</v>
      </c>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575</v>
      </c>
      <c r="AC61" s="522"/>
      <c r="AD61" s="522"/>
      <c r="AE61" s="362" t="s">
        <v>556</v>
      </c>
      <c r="AF61" s="363"/>
      <c r="AG61" s="363"/>
      <c r="AH61" s="363"/>
      <c r="AI61" s="362">
        <v>0</v>
      </c>
      <c r="AJ61" s="363"/>
      <c r="AK61" s="363"/>
      <c r="AL61" s="363"/>
      <c r="AM61" s="362">
        <v>4</v>
      </c>
      <c r="AN61" s="363"/>
      <c r="AO61" s="363"/>
      <c r="AP61" s="363"/>
      <c r="AQ61" s="100">
        <v>4</v>
      </c>
      <c r="AR61" s="101"/>
      <c r="AS61" s="101"/>
      <c r="AT61" s="102"/>
      <c r="AU61" s="363">
        <v>17</v>
      </c>
      <c r="AV61" s="363"/>
      <c r="AW61" s="363"/>
      <c r="AX61" s="365"/>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t="s">
        <v>556</v>
      </c>
      <c r="AF62" s="363"/>
      <c r="AG62" s="363"/>
      <c r="AH62" s="363"/>
      <c r="AI62" s="362" t="s">
        <v>556</v>
      </c>
      <c r="AJ62" s="363"/>
      <c r="AK62" s="363"/>
      <c r="AL62" s="363"/>
      <c r="AM62" s="362">
        <v>100</v>
      </c>
      <c r="AN62" s="363"/>
      <c r="AO62" s="363"/>
      <c r="AP62" s="363"/>
      <c r="AQ62" s="100">
        <v>100</v>
      </c>
      <c r="AR62" s="101"/>
      <c r="AS62" s="101"/>
      <c r="AT62" s="102"/>
      <c r="AU62" s="363" t="s">
        <v>556</v>
      </c>
      <c r="AV62" s="363"/>
      <c r="AW62" s="363"/>
      <c r="AX62" s="365"/>
    </row>
    <row r="63" spans="1:50" ht="23.25" customHeight="1" x14ac:dyDescent="0.15">
      <c r="A63" s="904" t="s">
        <v>526</v>
      </c>
      <c r="B63" s="905"/>
      <c r="C63" s="905"/>
      <c r="D63" s="905"/>
      <c r="E63" s="905"/>
      <c r="F63" s="906"/>
      <c r="G63" s="910" t="s">
        <v>574</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6" t="s">
        <v>357</v>
      </c>
      <c r="AF65" s="367"/>
      <c r="AG65" s="367"/>
      <c r="AH65" s="368"/>
      <c r="AI65" s="366" t="s">
        <v>363</v>
      </c>
      <c r="AJ65" s="367"/>
      <c r="AK65" s="367"/>
      <c r="AL65" s="368"/>
      <c r="AM65" s="373" t="s">
        <v>471</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489</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497</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491</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529</v>
      </c>
      <c r="B78" s="919"/>
      <c r="C78" s="919"/>
      <c r="D78" s="919"/>
      <c r="E78" s="916" t="s">
        <v>464</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485</v>
      </c>
      <c r="AP79" s="146"/>
      <c r="AQ79" s="146"/>
      <c r="AR79" s="81" t="s">
        <v>483</v>
      </c>
      <c r="AS79" s="145"/>
      <c r="AT79" s="146"/>
      <c r="AU79" s="146"/>
      <c r="AV79" s="146"/>
      <c r="AW79" s="146"/>
      <c r="AX79" s="147"/>
    </row>
    <row r="80" spans="1:50" ht="18.75" hidden="1" customHeight="1" x14ac:dyDescent="0.15">
      <c r="A80" s="519" t="s">
        <v>266</v>
      </c>
      <c r="B80" s="853" t="s">
        <v>482</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9" t="s">
        <v>62</v>
      </c>
      <c r="Z87" s="760"/>
      <c r="AA87" s="761"/>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471</v>
      </c>
      <c r="AN100" s="831"/>
      <c r="AO100" s="831"/>
      <c r="AP100" s="832"/>
      <c r="AQ100" s="935" t="s">
        <v>493</v>
      </c>
      <c r="AR100" s="936"/>
      <c r="AS100" s="936"/>
      <c r="AT100" s="937"/>
      <c r="AU100" s="935" t="s">
        <v>539</v>
      </c>
      <c r="AV100" s="936"/>
      <c r="AW100" s="936"/>
      <c r="AX100" s="938"/>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1" t="s">
        <v>577</v>
      </c>
      <c r="AC101" s="551"/>
      <c r="AD101" s="551"/>
      <c r="AE101" s="362">
        <v>2</v>
      </c>
      <c r="AF101" s="363"/>
      <c r="AG101" s="363"/>
      <c r="AH101" s="364"/>
      <c r="AI101" s="362">
        <v>2</v>
      </c>
      <c r="AJ101" s="363"/>
      <c r="AK101" s="363"/>
      <c r="AL101" s="364"/>
      <c r="AM101" s="362">
        <v>2</v>
      </c>
      <c r="AN101" s="363"/>
      <c r="AO101" s="363"/>
      <c r="AP101" s="364"/>
      <c r="AQ101" s="362">
        <v>2</v>
      </c>
      <c r="AR101" s="363"/>
      <c r="AS101" s="363"/>
      <c r="AT101" s="364"/>
      <c r="AU101" s="362" t="s">
        <v>635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577</v>
      </c>
      <c r="AC102" s="551"/>
      <c r="AD102" s="551"/>
      <c r="AE102" s="356">
        <v>2</v>
      </c>
      <c r="AF102" s="356"/>
      <c r="AG102" s="356"/>
      <c r="AH102" s="356"/>
      <c r="AI102" s="356">
        <v>2</v>
      </c>
      <c r="AJ102" s="356"/>
      <c r="AK102" s="356"/>
      <c r="AL102" s="356"/>
      <c r="AM102" s="356">
        <v>2</v>
      </c>
      <c r="AN102" s="356"/>
      <c r="AO102" s="356"/>
      <c r="AP102" s="356"/>
      <c r="AQ102" s="821">
        <v>2</v>
      </c>
      <c r="AR102" s="822"/>
      <c r="AS102" s="822"/>
      <c r="AT102" s="823"/>
      <c r="AU102" s="821" t="s">
        <v>636</v>
      </c>
      <c r="AV102" s="822"/>
      <c r="AW102" s="822"/>
      <c r="AX102" s="823"/>
    </row>
    <row r="103" spans="1:60" ht="31.5" hidden="1" customHeight="1" x14ac:dyDescent="0.15">
      <c r="A103" s="488" t="s">
        <v>492</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492</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492</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492</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633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48</v>
      </c>
      <c r="AF116" s="356"/>
      <c r="AG116" s="356"/>
      <c r="AH116" s="356"/>
      <c r="AI116" s="356">
        <v>45</v>
      </c>
      <c r="AJ116" s="356"/>
      <c r="AK116" s="356"/>
      <c r="AL116" s="356"/>
      <c r="AM116" s="356">
        <v>43</v>
      </c>
      <c r="AN116" s="356"/>
      <c r="AO116" s="356"/>
      <c r="AP116" s="356"/>
      <c r="AQ116" s="362">
        <v>41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634</v>
      </c>
      <c r="AC117" s="340"/>
      <c r="AD117" s="341"/>
      <c r="AE117" s="304" t="s">
        <v>579</v>
      </c>
      <c r="AF117" s="304"/>
      <c r="AG117" s="304"/>
      <c r="AH117" s="304"/>
      <c r="AI117" s="304" t="s">
        <v>580</v>
      </c>
      <c r="AJ117" s="304"/>
      <c r="AK117" s="304"/>
      <c r="AL117" s="304"/>
      <c r="AM117" s="304" t="s">
        <v>581</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32</v>
      </c>
      <c r="AV133" s="133"/>
      <c r="AW133" s="134" t="s">
        <v>300</v>
      </c>
      <c r="AX133" s="135"/>
    </row>
    <row r="134" spans="1:50" ht="39.75" customHeight="1" x14ac:dyDescent="0.15">
      <c r="A134" s="1001"/>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t="s">
        <v>556</v>
      </c>
      <c r="AF134" s="101"/>
      <c r="AG134" s="101"/>
      <c r="AH134" s="101"/>
      <c r="AI134" s="264">
        <v>12</v>
      </c>
      <c r="AJ134" s="101"/>
      <c r="AK134" s="101"/>
      <c r="AL134" s="101"/>
      <c r="AM134" s="264" t="s">
        <v>556</v>
      </c>
      <c r="AN134" s="101"/>
      <c r="AO134" s="101"/>
      <c r="AP134" s="101"/>
      <c r="AQ134" s="264" t="s">
        <v>562</v>
      </c>
      <c r="AR134" s="101"/>
      <c r="AS134" s="101"/>
      <c r="AT134" s="101"/>
      <c r="AU134" s="264" t="s">
        <v>562</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556</v>
      </c>
      <c r="AF135" s="101"/>
      <c r="AG135" s="101"/>
      <c r="AH135" s="101"/>
      <c r="AI135" s="264" t="s">
        <v>684</v>
      </c>
      <c r="AJ135" s="101"/>
      <c r="AK135" s="101"/>
      <c r="AL135" s="101"/>
      <c r="AM135" s="264" t="s">
        <v>556</v>
      </c>
      <c r="AN135" s="101"/>
      <c r="AO135" s="101"/>
      <c r="AP135" s="101"/>
      <c r="AQ135" s="264" t="s">
        <v>562</v>
      </c>
      <c r="AR135" s="101"/>
      <c r="AS135" s="101"/>
      <c r="AT135" s="101"/>
      <c r="AU135" s="264">
        <v>17</v>
      </c>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562</v>
      </c>
      <c r="AR137" s="269"/>
      <c r="AS137" s="134" t="s">
        <v>356</v>
      </c>
      <c r="AT137" s="169"/>
      <c r="AU137" s="133">
        <v>32</v>
      </c>
      <c r="AV137" s="133"/>
      <c r="AW137" s="134" t="s">
        <v>300</v>
      </c>
      <c r="AX137" s="135"/>
    </row>
    <row r="138" spans="1:50" ht="39.75" customHeight="1" x14ac:dyDescent="0.15">
      <c r="A138" s="1001"/>
      <c r="B138" s="250"/>
      <c r="C138" s="249"/>
      <c r="D138" s="250"/>
      <c r="E138" s="249"/>
      <c r="F138" s="312"/>
      <c r="G138" s="228" t="s">
        <v>584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566</v>
      </c>
      <c r="AC138" s="219"/>
      <c r="AD138" s="219"/>
      <c r="AE138" s="264" t="s">
        <v>556</v>
      </c>
      <c r="AF138" s="101"/>
      <c r="AG138" s="101"/>
      <c r="AH138" s="101"/>
      <c r="AI138" s="264">
        <v>0</v>
      </c>
      <c r="AJ138" s="101"/>
      <c r="AK138" s="101"/>
      <c r="AL138" s="101"/>
      <c r="AM138" s="264" t="s">
        <v>556</v>
      </c>
      <c r="AN138" s="101"/>
      <c r="AO138" s="101"/>
      <c r="AP138" s="101"/>
      <c r="AQ138" s="264" t="s">
        <v>562</v>
      </c>
      <c r="AR138" s="101"/>
      <c r="AS138" s="101"/>
      <c r="AT138" s="101"/>
      <c r="AU138" s="264" t="s">
        <v>562</v>
      </c>
      <c r="AV138" s="101"/>
      <c r="AW138" s="101"/>
      <c r="AX138" s="220"/>
    </row>
    <row r="139" spans="1:50" ht="39.7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566</v>
      </c>
      <c r="AC139" s="130"/>
      <c r="AD139" s="130"/>
      <c r="AE139" s="264" t="s">
        <v>556</v>
      </c>
      <c r="AF139" s="101"/>
      <c r="AG139" s="101"/>
      <c r="AH139" s="101"/>
      <c r="AI139" s="264" t="s">
        <v>685</v>
      </c>
      <c r="AJ139" s="101"/>
      <c r="AK139" s="101"/>
      <c r="AL139" s="101"/>
      <c r="AM139" s="264" t="s">
        <v>556</v>
      </c>
      <c r="AN139" s="101"/>
      <c r="AO139" s="101"/>
      <c r="AP139" s="101"/>
      <c r="AQ139" s="264" t="s">
        <v>562</v>
      </c>
      <c r="AR139" s="101"/>
      <c r="AS139" s="101"/>
      <c r="AT139" s="101"/>
      <c r="AU139" s="264">
        <v>18</v>
      </c>
      <c r="AV139" s="101"/>
      <c r="AW139" s="101"/>
      <c r="AX139" s="220"/>
    </row>
    <row r="140" spans="1:50" ht="18.75"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562</v>
      </c>
      <c r="AR141" s="269"/>
      <c r="AS141" s="134" t="s">
        <v>356</v>
      </c>
      <c r="AT141" s="169"/>
      <c r="AU141" s="133" t="s">
        <v>682</v>
      </c>
      <c r="AV141" s="133"/>
      <c r="AW141" s="134" t="s">
        <v>300</v>
      </c>
      <c r="AX141" s="135"/>
    </row>
    <row r="142" spans="1:50" ht="39.75" customHeight="1" x14ac:dyDescent="0.15">
      <c r="A142" s="1001"/>
      <c r="B142" s="250"/>
      <c r="C142" s="249"/>
      <c r="D142" s="250"/>
      <c r="E142" s="249"/>
      <c r="F142" s="312"/>
      <c r="G142" s="228" t="s">
        <v>585</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566</v>
      </c>
      <c r="AC142" s="219"/>
      <c r="AD142" s="219"/>
      <c r="AE142" s="264" t="s">
        <v>556</v>
      </c>
      <c r="AF142" s="101"/>
      <c r="AG142" s="101"/>
      <c r="AH142" s="101"/>
      <c r="AI142" s="264" t="s">
        <v>556</v>
      </c>
      <c r="AJ142" s="101"/>
      <c r="AK142" s="101"/>
      <c r="AL142" s="101"/>
      <c r="AM142" s="264">
        <v>4</v>
      </c>
      <c r="AN142" s="101"/>
      <c r="AO142" s="101"/>
      <c r="AP142" s="101"/>
      <c r="AQ142" s="264" t="s">
        <v>556</v>
      </c>
      <c r="AR142" s="101"/>
      <c r="AS142" s="101"/>
      <c r="AT142" s="101"/>
      <c r="AU142" s="264" t="s">
        <v>624</v>
      </c>
      <c r="AV142" s="101"/>
      <c r="AW142" s="101"/>
      <c r="AX142" s="220"/>
    </row>
    <row r="143" spans="1:50" ht="39.75"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566</v>
      </c>
      <c r="AC143" s="130"/>
      <c r="AD143" s="130"/>
      <c r="AE143" s="264" t="s">
        <v>556</v>
      </c>
      <c r="AF143" s="101"/>
      <c r="AG143" s="101"/>
      <c r="AH143" s="101"/>
      <c r="AI143" s="264" t="s">
        <v>556</v>
      </c>
      <c r="AJ143" s="101"/>
      <c r="AK143" s="101"/>
      <c r="AL143" s="101"/>
      <c r="AM143" s="264" t="s">
        <v>685</v>
      </c>
      <c r="AN143" s="101"/>
      <c r="AO143" s="101"/>
      <c r="AP143" s="101"/>
      <c r="AQ143" s="264" t="s">
        <v>556</v>
      </c>
      <c r="AR143" s="101"/>
      <c r="AS143" s="101"/>
      <c r="AT143" s="101"/>
      <c r="AU143" s="264" t="s">
        <v>682</v>
      </c>
      <c r="AV143" s="101"/>
      <c r="AW143" s="101"/>
      <c r="AX143" s="220"/>
    </row>
    <row r="144" spans="1:50" ht="18.75"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562</v>
      </c>
      <c r="AR145" s="269"/>
      <c r="AS145" s="134" t="s">
        <v>356</v>
      </c>
      <c r="AT145" s="169"/>
      <c r="AU145" s="133" t="s">
        <v>682</v>
      </c>
      <c r="AV145" s="133"/>
      <c r="AW145" s="134" t="s">
        <v>300</v>
      </c>
      <c r="AX145" s="135"/>
    </row>
    <row r="146" spans="1:50" ht="39.75" customHeight="1" x14ac:dyDescent="0.15">
      <c r="A146" s="1001"/>
      <c r="B146" s="250"/>
      <c r="C146" s="249"/>
      <c r="D146" s="250"/>
      <c r="E146" s="249"/>
      <c r="F146" s="312"/>
      <c r="G146" s="228" t="s">
        <v>586</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566</v>
      </c>
      <c r="AC146" s="219"/>
      <c r="AD146" s="219"/>
      <c r="AE146" s="264" t="s">
        <v>556</v>
      </c>
      <c r="AF146" s="101"/>
      <c r="AG146" s="101"/>
      <c r="AH146" s="101"/>
      <c r="AI146" s="264" t="s">
        <v>556</v>
      </c>
      <c r="AJ146" s="101"/>
      <c r="AK146" s="101"/>
      <c r="AL146" s="101"/>
      <c r="AM146" s="264">
        <v>3</v>
      </c>
      <c r="AN146" s="101"/>
      <c r="AO146" s="101"/>
      <c r="AP146" s="101"/>
      <c r="AQ146" s="264" t="s">
        <v>556</v>
      </c>
      <c r="AR146" s="101"/>
      <c r="AS146" s="101"/>
      <c r="AT146" s="101"/>
      <c r="AU146" s="264" t="s">
        <v>625</v>
      </c>
      <c r="AV146" s="101"/>
      <c r="AW146" s="101"/>
      <c r="AX146" s="220"/>
    </row>
    <row r="147" spans="1:50" ht="39.75"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566</v>
      </c>
      <c r="AC147" s="130"/>
      <c r="AD147" s="130"/>
      <c r="AE147" s="264" t="s">
        <v>556</v>
      </c>
      <c r="AF147" s="101"/>
      <c r="AG147" s="101"/>
      <c r="AH147" s="101"/>
      <c r="AI147" s="264" t="s">
        <v>556</v>
      </c>
      <c r="AJ147" s="101"/>
      <c r="AK147" s="101"/>
      <c r="AL147" s="101"/>
      <c r="AM147" s="264" t="s">
        <v>685</v>
      </c>
      <c r="AN147" s="101"/>
      <c r="AO147" s="101"/>
      <c r="AP147" s="101"/>
      <c r="AQ147" s="264" t="s">
        <v>556</v>
      </c>
      <c r="AR147" s="101"/>
      <c r="AS147" s="101"/>
      <c r="AT147" s="101"/>
      <c r="AU147" s="264" t="s">
        <v>683</v>
      </c>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 customHeight="1" x14ac:dyDescent="0.15">
      <c r="A188" s="1001"/>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569</v>
      </c>
      <c r="AR432" s="133"/>
      <c r="AS432" s="134" t="s">
        <v>356</v>
      </c>
      <c r="AT432" s="169"/>
      <c r="AU432" s="133" t="s">
        <v>562</v>
      </c>
      <c r="AV432" s="133"/>
      <c r="AW432" s="134" t="s">
        <v>300</v>
      </c>
      <c r="AX432" s="135"/>
    </row>
    <row r="433" spans="1:50" ht="23.25" customHeight="1" x14ac:dyDescent="0.15">
      <c r="A433" s="1001"/>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562</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562</v>
      </c>
      <c r="AR457" s="133"/>
      <c r="AS457" s="134" t="s">
        <v>356</v>
      </c>
      <c r="AT457" s="169"/>
      <c r="AU457" s="133" t="s">
        <v>569</v>
      </c>
      <c r="AV457" s="133"/>
      <c r="AW457" s="134" t="s">
        <v>300</v>
      </c>
      <c r="AX457" s="135"/>
    </row>
    <row r="458" spans="1:50" ht="23.25" customHeight="1" x14ac:dyDescent="0.15">
      <c r="A458" s="1001"/>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8.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549</v>
      </c>
      <c r="AE702" s="903"/>
      <c r="AF702" s="903"/>
      <c r="AG702" s="892" t="s">
        <v>589</v>
      </c>
      <c r="AH702" s="893"/>
      <c r="AI702" s="893"/>
      <c r="AJ702" s="893"/>
      <c r="AK702" s="893"/>
      <c r="AL702" s="893"/>
      <c r="AM702" s="893"/>
      <c r="AN702" s="893"/>
      <c r="AO702" s="893"/>
      <c r="AP702" s="893"/>
      <c r="AQ702" s="893"/>
      <c r="AR702" s="893"/>
      <c r="AS702" s="893"/>
      <c r="AT702" s="893"/>
      <c r="AU702" s="893"/>
      <c r="AV702" s="893"/>
      <c r="AW702" s="893"/>
      <c r="AX702" s="894"/>
    </row>
    <row r="703" spans="1:50" ht="12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8" t="s">
        <v>590</v>
      </c>
      <c r="AH703" s="669"/>
      <c r="AI703" s="669"/>
      <c r="AJ703" s="669"/>
      <c r="AK703" s="669"/>
      <c r="AL703" s="669"/>
      <c r="AM703" s="669"/>
      <c r="AN703" s="669"/>
      <c r="AO703" s="669"/>
      <c r="AP703" s="669"/>
      <c r="AQ703" s="669"/>
      <c r="AR703" s="669"/>
      <c r="AS703" s="669"/>
      <c r="AT703" s="669"/>
      <c r="AU703" s="669"/>
      <c r="AV703" s="669"/>
      <c r="AW703" s="669"/>
      <c r="AX703" s="670"/>
    </row>
    <row r="704" spans="1:50" ht="20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36.75" customHeight="1" x14ac:dyDescent="0.15">
      <c r="A705" s="625"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549</v>
      </c>
      <c r="AE705" s="737"/>
      <c r="AF705" s="737"/>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6.75" customHeight="1" x14ac:dyDescent="0.15">
      <c r="A706" s="659"/>
      <c r="B706" s="774"/>
      <c r="C706" s="618"/>
      <c r="D706" s="619"/>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6.7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592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0"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549</v>
      </c>
      <c r="AE708" s="672"/>
      <c r="AF708" s="672"/>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8" t="s">
        <v>594</v>
      </c>
      <c r="AH709" s="669"/>
      <c r="AI709" s="669"/>
      <c r="AJ709" s="669"/>
      <c r="AK709" s="669"/>
      <c r="AL709" s="669"/>
      <c r="AM709" s="669"/>
      <c r="AN709" s="669"/>
      <c r="AO709" s="669"/>
      <c r="AP709" s="669"/>
      <c r="AQ709" s="669"/>
      <c r="AR709" s="669"/>
      <c r="AS709" s="669"/>
      <c r="AT709" s="669"/>
      <c r="AU709" s="669"/>
      <c r="AV709" s="669"/>
      <c r="AW709" s="669"/>
      <c r="AX709" s="670"/>
    </row>
    <row r="710" spans="1:50" ht="60"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549</v>
      </c>
      <c r="AE710" s="152"/>
      <c r="AF710" s="152"/>
      <c r="AG710" s="668" t="s">
        <v>594</v>
      </c>
      <c r="AH710" s="669"/>
      <c r="AI710" s="669"/>
      <c r="AJ710" s="669"/>
      <c r="AK710" s="669"/>
      <c r="AL710" s="669"/>
      <c r="AM710" s="669"/>
      <c r="AN710" s="669"/>
      <c r="AO710" s="669"/>
      <c r="AP710" s="669"/>
      <c r="AQ710" s="669"/>
      <c r="AR710" s="669"/>
      <c r="AS710" s="669"/>
      <c r="AT710" s="669"/>
      <c r="AU710" s="669"/>
      <c r="AV710" s="669"/>
      <c r="AW710" s="669"/>
      <c r="AX710" s="670"/>
    </row>
    <row r="711" spans="1:50" ht="60"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8" t="s">
        <v>594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8" t="s">
        <v>556</v>
      </c>
      <c r="AH713" s="669"/>
      <c r="AI713" s="669"/>
      <c r="AJ713" s="669"/>
      <c r="AK713" s="669"/>
      <c r="AL713" s="669"/>
      <c r="AM713" s="669"/>
      <c r="AN713" s="669"/>
      <c r="AO713" s="669"/>
      <c r="AP713" s="669"/>
      <c r="AQ713" s="669"/>
      <c r="AR713" s="669"/>
      <c r="AS713" s="669"/>
      <c r="AT713" s="669"/>
      <c r="AU713" s="669"/>
      <c r="AV713" s="669"/>
      <c r="AW713" s="669"/>
      <c r="AX713" s="670"/>
    </row>
    <row r="714" spans="1:50" ht="60" customHeight="1" x14ac:dyDescent="0.15">
      <c r="A714" s="661"/>
      <c r="B714" s="662"/>
      <c r="C714" s="775" t="s">
        <v>460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549</v>
      </c>
      <c r="AE714" s="592"/>
      <c r="AF714" s="593"/>
      <c r="AG714" s="693" t="s">
        <v>595</v>
      </c>
      <c r="AH714" s="694"/>
      <c r="AI714" s="694"/>
      <c r="AJ714" s="694"/>
      <c r="AK714" s="694"/>
      <c r="AL714" s="694"/>
      <c r="AM714" s="694"/>
      <c r="AN714" s="694"/>
      <c r="AO714" s="694"/>
      <c r="AP714" s="694"/>
      <c r="AQ714" s="694"/>
      <c r="AR714" s="694"/>
      <c r="AS714" s="694"/>
      <c r="AT714" s="694"/>
      <c r="AU714" s="694"/>
      <c r="AV714" s="694"/>
      <c r="AW714" s="694"/>
      <c r="AX714" s="695"/>
    </row>
    <row r="715" spans="1:50" ht="60"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549</v>
      </c>
      <c r="AE715" s="672"/>
      <c r="AF715" s="781"/>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549</v>
      </c>
      <c r="AE716" s="763"/>
      <c r="AF716" s="763"/>
      <c r="AG716" s="668" t="s">
        <v>598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596</v>
      </c>
      <c r="AE717" s="152"/>
      <c r="AF717" s="152"/>
      <c r="AG717" s="668" t="s">
        <v>556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1" t="s">
        <v>596</v>
      </c>
      <c r="AE719" s="672"/>
      <c r="AF719" s="672"/>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18"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18"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18"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18"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18"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70.5" customHeight="1" x14ac:dyDescent="0.15">
      <c r="A726" s="625" t="s">
        <v>48</v>
      </c>
      <c r="B726" s="626"/>
      <c r="C726" s="444" t="s">
        <v>53</v>
      </c>
      <c r="D726" s="581"/>
      <c r="E726" s="581"/>
      <c r="F726" s="582"/>
      <c r="G726" s="801" t="s">
        <v>623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00.5" customHeight="1" thickBot="1" x14ac:dyDescent="0.2">
      <c r="A731" s="622" t="s">
        <v>256</v>
      </c>
      <c r="B731" s="623"/>
      <c r="C731" s="623"/>
      <c r="D731" s="623"/>
      <c r="E731" s="624"/>
      <c r="F731" s="684" t="s">
        <v>678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94.5" customHeight="1" thickBot="1" x14ac:dyDescent="0.2">
      <c r="A733" s="753" t="s">
        <v>531</v>
      </c>
      <c r="B733" s="754"/>
      <c r="C733" s="754"/>
      <c r="D733" s="754"/>
      <c r="E733" s="755"/>
      <c r="F733" s="770" t="s">
        <v>679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494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481</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333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637</v>
      </c>
      <c r="H781" s="450"/>
      <c r="I781" s="450"/>
      <c r="J781" s="450"/>
      <c r="K781" s="451"/>
      <c r="L781" s="452" t="s">
        <v>645</v>
      </c>
      <c r="M781" s="453"/>
      <c r="N781" s="453"/>
      <c r="O781" s="453"/>
      <c r="P781" s="453"/>
      <c r="Q781" s="453"/>
      <c r="R781" s="453"/>
      <c r="S781" s="453"/>
      <c r="T781" s="453"/>
      <c r="U781" s="453"/>
      <c r="V781" s="453"/>
      <c r="W781" s="453"/>
      <c r="X781" s="454"/>
      <c r="Y781" s="455">
        <v>25</v>
      </c>
      <c r="Z781" s="456"/>
      <c r="AA781" s="456"/>
      <c r="AB781" s="557"/>
      <c r="AC781" s="449" t="s">
        <v>653</v>
      </c>
      <c r="AD781" s="450"/>
      <c r="AE781" s="450"/>
      <c r="AF781" s="450"/>
      <c r="AG781" s="451"/>
      <c r="AH781" s="452" t="s">
        <v>662</v>
      </c>
      <c r="AI781" s="453"/>
      <c r="AJ781" s="453"/>
      <c r="AK781" s="453"/>
      <c r="AL781" s="453"/>
      <c r="AM781" s="453"/>
      <c r="AN781" s="453"/>
      <c r="AO781" s="453"/>
      <c r="AP781" s="453"/>
      <c r="AQ781" s="453"/>
      <c r="AR781" s="453"/>
      <c r="AS781" s="453"/>
      <c r="AT781" s="454"/>
      <c r="AU781" s="455">
        <v>11</v>
      </c>
      <c r="AV781" s="456"/>
      <c r="AW781" s="456"/>
      <c r="AX781" s="457"/>
    </row>
    <row r="782" spans="1:50" ht="24.75" customHeight="1" x14ac:dyDescent="0.15">
      <c r="A782" s="556"/>
      <c r="B782" s="767"/>
      <c r="C782" s="767"/>
      <c r="D782" s="767"/>
      <c r="E782" s="767"/>
      <c r="F782" s="768"/>
      <c r="G782" s="346" t="s">
        <v>638</v>
      </c>
      <c r="H782" s="347"/>
      <c r="I782" s="347"/>
      <c r="J782" s="347"/>
      <c r="K782" s="348"/>
      <c r="L782" s="399" t="s">
        <v>646</v>
      </c>
      <c r="M782" s="400"/>
      <c r="N782" s="400"/>
      <c r="O782" s="400"/>
      <c r="P782" s="400"/>
      <c r="Q782" s="400"/>
      <c r="R782" s="400"/>
      <c r="S782" s="400"/>
      <c r="T782" s="400"/>
      <c r="U782" s="400"/>
      <c r="V782" s="400"/>
      <c r="W782" s="400"/>
      <c r="X782" s="401"/>
      <c r="Y782" s="396">
        <v>4</v>
      </c>
      <c r="Z782" s="397"/>
      <c r="AA782" s="397"/>
      <c r="AB782" s="403"/>
      <c r="AC782" s="346" t="s">
        <v>654</v>
      </c>
      <c r="AD782" s="347"/>
      <c r="AE782" s="347"/>
      <c r="AF782" s="347"/>
      <c r="AG782" s="348"/>
      <c r="AH782" s="399" t="s">
        <v>663</v>
      </c>
      <c r="AI782" s="400"/>
      <c r="AJ782" s="400"/>
      <c r="AK782" s="400"/>
      <c r="AL782" s="400"/>
      <c r="AM782" s="400"/>
      <c r="AN782" s="400"/>
      <c r="AO782" s="400"/>
      <c r="AP782" s="400"/>
      <c r="AQ782" s="400"/>
      <c r="AR782" s="400"/>
      <c r="AS782" s="400"/>
      <c r="AT782" s="401"/>
      <c r="AU782" s="396">
        <v>9</v>
      </c>
      <c r="AV782" s="397"/>
      <c r="AW782" s="397"/>
      <c r="AX782" s="398"/>
    </row>
    <row r="783" spans="1:50" ht="24.75" customHeight="1" x14ac:dyDescent="0.15">
      <c r="A783" s="556"/>
      <c r="B783" s="767"/>
      <c r="C783" s="767"/>
      <c r="D783" s="767"/>
      <c r="E783" s="767"/>
      <c r="F783" s="768"/>
      <c r="G783" s="346" t="s">
        <v>639</v>
      </c>
      <c r="H783" s="347"/>
      <c r="I783" s="347"/>
      <c r="J783" s="347"/>
      <c r="K783" s="348"/>
      <c r="L783" s="399" t="s">
        <v>647</v>
      </c>
      <c r="M783" s="400"/>
      <c r="N783" s="400"/>
      <c r="O783" s="400"/>
      <c r="P783" s="400"/>
      <c r="Q783" s="400"/>
      <c r="R783" s="400"/>
      <c r="S783" s="400"/>
      <c r="T783" s="400"/>
      <c r="U783" s="400"/>
      <c r="V783" s="400"/>
      <c r="W783" s="400"/>
      <c r="X783" s="401"/>
      <c r="Y783" s="396">
        <v>4</v>
      </c>
      <c r="Z783" s="397"/>
      <c r="AA783" s="397"/>
      <c r="AB783" s="403"/>
      <c r="AC783" s="346" t="s">
        <v>655</v>
      </c>
      <c r="AD783" s="347"/>
      <c r="AE783" s="347"/>
      <c r="AF783" s="347"/>
      <c r="AG783" s="348"/>
      <c r="AH783" s="399" t="s">
        <v>664</v>
      </c>
      <c r="AI783" s="400"/>
      <c r="AJ783" s="400"/>
      <c r="AK783" s="400"/>
      <c r="AL783" s="400"/>
      <c r="AM783" s="400"/>
      <c r="AN783" s="400"/>
      <c r="AO783" s="400"/>
      <c r="AP783" s="400"/>
      <c r="AQ783" s="400"/>
      <c r="AR783" s="400"/>
      <c r="AS783" s="400"/>
      <c r="AT783" s="401"/>
      <c r="AU783" s="396">
        <v>8</v>
      </c>
      <c r="AV783" s="397"/>
      <c r="AW783" s="397"/>
      <c r="AX783" s="398"/>
    </row>
    <row r="784" spans="1:50" ht="24.75" customHeight="1" x14ac:dyDescent="0.15">
      <c r="A784" s="556"/>
      <c r="B784" s="767"/>
      <c r="C784" s="767"/>
      <c r="D784" s="767"/>
      <c r="E784" s="767"/>
      <c r="F784" s="768"/>
      <c r="G784" s="346" t="s">
        <v>640</v>
      </c>
      <c r="H784" s="614"/>
      <c r="I784" s="614"/>
      <c r="J784" s="614"/>
      <c r="K784" s="615"/>
      <c r="L784" s="399" t="s">
        <v>648</v>
      </c>
      <c r="M784" s="616"/>
      <c r="N784" s="616"/>
      <c r="O784" s="616"/>
      <c r="P784" s="616"/>
      <c r="Q784" s="616"/>
      <c r="R784" s="616"/>
      <c r="S784" s="616"/>
      <c r="T784" s="616"/>
      <c r="U784" s="616"/>
      <c r="V784" s="616"/>
      <c r="W784" s="616"/>
      <c r="X784" s="617"/>
      <c r="Y784" s="396">
        <v>3</v>
      </c>
      <c r="Z784" s="397"/>
      <c r="AA784" s="397"/>
      <c r="AB784" s="403"/>
      <c r="AC784" s="346" t="s">
        <v>656</v>
      </c>
      <c r="AD784" s="347"/>
      <c r="AE784" s="347"/>
      <c r="AF784" s="347"/>
      <c r="AG784" s="348"/>
      <c r="AH784" s="399" t="s">
        <v>665</v>
      </c>
      <c r="AI784" s="400"/>
      <c r="AJ784" s="400"/>
      <c r="AK784" s="400"/>
      <c r="AL784" s="400"/>
      <c r="AM784" s="400"/>
      <c r="AN784" s="400"/>
      <c r="AO784" s="400"/>
      <c r="AP784" s="400"/>
      <c r="AQ784" s="400"/>
      <c r="AR784" s="400"/>
      <c r="AS784" s="400"/>
      <c r="AT784" s="401"/>
      <c r="AU784" s="396">
        <v>5</v>
      </c>
      <c r="AV784" s="397"/>
      <c r="AW784" s="397"/>
      <c r="AX784" s="398"/>
    </row>
    <row r="785" spans="1:50" ht="24.75" customHeight="1" x14ac:dyDescent="0.15">
      <c r="A785" s="556"/>
      <c r="B785" s="767"/>
      <c r="C785" s="767"/>
      <c r="D785" s="767"/>
      <c r="E785" s="767"/>
      <c r="F785" s="768"/>
      <c r="G785" s="346" t="s">
        <v>641</v>
      </c>
      <c r="H785" s="347"/>
      <c r="I785" s="347"/>
      <c r="J785" s="347"/>
      <c r="K785" s="348"/>
      <c r="L785" s="399" t="s">
        <v>649</v>
      </c>
      <c r="M785" s="400"/>
      <c r="N785" s="400"/>
      <c r="O785" s="400"/>
      <c r="P785" s="400"/>
      <c r="Q785" s="400"/>
      <c r="R785" s="400"/>
      <c r="S785" s="400"/>
      <c r="T785" s="400"/>
      <c r="U785" s="400"/>
      <c r="V785" s="400"/>
      <c r="W785" s="400"/>
      <c r="X785" s="401"/>
      <c r="Y785" s="396">
        <v>2</v>
      </c>
      <c r="Z785" s="397"/>
      <c r="AA785" s="397"/>
      <c r="AB785" s="403"/>
      <c r="AC785" s="346" t="s">
        <v>657</v>
      </c>
      <c r="AD785" s="347"/>
      <c r="AE785" s="347"/>
      <c r="AF785" s="347"/>
      <c r="AG785" s="348"/>
      <c r="AH785" s="399" t="s">
        <v>666</v>
      </c>
      <c r="AI785" s="400"/>
      <c r="AJ785" s="400"/>
      <c r="AK785" s="400"/>
      <c r="AL785" s="400"/>
      <c r="AM785" s="400"/>
      <c r="AN785" s="400"/>
      <c r="AO785" s="400"/>
      <c r="AP785" s="400"/>
      <c r="AQ785" s="400"/>
      <c r="AR785" s="400"/>
      <c r="AS785" s="400"/>
      <c r="AT785" s="401"/>
      <c r="AU785" s="396">
        <v>3</v>
      </c>
      <c r="AV785" s="397"/>
      <c r="AW785" s="397"/>
      <c r="AX785" s="398"/>
    </row>
    <row r="786" spans="1:50" ht="24.75" customHeight="1" x14ac:dyDescent="0.15">
      <c r="A786" s="556"/>
      <c r="B786" s="767"/>
      <c r="C786" s="767"/>
      <c r="D786" s="767"/>
      <c r="E786" s="767"/>
      <c r="F786" s="768"/>
      <c r="G786" s="346" t="s">
        <v>642</v>
      </c>
      <c r="H786" s="347"/>
      <c r="I786" s="347"/>
      <c r="J786" s="347"/>
      <c r="K786" s="348"/>
      <c r="L786" s="399" t="s">
        <v>650</v>
      </c>
      <c r="M786" s="400"/>
      <c r="N786" s="400"/>
      <c r="O786" s="400"/>
      <c r="P786" s="400"/>
      <c r="Q786" s="400"/>
      <c r="R786" s="400"/>
      <c r="S786" s="400"/>
      <c r="T786" s="400"/>
      <c r="U786" s="400"/>
      <c r="V786" s="400"/>
      <c r="W786" s="400"/>
      <c r="X786" s="401"/>
      <c r="Y786" s="396">
        <v>2</v>
      </c>
      <c r="Z786" s="397"/>
      <c r="AA786" s="397"/>
      <c r="AB786" s="403"/>
      <c r="AC786" s="346" t="s">
        <v>658</v>
      </c>
      <c r="AD786" s="347"/>
      <c r="AE786" s="347"/>
      <c r="AF786" s="347"/>
      <c r="AG786" s="348"/>
      <c r="AH786" s="399" t="s">
        <v>667</v>
      </c>
      <c r="AI786" s="400"/>
      <c r="AJ786" s="400"/>
      <c r="AK786" s="400"/>
      <c r="AL786" s="400"/>
      <c r="AM786" s="400"/>
      <c r="AN786" s="400"/>
      <c r="AO786" s="400"/>
      <c r="AP786" s="400"/>
      <c r="AQ786" s="400"/>
      <c r="AR786" s="400"/>
      <c r="AS786" s="400"/>
      <c r="AT786" s="401"/>
      <c r="AU786" s="396">
        <v>3</v>
      </c>
      <c r="AV786" s="397"/>
      <c r="AW786" s="397"/>
      <c r="AX786" s="398"/>
    </row>
    <row r="787" spans="1:50" ht="24.75" customHeight="1" x14ac:dyDescent="0.15">
      <c r="A787" s="556"/>
      <c r="B787" s="767"/>
      <c r="C787" s="767"/>
      <c r="D787" s="767"/>
      <c r="E787" s="767"/>
      <c r="F787" s="768"/>
      <c r="G787" s="346" t="s">
        <v>643</v>
      </c>
      <c r="H787" s="347"/>
      <c r="I787" s="347"/>
      <c r="J787" s="347"/>
      <c r="K787" s="348"/>
      <c r="L787" s="399" t="s">
        <v>651</v>
      </c>
      <c r="M787" s="400"/>
      <c r="N787" s="400"/>
      <c r="O787" s="400"/>
      <c r="P787" s="400"/>
      <c r="Q787" s="400"/>
      <c r="R787" s="400"/>
      <c r="S787" s="400"/>
      <c r="T787" s="400"/>
      <c r="U787" s="400"/>
      <c r="V787" s="400"/>
      <c r="W787" s="400"/>
      <c r="X787" s="401"/>
      <c r="Y787" s="396">
        <v>2</v>
      </c>
      <c r="Z787" s="397"/>
      <c r="AA787" s="397"/>
      <c r="AB787" s="403"/>
      <c r="AC787" s="346" t="s">
        <v>659</v>
      </c>
      <c r="AD787" s="347"/>
      <c r="AE787" s="347"/>
      <c r="AF787" s="347"/>
      <c r="AG787" s="348"/>
      <c r="AH787" s="399" t="s">
        <v>668</v>
      </c>
      <c r="AI787" s="400"/>
      <c r="AJ787" s="400"/>
      <c r="AK787" s="400"/>
      <c r="AL787" s="400"/>
      <c r="AM787" s="400"/>
      <c r="AN787" s="400"/>
      <c r="AO787" s="400"/>
      <c r="AP787" s="400"/>
      <c r="AQ787" s="400"/>
      <c r="AR787" s="400"/>
      <c r="AS787" s="400"/>
      <c r="AT787" s="401"/>
      <c r="AU787" s="396">
        <v>2</v>
      </c>
      <c r="AV787" s="397"/>
      <c r="AW787" s="397"/>
      <c r="AX787" s="398"/>
    </row>
    <row r="788" spans="1:50" ht="24.75" customHeight="1" x14ac:dyDescent="0.15">
      <c r="A788" s="556"/>
      <c r="B788" s="767"/>
      <c r="C788" s="767"/>
      <c r="D788" s="767"/>
      <c r="E788" s="767"/>
      <c r="F788" s="768"/>
      <c r="G788" s="346" t="s">
        <v>644</v>
      </c>
      <c r="H788" s="347"/>
      <c r="I788" s="347"/>
      <c r="J788" s="347"/>
      <c r="K788" s="348"/>
      <c r="L788" s="399" t="s">
        <v>652</v>
      </c>
      <c r="M788" s="400"/>
      <c r="N788" s="400"/>
      <c r="O788" s="400"/>
      <c r="P788" s="400"/>
      <c r="Q788" s="400"/>
      <c r="R788" s="400"/>
      <c r="S788" s="400"/>
      <c r="T788" s="400"/>
      <c r="U788" s="400"/>
      <c r="V788" s="400"/>
      <c r="W788" s="400"/>
      <c r="X788" s="401"/>
      <c r="Y788" s="396">
        <v>1</v>
      </c>
      <c r="Z788" s="397"/>
      <c r="AA788" s="397"/>
      <c r="AB788" s="403"/>
      <c r="AC788" s="346" t="s">
        <v>660</v>
      </c>
      <c r="AD788" s="347"/>
      <c r="AE788" s="347"/>
      <c r="AF788" s="347"/>
      <c r="AG788" s="348"/>
      <c r="AH788" s="399" t="s">
        <v>669</v>
      </c>
      <c r="AI788" s="400"/>
      <c r="AJ788" s="400"/>
      <c r="AK788" s="400"/>
      <c r="AL788" s="400"/>
      <c r="AM788" s="400"/>
      <c r="AN788" s="400"/>
      <c r="AO788" s="400"/>
      <c r="AP788" s="400"/>
      <c r="AQ788" s="400"/>
      <c r="AR788" s="400"/>
      <c r="AS788" s="400"/>
      <c r="AT788" s="401"/>
      <c r="AU788" s="396">
        <v>1</v>
      </c>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t="s">
        <v>661</v>
      </c>
      <c r="AD789" s="347"/>
      <c r="AE789" s="347"/>
      <c r="AF789" s="347"/>
      <c r="AG789" s="348"/>
      <c r="AH789" s="399" t="s">
        <v>670</v>
      </c>
      <c r="AI789" s="400"/>
      <c r="AJ789" s="400"/>
      <c r="AK789" s="400"/>
      <c r="AL789" s="400"/>
      <c r="AM789" s="400"/>
      <c r="AN789" s="400"/>
      <c r="AO789" s="400"/>
      <c r="AP789" s="400"/>
      <c r="AQ789" s="400"/>
      <c r="AR789" s="400"/>
      <c r="AS789" s="400"/>
      <c r="AT789" s="401"/>
      <c r="AU789" s="396">
        <v>1</v>
      </c>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43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43</v>
      </c>
      <c r="AV791" s="413"/>
      <c r="AW791" s="413"/>
      <c r="AX791" s="415"/>
    </row>
    <row r="792" spans="1:50" ht="24.75" customHeight="1" x14ac:dyDescent="0.15">
      <c r="A792" s="556"/>
      <c r="B792" s="767"/>
      <c r="C792" s="767"/>
      <c r="D792" s="767"/>
      <c r="E792" s="767"/>
      <c r="F792" s="768"/>
      <c r="G792" s="440" t="s">
        <v>671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7"/>
      <c r="C794" s="767"/>
      <c r="D794" s="767"/>
      <c r="E794" s="767"/>
      <c r="F794" s="768"/>
      <c r="G794" s="449" t="s">
        <v>196</v>
      </c>
      <c r="H794" s="450"/>
      <c r="I794" s="450"/>
      <c r="J794" s="450"/>
      <c r="K794" s="451"/>
      <c r="L794" s="452" t="s">
        <v>618</v>
      </c>
      <c r="M794" s="453"/>
      <c r="N794" s="453"/>
      <c r="O794" s="453"/>
      <c r="P794" s="453"/>
      <c r="Q794" s="453"/>
      <c r="R794" s="453"/>
      <c r="S794" s="453"/>
      <c r="T794" s="453"/>
      <c r="U794" s="453"/>
      <c r="V794" s="453"/>
      <c r="W794" s="453"/>
      <c r="X794" s="454"/>
      <c r="Y794" s="455">
        <v>4</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485</v>
      </c>
      <c r="AM831" s="963"/>
      <c r="AN831" s="96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602</v>
      </c>
      <c r="D837" s="416"/>
      <c r="E837" s="416"/>
      <c r="F837" s="416"/>
      <c r="G837" s="416"/>
      <c r="H837" s="416"/>
      <c r="I837" s="416"/>
      <c r="J837" s="417">
        <v>5050005005266</v>
      </c>
      <c r="K837" s="418"/>
      <c r="L837" s="418"/>
      <c r="M837" s="418"/>
      <c r="N837" s="418"/>
      <c r="O837" s="418"/>
      <c r="P837" s="315" t="s">
        <v>603</v>
      </c>
      <c r="Q837" s="315"/>
      <c r="R837" s="315"/>
      <c r="S837" s="315"/>
      <c r="T837" s="315"/>
      <c r="U837" s="315"/>
      <c r="V837" s="315"/>
      <c r="W837" s="315"/>
      <c r="X837" s="315"/>
      <c r="Y837" s="316">
        <v>43</v>
      </c>
      <c r="Z837" s="317"/>
      <c r="AA837" s="317"/>
      <c r="AB837" s="318"/>
      <c r="AC837" s="326" t="s">
        <v>522</v>
      </c>
      <c r="AD837" s="424"/>
      <c r="AE837" s="424"/>
      <c r="AF837" s="424"/>
      <c r="AG837" s="424"/>
      <c r="AH837" s="419">
        <v>8</v>
      </c>
      <c r="AI837" s="420"/>
      <c r="AJ837" s="420"/>
      <c r="AK837" s="420"/>
      <c r="AL837" s="323">
        <v>100</v>
      </c>
      <c r="AM837" s="324"/>
      <c r="AN837" s="324"/>
      <c r="AO837" s="325"/>
      <c r="AP837" s="319" t="s">
        <v>570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604</v>
      </c>
      <c r="D870" s="416"/>
      <c r="E870" s="416"/>
      <c r="F870" s="416"/>
      <c r="G870" s="416"/>
      <c r="H870" s="416"/>
      <c r="I870" s="416"/>
      <c r="J870" s="417">
        <v>4120905002554</v>
      </c>
      <c r="K870" s="418"/>
      <c r="L870" s="418"/>
      <c r="M870" s="418"/>
      <c r="N870" s="418"/>
      <c r="O870" s="418"/>
      <c r="P870" s="315" t="s">
        <v>603</v>
      </c>
      <c r="Q870" s="315"/>
      <c r="R870" s="315"/>
      <c r="S870" s="315"/>
      <c r="T870" s="315"/>
      <c r="U870" s="315"/>
      <c r="V870" s="315"/>
      <c r="W870" s="315"/>
      <c r="X870" s="315"/>
      <c r="Y870" s="316">
        <v>43</v>
      </c>
      <c r="Z870" s="317"/>
      <c r="AA870" s="317"/>
      <c r="AB870" s="318"/>
      <c r="AC870" s="326" t="s">
        <v>522</v>
      </c>
      <c r="AD870" s="424"/>
      <c r="AE870" s="424"/>
      <c r="AF870" s="424"/>
      <c r="AG870" s="424"/>
      <c r="AH870" s="419">
        <v>8</v>
      </c>
      <c r="AI870" s="420"/>
      <c r="AJ870" s="420"/>
      <c r="AK870" s="420"/>
      <c r="AL870" s="323">
        <v>100</v>
      </c>
      <c r="AM870" s="324"/>
      <c r="AN870" s="324"/>
      <c r="AO870" s="325"/>
      <c r="AP870" s="319" t="s">
        <v>562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672</v>
      </c>
      <c r="D903" s="416"/>
      <c r="E903" s="416"/>
      <c r="F903" s="416"/>
      <c r="G903" s="416"/>
      <c r="H903" s="416"/>
      <c r="I903" s="416"/>
      <c r="J903" s="417">
        <v>7010001008844</v>
      </c>
      <c r="K903" s="418"/>
      <c r="L903" s="418"/>
      <c r="M903" s="418"/>
      <c r="N903" s="418"/>
      <c r="O903" s="418"/>
      <c r="P903" s="426" t="s">
        <v>626</v>
      </c>
      <c r="Q903" s="315"/>
      <c r="R903" s="315"/>
      <c r="S903" s="315"/>
      <c r="T903" s="315"/>
      <c r="U903" s="315"/>
      <c r="V903" s="315"/>
      <c r="W903" s="315"/>
      <c r="X903" s="315"/>
      <c r="Y903" s="316">
        <v>4</v>
      </c>
      <c r="Z903" s="317"/>
      <c r="AA903" s="317"/>
      <c r="AB903" s="318"/>
      <c r="AC903" s="326" t="s">
        <v>525</v>
      </c>
      <c r="AD903" s="424"/>
      <c r="AE903" s="424"/>
      <c r="AF903" s="424"/>
      <c r="AG903" s="424"/>
      <c r="AH903" s="419" t="s">
        <v>562</v>
      </c>
      <c r="AI903" s="420"/>
      <c r="AJ903" s="420"/>
      <c r="AK903" s="420"/>
      <c r="AL903" s="323">
        <v>100</v>
      </c>
      <c r="AM903" s="324"/>
      <c r="AN903" s="324"/>
      <c r="AO903" s="325"/>
      <c r="AP903" s="319" t="s">
        <v>562</v>
      </c>
      <c r="AQ903" s="319"/>
      <c r="AR903" s="319"/>
      <c r="AS903" s="319"/>
      <c r="AT903" s="319"/>
      <c r="AU903" s="319"/>
      <c r="AV903" s="319"/>
      <c r="AW903" s="319"/>
      <c r="AX903" s="319"/>
    </row>
    <row r="904" spans="1:50" ht="30" customHeight="1" x14ac:dyDescent="0.15">
      <c r="A904" s="402">
        <v>2</v>
      </c>
      <c r="B904" s="402">
        <v>1</v>
      </c>
      <c r="C904" s="425" t="s">
        <v>673</v>
      </c>
      <c r="D904" s="416"/>
      <c r="E904" s="416"/>
      <c r="F904" s="416"/>
      <c r="G904" s="416"/>
      <c r="H904" s="416"/>
      <c r="I904" s="416"/>
      <c r="J904" s="417">
        <v>8010901020006</v>
      </c>
      <c r="K904" s="418"/>
      <c r="L904" s="418"/>
      <c r="M904" s="418"/>
      <c r="N904" s="418"/>
      <c r="O904" s="418"/>
      <c r="P904" s="426" t="s">
        <v>627</v>
      </c>
      <c r="Q904" s="315"/>
      <c r="R904" s="315"/>
      <c r="S904" s="315"/>
      <c r="T904" s="315"/>
      <c r="U904" s="315"/>
      <c r="V904" s="315"/>
      <c r="W904" s="315"/>
      <c r="X904" s="315"/>
      <c r="Y904" s="316">
        <v>2</v>
      </c>
      <c r="Z904" s="317"/>
      <c r="AA904" s="317"/>
      <c r="AB904" s="318"/>
      <c r="AC904" s="326" t="s">
        <v>525</v>
      </c>
      <c r="AD904" s="326"/>
      <c r="AE904" s="326"/>
      <c r="AF904" s="326"/>
      <c r="AG904" s="326"/>
      <c r="AH904" s="419" t="s">
        <v>556</v>
      </c>
      <c r="AI904" s="420"/>
      <c r="AJ904" s="420"/>
      <c r="AK904" s="420"/>
      <c r="AL904" s="323">
        <v>100</v>
      </c>
      <c r="AM904" s="324"/>
      <c r="AN904" s="324"/>
      <c r="AO904" s="325"/>
      <c r="AP904" s="319" t="s">
        <v>562</v>
      </c>
      <c r="AQ904" s="319"/>
      <c r="AR904" s="319"/>
      <c r="AS904" s="319"/>
      <c r="AT904" s="319"/>
      <c r="AU904" s="319"/>
      <c r="AV904" s="319"/>
      <c r="AW904" s="319"/>
      <c r="AX904" s="319"/>
    </row>
    <row r="905" spans="1:50" ht="30" customHeight="1" x14ac:dyDescent="0.15">
      <c r="A905" s="402">
        <v>3</v>
      </c>
      <c r="B905" s="402">
        <v>1</v>
      </c>
      <c r="C905" s="425" t="s">
        <v>674</v>
      </c>
      <c r="D905" s="416"/>
      <c r="E905" s="416"/>
      <c r="F905" s="416"/>
      <c r="G905" s="416"/>
      <c r="H905" s="416"/>
      <c r="I905" s="416"/>
      <c r="J905" s="417">
        <v>4010001119594</v>
      </c>
      <c r="K905" s="418"/>
      <c r="L905" s="418"/>
      <c r="M905" s="418"/>
      <c r="N905" s="418"/>
      <c r="O905" s="418"/>
      <c r="P905" s="426" t="s">
        <v>617</v>
      </c>
      <c r="Q905" s="315"/>
      <c r="R905" s="315"/>
      <c r="S905" s="315"/>
      <c r="T905" s="315"/>
      <c r="U905" s="315"/>
      <c r="V905" s="315"/>
      <c r="W905" s="315"/>
      <c r="X905" s="315"/>
      <c r="Y905" s="316">
        <v>1</v>
      </c>
      <c r="Z905" s="317"/>
      <c r="AA905" s="317"/>
      <c r="AB905" s="318"/>
      <c r="AC905" s="326" t="s">
        <v>525</v>
      </c>
      <c r="AD905" s="326"/>
      <c r="AE905" s="326"/>
      <c r="AF905" s="326"/>
      <c r="AG905" s="326"/>
      <c r="AH905" s="321" t="s">
        <v>556</v>
      </c>
      <c r="AI905" s="322"/>
      <c r="AJ905" s="322"/>
      <c r="AK905" s="322"/>
      <c r="AL905" s="323">
        <v>100</v>
      </c>
      <c r="AM905" s="324"/>
      <c r="AN905" s="324"/>
      <c r="AO905" s="325"/>
      <c r="AP905" s="319" t="s">
        <v>556</v>
      </c>
      <c r="AQ905" s="319"/>
      <c r="AR905" s="319"/>
      <c r="AS905" s="319"/>
      <c r="AT905" s="319"/>
      <c r="AU905" s="319"/>
      <c r="AV905" s="319"/>
      <c r="AW905" s="319"/>
      <c r="AX905" s="319"/>
    </row>
    <row r="906" spans="1:50" ht="30" customHeight="1" x14ac:dyDescent="0.15">
      <c r="A906" s="402">
        <v>4</v>
      </c>
      <c r="B906" s="402">
        <v>1</v>
      </c>
      <c r="C906" s="425" t="s">
        <v>675</v>
      </c>
      <c r="D906" s="416"/>
      <c r="E906" s="416"/>
      <c r="F906" s="416"/>
      <c r="G906" s="416"/>
      <c r="H906" s="416"/>
      <c r="I906" s="416"/>
      <c r="J906" s="417">
        <v>4011001071802</v>
      </c>
      <c r="K906" s="418"/>
      <c r="L906" s="418"/>
      <c r="M906" s="418"/>
      <c r="N906" s="418"/>
      <c r="O906" s="418"/>
      <c r="P906" s="426" t="s">
        <v>616</v>
      </c>
      <c r="Q906" s="315"/>
      <c r="R906" s="315"/>
      <c r="S906" s="315"/>
      <c r="T906" s="315"/>
      <c r="U906" s="315"/>
      <c r="V906" s="315"/>
      <c r="W906" s="315"/>
      <c r="X906" s="315"/>
      <c r="Y906" s="316">
        <v>1</v>
      </c>
      <c r="Z906" s="317"/>
      <c r="AA906" s="317"/>
      <c r="AB906" s="318"/>
      <c r="AC906" s="326" t="s">
        <v>525</v>
      </c>
      <c r="AD906" s="326"/>
      <c r="AE906" s="326"/>
      <c r="AF906" s="326"/>
      <c r="AG906" s="326"/>
      <c r="AH906" s="321" t="s">
        <v>556</v>
      </c>
      <c r="AI906" s="322"/>
      <c r="AJ906" s="322"/>
      <c r="AK906" s="322"/>
      <c r="AL906" s="323">
        <v>100</v>
      </c>
      <c r="AM906" s="324"/>
      <c r="AN906" s="324"/>
      <c r="AO906" s="325"/>
      <c r="AP906" s="319" t="s">
        <v>556</v>
      </c>
      <c r="AQ906" s="319"/>
      <c r="AR906" s="319"/>
      <c r="AS906" s="319"/>
      <c r="AT906" s="319"/>
      <c r="AU906" s="319"/>
      <c r="AV906" s="319"/>
      <c r="AW906" s="319"/>
      <c r="AX906" s="319"/>
    </row>
    <row r="907" spans="1:50" ht="30" customHeight="1" x14ac:dyDescent="0.15">
      <c r="A907" s="402">
        <v>5</v>
      </c>
      <c r="B907" s="402">
        <v>1</v>
      </c>
      <c r="C907" s="416" t="s">
        <v>605</v>
      </c>
      <c r="D907" s="416"/>
      <c r="E907" s="416"/>
      <c r="F907" s="416"/>
      <c r="G907" s="416"/>
      <c r="H907" s="416"/>
      <c r="I907" s="416"/>
      <c r="J907" s="417">
        <v>6010005007397</v>
      </c>
      <c r="K907" s="418"/>
      <c r="L907" s="418"/>
      <c r="M907" s="418"/>
      <c r="N907" s="418"/>
      <c r="O907" s="418"/>
      <c r="P907" s="315" t="s">
        <v>609</v>
      </c>
      <c r="Q907" s="315"/>
      <c r="R907" s="315"/>
      <c r="S907" s="315"/>
      <c r="T907" s="315"/>
      <c r="U907" s="315"/>
      <c r="V907" s="315"/>
      <c r="W907" s="315"/>
      <c r="X907" s="315"/>
      <c r="Y907" s="316">
        <v>1</v>
      </c>
      <c r="Z907" s="317"/>
      <c r="AA907" s="317"/>
      <c r="AB907" s="318"/>
      <c r="AC907" s="320" t="s">
        <v>525</v>
      </c>
      <c r="AD907" s="320"/>
      <c r="AE907" s="320"/>
      <c r="AF907" s="320"/>
      <c r="AG907" s="320"/>
      <c r="AH907" s="321" t="s">
        <v>556</v>
      </c>
      <c r="AI907" s="322"/>
      <c r="AJ907" s="322"/>
      <c r="AK907" s="322"/>
      <c r="AL907" s="323">
        <v>100</v>
      </c>
      <c r="AM907" s="324"/>
      <c r="AN907" s="324"/>
      <c r="AO907" s="325"/>
      <c r="AP907" s="319" t="s">
        <v>556</v>
      </c>
      <c r="AQ907" s="319"/>
      <c r="AR907" s="319"/>
      <c r="AS907" s="319"/>
      <c r="AT907" s="319"/>
      <c r="AU907" s="319"/>
      <c r="AV907" s="319"/>
      <c r="AW907" s="319"/>
      <c r="AX907" s="319"/>
    </row>
    <row r="908" spans="1:50" ht="30" customHeight="1" x14ac:dyDescent="0.15">
      <c r="A908" s="402">
        <v>6</v>
      </c>
      <c r="B908" s="402">
        <v>1</v>
      </c>
      <c r="C908" s="416" t="s">
        <v>606</v>
      </c>
      <c r="D908" s="416"/>
      <c r="E908" s="416"/>
      <c r="F908" s="416"/>
      <c r="G908" s="416"/>
      <c r="H908" s="416"/>
      <c r="I908" s="416"/>
      <c r="J908" s="417">
        <v>4140005015819</v>
      </c>
      <c r="K908" s="418"/>
      <c r="L908" s="418"/>
      <c r="M908" s="418"/>
      <c r="N908" s="418"/>
      <c r="O908" s="418"/>
      <c r="P908" s="315" t="s">
        <v>610</v>
      </c>
      <c r="Q908" s="315"/>
      <c r="R908" s="315"/>
      <c r="S908" s="315"/>
      <c r="T908" s="315"/>
      <c r="U908" s="315"/>
      <c r="V908" s="315"/>
      <c r="W908" s="315"/>
      <c r="X908" s="315"/>
      <c r="Y908" s="316">
        <v>1</v>
      </c>
      <c r="Z908" s="317"/>
      <c r="AA908" s="317"/>
      <c r="AB908" s="318"/>
      <c r="AC908" s="320" t="s">
        <v>525</v>
      </c>
      <c r="AD908" s="320"/>
      <c r="AE908" s="320"/>
      <c r="AF908" s="320"/>
      <c r="AG908" s="320"/>
      <c r="AH908" s="321" t="s">
        <v>556</v>
      </c>
      <c r="AI908" s="322"/>
      <c r="AJ908" s="322"/>
      <c r="AK908" s="322"/>
      <c r="AL908" s="323">
        <v>100</v>
      </c>
      <c r="AM908" s="324"/>
      <c r="AN908" s="324"/>
      <c r="AO908" s="325"/>
      <c r="AP908" s="319" t="s">
        <v>556</v>
      </c>
      <c r="AQ908" s="319"/>
      <c r="AR908" s="319"/>
      <c r="AS908" s="319"/>
      <c r="AT908" s="319"/>
      <c r="AU908" s="319"/>
      <c r="AV908" s="319"/>
      <c r="AW908" s="319"/>
      <c r="AX908" s="319"/>
    </row>
    <row r="909" spans="1:50" ht="30" customHeight="1" x14ac:dyDescent="0.15">
      <c r="A909" s="402">
        <v>7</v>
      </c>
      <c r="B909" s="402">
        <v>1</v>
      </c>
      <c r="C909" s="416" t="s">
        <v>607</v>
      </c>
      <c r="D909" s="416"/>
      <c r="E909" s="416"/>
      <c r="F909" s="416"/>
      <c r="G909" s="416"/>
      <c r="H909" s="416"/>
      <c r="I909" s="416"/>
      <c r="J909" s="417">
        <v>8010005002330</v>
      </c>
      <c r="K909" s="418"/>
      <c r="L909" s="418"/>
      <c r="M909" s="418"/>
      <c r="N909" s="418"/>
      <c r="O909" s="418"/>
      <c r="P909" s="315" t="s">
        <v>611</v>
      </c>
      <c r="Q909" s="315"/>
      <c r="R909" s="315"/>
      <c r="S909" s="315"/>
      <c r="T909" s="315"/>
      <c r="U909" s="315"/>
      <c r="V909" s="315"/>
      <c r="W909" s="315"/>
      <c r="X909" s="315"/>
      <c r="Y909" s="316">
        <v>1</v>
      </c>
      <c r="Z909" s="317"/>
      <c r="AA909" s="317"/>
      <c r="AB909" s="318"/>
      <c r="AC909" s="320" t="s">
        <v>525</v>
      </c>
      <c r="AD909" s="320"/>
      <c r="AE909" s="320"/>
      <c r="AF909" s="320"/>
      <c r="AG909" s="320"/>
      <c r="AH909" s="321" t="s">
        <v>556</v>
      </c>
      <c r="AI909" s="322"/>
      <c r="AJ909" s="322"/>
      <c r="AK909" s="322"/>
      <c r="AL909" s="323">
        <v>100</v>
      </c>
      <c r="AM909" s="324"/>
      <c r="AN909" s="324"/>
      <c r="AO909" s="325"/>
      <c r="AP909" s="319" t="s">
        <v>556</v>
      </c>
      <c r="AQ909" s="319"/>
      <c r="AR909" s="319"/>
      <c r="AS909" s="319"/>
      <c r="AT909" s="319"/>
      <c r="AU909" s="319"/>
      <c r="AV909" s="319"/>
      <c r="AW909" s="319"/>
      <c r="AX909" s="319"/>
    </row>
    <row r="910" spans="1:50" ht="30" customHeight="1" x14ac:dyDescent="0.15">
      <c r="A910" s="402">
        <v>8</v>
      </c>
      <c r="B910" s="402">
        <v>1</v>
      </c>
      <c r="C910" s="416" t="s">
        <v>608</v>
      </c>
      <c r="D910" s="416"/>
      <c r="E910" s="416"/>
      <c r="F910" s="416"/>
      <c r="G910" s="416"/>
      <c r="H910" s="416"/>
      <c r="I910" s="416"/>
      <c r="J910" s="417">
        <v>4120105003782</v>
      </c>
      <c r="K910" s="418"/>
      <c r="L910" s="418"/>
      <c r="M910" s="418"/>
      <c r="N910" s="418"/>
      <c r="O910" s="418"/>
      <c r="P910" s="315" t="s">
        <v>612</v>
      </c>
      <c r="Q910" s="315"/>
      <c r="R910" s="315"/>
      <c r="S910" s="315"/>
      <c r="T910" s="315"/>
      <c r="U910" s="315"/>
      <c r="V910" s="315"/>
      <c r="W910" s="315"/>
      <c r="X910" s="315"/>
      <c r="Y910" s="316">
        <v>1</v>
      </c>
      <c r="Z910" s="317"/>
      <c r="AA910" s="317"/>
      <c r="AB910" s="318"/>
      <c r="AC910" s="320" t="s">
        <v>525</v>
      </c>
      <c r="AD910" s="320"/>
      <c r="AE910" s="320"/>
      <c r="AF910" s="320"/>
      <c r="AG910" s="320"/>
      <c r="AH910" s="321" t="s">
        <v>556</v>
      </c>
      <c r="AI910" s="322"/>
      <c r="AJ910" s="322"/>
      <c r="AK910" s="322"/>
      <c r="AL910" s="323">
        <v>100</v>
      </c>
      <c r="AM910" s="324"/>
      <c r="AN910" s="324"/>
      <c r="AO910" s="325"/>
      <c r="AP910" s="319" t="s">
        <v>556</v>
      </c>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485</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467</v>
      </c>
      <c r="AQ1101" s="428"/>
      <c r="AR1101" s="428"/>
      <c r="AS1101" s="428"/>
      <c r="AT1101" s="428"/>
      <c r="AU1101" s="428"/>
      <c r="AV1101" s="428"/>
      <c r="AW1101" s="428"/>
      <c r="AX1101" s="428"/>
    </row>
    <row r="1102" spans="1:50" ht="30" customHeight="1" x14ac:dyDescent="0.15">
      <c r="A1102" s="402">
        <v>1</v>
      </c>
      <c r="B1102" s="402">
        <v>1</v>
      </c>
      <c r="C1102" s="900"/>
      <c r="D1102" s="900"/>
      <c r="E1102" s="259" t="s">
        <v>613</v>
      </c>
      <c r="F1102" s="899"/>
      <c r="G1102" s="899"/>
      <c r="H1102" s="899"/>
      <c r="I1102" s="899"/>
      <c r="J1102" s="417" t="s">
        <v>562</v>
      </c>
      <c r="K1102" s="418"/>
      <c r="L1102" s="418"/>
      <c r="M1102" s="418"/>
      <c r="N1102" s="418"/>
      <c r="O1102" s="418"/>
      <c r="P1102" s="426" t="s">
        <v>562</v>
      </c>
      <c r="Q1102" s="315"/>
      <c r="R1102" s="315"/>
      <c r="S1102" s="315"/>
      <c r="T1102" s="315"/>
      <c r="U1102" s="315"/>
      <c r="V1102" s="315"/>
      <c r="W1102" s="315"/>
      <c r="X1102" s="315"/>
      <c r="Y1102" s="316" t="s">
        <v>614</v>
      </c>
      <c r="Z1102" s="317"/>
      <c r="AA1102" s="317"/>
      <c r="AB1102" s="318"/>
      <c r="AC1102" s="320"/>
      <c r="AD1102" s="320"/>
      <c r="AE1102" s="320"/>
      <c r="AF1102" s="320"/>
      <c r="AG1102" s="320"/>
      <c r="AH1102" s="321" t="s">
        <v>615</v>
      </c>
      <c r="AI1102" s="322"/>
      <c r="AJ1102" s="322"/>
      <c r="AK1102" s="322"/>
      <c r="AL1102" s="323" t="s">
        <v>562</v>
      </c>
      <c r="AM1102" s="324"/>
      <c r="AN1102" s="324"/>
      <c r="AO1102" s="325"/>
      <c r="AP1102" s="319" t="s">
        <v>613</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3:AX13 P15:AX15 AK14:AQ14 P16:AQ17">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 Y781 Y790 Y786:Y788">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3">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27559055118110237"/>
  <pageSetup paperSize="9" scale="70" fitToHeight="0" orientation="portrait" r:id="rId1"/>
  <headerFooter differentFirst="1" alignWithMargins="0"/>
  <rowBreaks count="6" manualBreakCount="6">
    <brk id="29" max="49" man="1"/>
    <brk id="117" max="49" man="1"/>
    <brk id="699" max="49" man="1"/>
    <brk id="718"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549</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471</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490</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471</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490</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471</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490</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471</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490</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471</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490</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471</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490</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471</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490</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471</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490</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471</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490</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471</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2018-09-03T13:09:35Z</cp:lastPrinted>
  <dcterms:created xsi:type="dcterms:W3CDTF">2012-03-13T00:50:25Z</dcterms:created>
  <dcterms:modified xsi:type="dcterms:W3CDTF">2018-09-03T13:10:06Z</dcterms:modified>
</cp:coreProperties>
</file>