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③\追加\"/>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640"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<sst xmlns="http://schemas.openxmlformats.org/spreadsheetml/2006/main" count="3038" uniqueCount="705">
  <si>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</si>
  <si>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</si>
  <si>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</si>
  <si>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</si>
  <si>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</si>
  <si>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</si>
  <si>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</si>
  <si>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</si>
  <si>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</si>
  <si>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</si>
  <si>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</si>
  <si>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</si>
  <si>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</si>
  <si>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</si>
  <si>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</si>
  <si>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</si>
  <si>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</si>
  <si>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</si>
  <si>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</si>
  <si>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</si>
  <si>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</si>
  <si>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</si>
  <si>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</si>
  <si>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</si>
  <si>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</si>
  <si>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</si>
  <si>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</si>
  <si>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</si>
  <si>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</si>
  <si>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</si>
  <si>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</si>
  <si>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</si>
  <si>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</si>
  <si>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</si>
  <si>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</si>
  <si>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</si>
  <si>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</si>
  <si>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</si>
  <si>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</si>
  <si>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</si>
  <si>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</si>
  <si>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</si>
  <si>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</si>
  <si>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</si>
  <si>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</si>
  <si>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</si>
  <si>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</si>
  <si>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</si>
  <si>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</si>
  <si>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</si>
  <si>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</si>
  <si>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</si>
  <si>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</si>
  <si>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</si>
  <si>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</si>
  <si>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</si>
  <si>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</si>
  <si>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</si>
  <si>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</si>
  <si>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</si>
  <si>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</si>
  <si>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</si>
  <si>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</si>
  <si>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</si>
  <si>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</si>
  <si>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</si>
  <si>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</si>
  <si>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</si>
  <si>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</si>
  <si>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</si>
  <si>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</si>
  <si>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</si>
  <si>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</si>
  <si>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</si>
  <si>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</si>
  <si>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</si>
  <si>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</si>
  <si>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</si>
  <si>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</si>
  <si>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</si>
  <si>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</si>
  <si>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</si>
  <si>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</si>
  <si>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</si>
  <si>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</si>
  <si>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</si>
  <si>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</si>
  <si>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</si>
  <si>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</si>
  <si>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</si>
  <si>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</si>
  <si>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</si>
  <si>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</si>
  <si>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</si>
  <si>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</si>
  <si>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</si>
  <si>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</si>
  <si>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</si>
  <si>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</si>
  <si>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</si>
  <si>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</si>
  <si>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</si>
  <si>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</si>
  <si>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</si>
  <si>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</si>
  <si>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</si>
  <si>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</si>
  <si>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</si>
  <si>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</si>
  <si>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</si>
  <si>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</si>
  <si>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</si>
  <si>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</si>
  <si>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</si>
  <si>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</si>
  <si>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</si>
  <si>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</si>
  <si>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</si>
  <si>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</si>
  <si>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</si>
  <si>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</si>
  <si>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</si>
  <si>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</si>
  <si>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</si>
  <si>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</si>
  <si>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</si>
  <si>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</si>
  <si>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</si>
  <si>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</si>
  <si>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</si>
  <si>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</si>
  <si>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</si>
  <si>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</si>
  <si>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</si>
  <si>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</si>
  <si>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</si>
  <si>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</si>
  <si>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</si>
  <si>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</si>
  <si>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</si>
  <si>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</si>
  <si>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</si>
  <si>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</si>
  <si>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</si>
  <si>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</si>
  <si>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</si>
  <si>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</si>
  <si>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</si>
  <si>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</si>
  <si>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</si>
  <si>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</si>
  <si>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</si>
  <si>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</si>
  <si>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</si>
  <si>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</si>
  <si>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</si>
  <si>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</si>
  <si>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</si>
  <si>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</si>
  <si>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</si>
  <si>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</si>
  <si>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</si>
  <si>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</si>
  <si>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</si>
  <si>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</si>
  <si>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</si>
  <si>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</si>
  <si>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</si>
  <si>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</si>
  <si>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</si>
  <si>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</si>
  <si>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</si>
  <si>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</si>
  <si>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</si>
  <si>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</si>
  <si>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</si>
  <si>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</si>
  <si>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</si>
  <si>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</si>
  <si>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</si>
  <si>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</si>
  <si>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</si>
  <si>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</si>
  <si>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</si>
  <si>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</si>
  <si>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</si>
  <si>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</si>
  <si>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</si>
  <si>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</si>
  <si>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</si>
  <si>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</si>
  <si>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</si>
  <si>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</si>
  <si>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</si>
  <si>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</si>
  <si>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</si>
  <si>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</si>
  <si>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</si>
  <si>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</si>
  <si>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</si>
  <si>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</si>
  <si>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</si>
  <si>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</si>
  <si>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</si>
  <si>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</si>
  <si>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</si>
  <si>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</si>
  <si>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</si>
  <si>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</si>
  <si>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</si>
  <si>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</si>
  <si>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</si>
  <si>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</si>
  <si>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</si>
  <si>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</si>
  <si>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</si>
  <si>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</si>
  <si>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</si>
  <si>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</si>
  <si>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</si>
  <si>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</si>
  <si>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</si>
  <si>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</si>
  <si>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</si>
  <si>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</si>
  <si>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</si>
  <si>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</si>
  <si>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</si>
  <si>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</si>
  <si>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</si>
  <si>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</si>
  <si>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</si>
  <si>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</si>
  <si>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</si>
  <si>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</si>
  <si>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</si>
  <si>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</si>
  <si>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</si>
  <si>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</si>
  <si>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</si>
  <si>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</si>
  <si>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</si>
  <si>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</si>
  <si>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</si>
  <si>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</si>
  <si>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</si>
  <si>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</si>
  <si>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</si>
  <si>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</si>
  <si>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</si>
  <si>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</si>
  <si>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</si>
  <si>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</si>
  <si>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</si>
  <si>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</si>
  <si>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</si>
  <si>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</si>
  <si>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</si>
  <si>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</si>
  <si>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</si>
  <si>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</si>
  <si>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</si>
  <si>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</si>
  <si>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</si>
  <si>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</si>
  <si>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</si>
  <si>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</si>
  <si>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</si>
  <si>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</si>
  <si>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</si>
  <si>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</si>
  <si>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</si>
  <si>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</si>
  <si>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</si>
  <si>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</si>
  <si>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</si>
  <si>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</si>
  <si>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</si>
  <si>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</si>
  <si>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</si>
  <si>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</si>
  <si>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</si>
  <si>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</si>
  <si>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</si>
  <si>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</si>
  <si>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</si>
  <si>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</si>
  <si>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</si>
  <si>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</si>
  <si>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</si>
  <si>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</si>
  <si>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</si>
  <si>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</si>
  <si>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</si>
  <si>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</si>
  <si>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</si>
  <si>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</si>
  <si>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</si>
  <si>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</si>
  <si>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</si>
  <si>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</si>
  <si>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</si>
  <si>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</si>
  <si>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</si>
  <si>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</si>
  <si>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</si>
  <si>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</si>
  <si>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</si>
  <si>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</si>
  <si>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</si>
  <si>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</si>
  <si>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</si>
  <si>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</si>
  <si>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</si>
  <si>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</si>
  <si>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</si>
  <si>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</si>
  <si>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</si>
  <si>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</si>
  <si>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</si>
  <si>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</si>
  <si>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</si>
  <si>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</si>
  <si>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</si>
  <si>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</si>
  <si>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</si>
  <si>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</si>
  <si>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</si>
  <si>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</si>
  <si>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</si>
  <si>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</si>
  <si>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</si>
  <si>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</si>
  <si>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</si>
  <si>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</si>
  <si>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</si>
  <si>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</si>
  <si>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</si>
  <si>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</si>
  <si>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</si>
  <si>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</si>
  <si>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</si>
  <si>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</si>
  <si>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</si>
  <si>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</si>
  <si>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</si>
  <si>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</si>
  <si>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</si>
  <si>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</si>
  <si>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</si>
  <si>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</si>
  <si>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</si>
  <si>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</si>
  <si>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</si>
  <si>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</si>
  <si>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</si>
  <si>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</si>
  <si>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</si>
  <si>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</si>
  <si>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</si>
  <si>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</si>
  <si>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</si>
  <si>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</si>
  <si>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</si>
  <si>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</si>
  <si>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</si>
  <si>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</si>
  <si>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</si>
  <si>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</si>
  <si>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</si>
  <si>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</si>
  <si>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</si>
  <si>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</si>
  <si>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</si>
  <si>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</si>
  <si>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</si>
  <si>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</si>
  <si>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</si>
  <si>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</si>
  <si>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</si>
  <si>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</si>
  <si>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</si>
  <si>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</si>
  <si>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</si>
  <si>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</si>
  <si>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</si>
  <si>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</si>
  <si>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</si>
  <si>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</si>
  <si>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</si>
  <si>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</si>
  <si>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</si>
  <si>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</si>
  <si>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</si>
  <si>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</si>
  <si>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</si>
  <si>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</si>
  <si>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</si>
  <si>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</si>
  <si>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</si>
  <si>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</si>
  <si>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</si>
  <si>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</si>
  <si>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</si>
  <si>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</si>
  <si>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</si>
  <si>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</si>
  <si>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</si>
  <si>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</si>
  <si>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</si>
  <si>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</si>
  <si>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</si>
  <si>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</si>
  <si>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</si>
  <si>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</si>
  <si>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</si>
  <si>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</si>
  <si>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</si>
  <si>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</si>
  <si>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</si>
  <si>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</si>
  <si>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</si>
  <si>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</si>
  <si>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</si>
  <si>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</si>
  <si>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</si>
  <si>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</si>
  <si>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</si>
  <si>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</si>
  <si>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</si>
  <si>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</si>
  <si>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</si>
  <si>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</si>
  <si>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</si>
  <si>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</si>
  <si>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</si>
  <si>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</si>
  <si>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</si>
  <si>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</si>
  <si>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</si>
  <si>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</si>
  <si>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</si>
  <si>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</si>
  <si>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</si>
  <si>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</si>
  <si>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</si>
  <si>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</si>
  <si>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</si>
  <si>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</si>
  <si>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</si>
  <si>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</si>
  <si>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</si>
  <si>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</si>
  <si>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</si>
  <si>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</si>
  <si>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</si>
  <si>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</si>
  <si>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</si>
  <si>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</si>
  <si>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</si>
  <si>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</si>
  <si>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</si>
  <si>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</si>
  <si>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</si>
  <si>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</si>
  <si>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</si>
  <si>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</si>
  <si>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</si>
  <si>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</si>
  <si>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</si>
  <si>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</si>
  <si>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</si>
  <si>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</si>
  <si>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</si>
  <si>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</si>
  <si>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</si>
  <si>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</si>
  <si>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</si>
  <si>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</si>
  <si>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</si>
  <si>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</si>
  <si>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</si>
  <si>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</si>
  <si>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</si>
  <si>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</si>
  <si>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</si>
  <si>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</si>
  <si>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</si>
  <si>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</si>
  <si>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</si>
  <si>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</si>
  <si>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</si>
  <si>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</si>
  <si>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</si>
  <si>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</si>
  <si>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</si>
  <si>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</si>
  <si>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</si>
  <si>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</si>
  <si>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</si>
  <si>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</si>
  <si>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</si>
  <si>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</si>
  <si>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</si>
  <si>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</si>
  <si>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</si>
  <si>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</si>
  <si>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</si>
  <si>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</si>
  <si>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</si>
  <si>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</si>
  <si>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</si>
  <si>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</si>
  <si>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</si>
  <si>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</si>
  <si>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</si>
  <si>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</si>
  <si>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</si>
  <si>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</si>
  <si>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</si>
  <si>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</si>
  <si>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</si>
  <si>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</si>
  <si>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</si>
  <si>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</si>
  <si>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</si>
  <si>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</si>
  <si>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</si>
  <si>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</si>
  <si>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</si>
  <si>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</si>
  <si>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</si>
  <si>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</si>
  <si>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</si>
  <si>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</si>
  <si>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</si>
  <si>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</si>
  <si>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</si>
  <si>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</si>
  <si>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</si>
  <si>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</si>
  <si>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</si>
  <si>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</si>
  <si>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</si>
  <si>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</si>
  <si>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</si>
  <si>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</si>
  <si>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</si>
  <si>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</si>
  <si>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</si>
  <si>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</si>
  <si>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地域における障害者スポーツ普及促進事業</t>
    <rPh sb="0" eb="2">
      <t>チイキ</t>
    </rPh>
    <rPh sb="6" eb="9">
      <t>ショウガイシャ</t>
    </rPh>
    <rPh sb="13" eb="15">
      <t>フキュウ</t>
    </rPh>
    <rPh sb="15" eb="17">
      <t>ソクシン</t>
    </rPh>
    <rPh sb="17" eb="19">
      <t>ジギョウ</t>
    </rPh>
    <phoneticPr fontId="5"/>
  </si>
  <si>
    <t>スポーツ庁</t>
    <rPh sb="4" eb="5">
      <t>チョウ</t>
    </rPh>
    <phoneticPr fontId="5"/>
  </si>
  <si>
    <t>健康スポーツ課</t>
    <rPh sb="0" eb="2">
      <t>ケンコウ</t>
    </rPh>
    <rPh sb="6" eb="7">
      <t>カ</t>
    </rPh>
    <phoneticPr fontId="5"/>
  </si>
  <si>
    <t>健康スポーツ課長
安達　栄</t>
    <rPh sb="9" eb="11">
      <t>アダチ</t>
    </rPh>
    <rPh sb="12" eb="13">
      <t>サカエ</t>
    </rPh>
    <phoneticPr fontId="5"/>
  </si>
  <si>
    <t xml:space="preserve">地域において障害者が継続的にスポーツに参加できる環境の整備を促進するため、都道府県・指定都市における障害者スポーツ普及のための体制づくりやノウハウ開発等を推進するとともに、スポーツ参加における障壁の調査分析を実施する。                                           
</t>
  </si>
  <si>
    <t xml:space="preserve">地域における障害者のスポーツ参加促進に関する実践研究において、都道府県・市町村を対象に、域内のスポーツ・障害福祉関係者から構成される実行委員会を開催し、地域における障害者のスポーツ参加促進に関する実践研究を実施するとともに、障害者のスポーツ参加における障壁の調査分析を実施する。　　　　　　　　　　　　　　　　　　　　　　　　　　　　　　　　　　　　　                                           
</t>
  </si>
  <si>
    <t>-</t>
  </si>
  <si>
    <t>-</t>
    <phoneticPr fontId="5"/>
  </si>
  <si>
    <t>新27-0031</t>
    <phoneticPr fontId="5"/>
  </si>
  <si>
    <t>307</t>
    <phoneticPr fontId="5"/>
  </si>
  <si>
    <t>-</t>
    <phoneticPr fontId="5"/>
  </si>
  <si>
    <t>-</t>
    <phoneticPr fontId="5"/>
  </si>
  <si>
    <t>-</t>
    <phoneticPr fontId="5"/>
  </si>
  <si>
    <t>平成29年度限りの経費</t>
    <phoneticPr fontId="5"/>
  </si>
  <si>
    <t>-</t>
    <phoneticPr fontId="5"/>
  </si>
  <si>
    <t>-</t>
    <phoneticPr fontId="5"/>
  </si>
  <si>
    <t>-</t>
    <phoneticPr fontId="5"/>
  </si>
  <si>
    <t>自治体数</t>
    <rPh sb="0" eb="3">
      <t>ジチタイ</t>
    </rPh>
    <rPh sb="3" eb="4">
      <t>スウ</t>
    </rPh>
    <phoneticPr fontId="5"/>
  </si>
  <si>
    <t>スポーツ庁障害者スポーツ振興室調べによる</t>
    <phoneticPr fontId="5"/>
  </si>
  <si>
    <t>域内の障害者スポーツの普及促進のための実行委員会設置数</t>
    <phoneticPr fontId="5"/>
  </si>
  <si>
    <t>県</t>
    <rPh sb="0" eb="1">
      <t>ケン</t>
    </rPh>
    <phoneticPr fontId="5"/>
  </si>
  <si>
    <t>予算額／　実行委員会設置数　</t>
    <rPh sb="0" eb="3">
      <t>ヨサンガク</t>
    </rPh>
    <phoneticPr fontId="5"/>
  </si>
  <si>
    <t>130.5/11</t>
    <phoneticPr fontId="5"/>
  </si>
  <si>
    <t>81.9/15</t>
    <phoneticPr fontId="5"/>
  </si>
  <si>
    <t>百万円</t>
    <rPh sb="0" eb="3">
      <t>ヒャクマンエン</t>
    </rPh>
    <phoneticPr fontId="5"/>
  </si>
  <si>
    <t>-</t>
    <phoneticPr fontId="5"/>
  </si>
  <si>
    <t>-</t>
    <phoneticPr fontId="5"/>
  </si>
  <si>
    <t>-</t>
    <phoneticPr fontId="5"/>
  </si>
  <si>
    <t>④成人のスポーツ実施率（週3回以上）</t>
    <phoneticPr fontId="5"/>
  </si>
  <si>
    <t>％</t>
    <phoneticPr fontId="5"/>
  </si>
  <si>
    <t>-</t>
    <phoneticPr fontId="5"/>
  </si>
  <si>
    <t>-</t>
    <phoneticPr fontId="5"/>
  </si>
  <si>
    <t>-</t>
    <phoneticPr fontId="5"/>
  </si>
  <si>
    <t>-</t>
    <phoneticPr fontId="5"/>
  </si>
  <si>
    <t>無</t>
  </si>
  <si>
    <t>‐</t>
  </si>
  <si>
    <t>スポーツ基本法の理念の１つとして障害者のスポーツの推進が掲げられている一方、障害者のスポーツ実施率は低い状況にもあることから、地域における障害者スポーツに取り組みやすい体制づくり等に取り組む必要がある。</t>
    <phoneticPr fontId="5"/>
  </si>
  <si>
    <t>各地域において、スポーツ施策として障害者スポーツに取り組むための方策や体制等が十分ではないことから、国が地方公共団体に対して一定の支援を行いながら事業を推進し、全国に普及する必要がある。</t>
    <phoneticPr fontId="5"/>
  </si>
  <si>
    <t>スポーツ基本法の基本理念において、国が取り組む事項として、障害者スポーツの推進等が掲げられており、政策体系の中で優先度の高い事業である。</t>
    <phoneticPr fontId="5"/>
  </si>
  <si>
    <t>委託契約額については、事業経費の費目・使途の内容を厳正に審査して決定している。</t>
    <phoneticPr fontId="5"/>
  </si>
  <si>
    <t>費目・使途の内容を厳正に審査している。</t>
    <phoneticPr fontId="5"/>
  </si>
  <si>
    <t>-</t>
    <phoneticPr fontId="5"/>
  </si>
  <si>
    <t>委託契約及び委託費の額の確定手続きに当たっては、事業経費の費目・使途の内容を厳正に審査するなど、その必要性について適切にチェックを行っている。</t>
    <phoneticPr fontId="5"/>
  </si>
  <si>
    <t>-</t>
    <phoneticPr fontId="5"/>
  </si>
  <si>
    <t xml:space="preserve">障害者スポーツ普及のための体制づくりやノウハウの開発・蓄積に寄与している。 </t>
    <phoneticPr fontId="5"/>
  </si>
  <si>
    <t>委託先である各地方自治体の実情を踏まえ実施しているが、効果的、低コストで実施できるよう連携しながら進める。</t>
    <phoneticPr fontId="5"/>
  </si>
  <si>
    <t>活動実績はほぼ見込みにあったものとなっている。</t>
    <rPh sb="0" eb="2">
      <t>カツドウ</t>
    </rPh>
    <rPh sb="2" eb="4">
      <t>ジッセキ</t>
    </rPh>
    <rPh sb="7" eb="9">
      <t>ミコ</t>
    </rPh>
    <phoneticPr fontId="5"/>
  </si>
  <si>
    <t>成果物については情報開示を行うなど有効活用している。</t>
    <phoneticPr fontId="5"/>
  </si>
  <si>
    <t>-</t>
    <phoneticPr fontId="5"/>
  </si>
  <si>
    <t>地域における障害者スポーツを推進するための体制や方策が必ずしも十分でない中、2020年のオリンピック・パラリンピック東京大会を成功に導き、全国各地で障害の有無にかかわらずスポーツを行うことができる社会を実現するためには、国が、地域における障害者スポーツ普及のための体制づくりやノウハウ作成等を推進することが不可欠である。</t>
    <phoneticPr fontId="5"/>
  </si>
  <si>
    <t>A.大分県</t>
    <rPh sb="2" eb="5">
      <t>オオイタケン</t>
    </rPh>
    <phoneticPr fontId="5"/>
  </si>
  <si>
    <t>再委託費</t>
    <rPh sb="0" eb="3">
      <t>サイイタク</t>
    </rPh>
    <rPh sb="3" eb="4">
      <t>ヒ</t>
    </rPh>
    <phoneticPr fontId="5"/>
  </si>
  <si>
    <t>諸謝金</t>
    <rPh sb="0" eb="3">
      <t>ショシャキン</t>
    </rPh>
    <phoneticPr fontId="5"/>
  </si>
  <si>
    <t>旅費</t>
    <rPh sb="0" eb="2">
      <t>リョヒ</t>
    </rPh>
    <phoneticPr fontId="5"/>
  </si>
  <si>
    <t>実行委員会諸謝金</t>
    <rPh sb="0" eb="2">
      <t>ジッコウ</t>
    </rPh>
    <rPh sb="2" eb="5">
      <t>イインカイ</t>
    </rPh>
    <rPh sb="5" eb="8">
      <t>ショシャキン</t>
    </rPh>
    <phoneticPr fontId="5"/>
  </si>
  <si>
    <t>雑役務費</t>
    <rPh sb="0" eb="1">
      <t>ザツ</t>
    </rPh>
    <rPh sb="1" eb="4">
      <t>エキムヒ</t>
    </rPh>
    <phoneticPr fontId="5"/>
  </si>
  <si>
    <t>「障害児・者のスポーツライフに関する調査」実施費</t>
    <phoneticPr fontId="5"/>
  </si>
  <si>
    <t>有識者ヒアリング調査旅費　等</t>
    <rPh sb="0" eb="3">
      <t>ユウシキシャ</t>
    </rPh>
    <rPh sb="8" eb="10">
      <t>チョウサ</t>
    </rPh>
    <rPh sb="10" eb="12">
      <t>リョヒ</t>
    </rPh>
    <rPh sb="13" eb="14">
      <t>トウ</t>
    </rPh>
    <phoneticPr fontId="5"/>
  </si>
  <si>
    <t>一般管理費</t>
    <rPh sb="0" eb="2">
      <t>イッパン</t>
    </rPh>
    <rPh sb="2" eb="5">
      <t>カンリヒ</t>
    </rPh>
    <phoneticPr fontId="5"/>
  </si>
  <si>
    <t>印刷製本費</t>
    <rPh sb="0" eb="2">
      <t>インサツ</t>
    </rPh>
    <rPh sb="2" eb="4">
      <t>セイホン</t>
    </rPh>
    <rPh sb="4" eb="5">
      <t>ヒ</t>
    </rPh>
    <phoneticPr fontId="5"/>
  </si>
  <si>
    <t>報告書印刷費　等</t>
    <rPh sb="0" eb="3">
      <t>ホウコクショ</t>
    </rPh>
    <rPh sb="3" eb="5">
      <t>インサツ</t>
    </rPh>
    <rPh sb="5" eb="6">
      <t>ヒ</t>
    </rPh>
    <rPh sb="7" eb="8">
      <t>トウ</t>
    </rPh>
    <phoneticPr fontId="5"/>
  </si>
  <si>
    <t>ヒアリング諸謝金</t>
    <rPh sb="5" eb="8">
      <t>ショシャキン</t>
    </rPh>
    <phoneticPr fontId="5"/>
  </si>
  <si>
    <t>大分県</t>
    <rPh sb="0" eb="3">
      <t>オオイタケン</t>
    </rPh>
    <phoneticPr fontId="5"/>
  </si>
  <si>
    <t>域内のスポーツ・障害福祉関係者から構成される実行委員会を開催し、地域における障害者のスポーツ参加促進に関する実践研究を実施</t>
    <phoneticPr fontId="5"/>
  </si>
  <si>
    <t>川崎市</t>
    <rPh sb="0" eb="3">
      <t>カワサキシ</t>
    </rPh>
    <phoneticPr fontId="5"/>
  </si>
  <si>
    <t>岐阜県</t>
    <rPh sb="0" eb="3">
      <t>ギフケン</t>
    </rPh>
    <phoneticPr fontId="5"/>
  </si>
  <si>
    <t>徳島県</t>
    <rPh sb="0" eb="3">
      <t>トクシマケン</t>
    </rPh>
    <phoneticPr fontId="5"/>
  </si>
  <si>
    <t>滋賀県</t>
    <rPh sb="0" eb="3">
      <t>シガケン</t>
    </rPh>
    <phoneticPr fontId="5"/>
  </si>
  <si>
    <t>新潟県</t>
    <rPh sb="0" eb="3">
      <t>ニイガタケン</t>
    </rPh>
    <phoneticPr fontId="5"/>
  </si>
  <si>
    <t>福岡県</t>
    <rPh sb="0" eb="3">
      <t>フクオカケン</t>
    </rPh>
    <phoneticPr fontId="5"/>
  </si>
  <si>
    <t>札幌市</t>
    <rPh sb="0" eb="3">
      <t>サッポロシ</t>
    </rPh>
    <phoneticPr fontId="5"/>
  </si>
  <si>
    <t>神奈川県</t>
    <rPh sb="0" eb="4">
      <t>カナガワケン</t>
    </rPh>
    <phoneticPr fontId="5"/>
  </si>
  <si>
    <t>大阪府</t>
    <rPh sb="0" eb="3">
      <t>オオサカフ</t>
    </rPh>
    <phoneticPr fontId="5"/>
  </si>
  <si>
    <t>障害者のスポーツ参加促進に関する調査研究</t>
    <phoneticPr fontId="5"/>
  </si>
  <si>
    <t>-</t>
    <phoneticPr fontId="5"/>
  </si>
  <si>
    <t>-</t>
    <phoneticPr fontId="5"/>
  </si>
  <si>
    <t>-</t>
    <phoneticPr fontId="5"/>
  </si>
  <si>
    <t>-</t>
    <phoneticPr fontId="5"/>
  </si>
  <si>
    <t>60/14</t>
    <phoneticPr fontId="5"/>
  </si>
  <si>
    <t>スポーツ、障害福祉関係者が連携して域内の障害者スポーツの普及促進を行う都道府県・指定都市数の増加</t>
    <rPh sb="11" eb="12">
      <t>シャ</t>
    </rPh>
    <phoneticPr fontId="5"/>
  </si>
  <si>
    <t>本事業の実施により、スポーツ、障害福祉関係団体が連携して域内の障害者スポーツの普及促進を行う都道府県・指定都市数が増加し、地域において障害者が継続的にスポーツに参加できる環境が整備されることとなる。このため、（約860万人と人口の約7％を占める）障害者のスポーツ実施率が向上し、成人のスポーツ実施率の向上、生涯スポーツ社会の実現に寄与することとなる。</t>
    <phoneticPr fontId="5"/>
  </si>
  <si>
    <t>事業成果をもとに、各地域で障害者スポーツの振興体制を定着させていく。</t>
    <rPh sb="0" eb="2">
      <t>ジギョウ</t>
    </rPh>
    <rPh sb="2" eb="4">
      <t>セイカ</t>
    </rPh>
    <rPh sb="9" eb="12">
      <t>カクチイキ</t>
    </rPh>
    <rPh sb="13" eb="16">
      <t>ショウガイシャ</t>
    </rPh>
    <rPh sb="21" eb="23">
      <t>シンコウ</t>
    </rPh>
    <rPh sb="23" eb="25">
      <t>タイセイ</t>
    </rPh>
    <rPh sb="26" eb="28">
      <t>テイチャク</t>
    </rPh>
    <phoneticPr fontId="5"/>
  </si>
  <si>
    <t>スポーツ、障害福祉関係者が連携して域内の障害者スポーツの普及促進を行う都道府県（47）・指定都市（20）数
≪委託事業により連携体制を構築した自治体及び障害者スポーツを含めたスポーツの事務を一元化して連携体制を構築した自治体の数≫</t>
    <rPh sb="11" eb="12">
      <t>シャ</t>
    </rPh>
    <rPh sb="55" eb="57">
      <t>イタク</t>
    </rPh>
    <rPh sb="57" eb="59">
      <t>ジギョウ</t>
    </rPh>
    <rPh sb="62" eb="64">
      <t>レンケイ</t>
    </rPh>
    <rPh sb="64" eb="66">
      <t>タイセイ</t>
    </rPh>
    <rPh sb="67" eb="69">
      <t>コウチク</t>
    </rPh>
    <rPh sb="71" eb="74">
      <t>ジチタイ</t>
    </rPh>
    <rPh sb="74" eb="75">
      <t>オヨ</t>
    </rPh>
    <rPh sb="76" eb="79">
      <t>ショウガイシャ</t>
    </rPh>
    <rPh sb="84" eb="85">
      <t>フク</t>
    </rPh>
    <rPh sb="92" eb="94">
      <t>ジム</t>
    </rPh>
    <rPh sb="95" eb="98">
      <t>イチゲンカ</t>
    </rPh>
    <rPh sb="100" eb="102">
      <t>レンケイ</t>
    </rPh>
    <rPh sb="102" eb="104">
      <t>タイセイ</t>
    </rPh>
    <rPh sb="105" eb="107">
      <t>コウチク</t>
    </rPh>
    <rPh sb="109" eb="112">
      <t>ジチタイ</t>
    </rPh>
    <rPh sb="113" eb="114">
      <t>カズ</t>
    </rPh>
    <phoneticPr fontId="5"/>
  </si>
  <si>
    <t>11　スポーツの振興</t>
    <phoneticPr fontId="5"/>
  </si>
  <si>
    <t>①障害者のスポーツ実施率（週１回以上）</t>
    <phoneticPr fontId="5"/>
  </si>
  <si>
    <t>②障害者のスポーツ実施率（週３回以上）</t>
    <phoneticPr fontId="5"/>
  </si>
  <si>
    <t>③成人のスポーツ実施率（週1回以上）</t>
    <phoneticPr fontId="5"/>
  </si>
  <si>
    <t>⑤総合型クラブへの障害者の参加率</t>
    <phoneticPr fontId="5"/>
  </si>
  <si>
    <t>-</t>
    <phoneticPr fontId="5"/>
  </si>
  <si>
    <t>-</t>
    <phoneticPr fontId="5"/>
  </si>
  <si>
    <t>-</t>
    <phoneticPr fontId="5"/>
  </si>
  <si>
    <t>-</t>
    <phoneticPr fontId="5"/>
  </si>
  <si>
    <t>-</t>
    <phoneticPr fontId="5"/>
  </si>
  <si>
    <t>-</t>
    <phoneticPr fontId="5"/>
  </si>
  <si>
    <t>-</t>
    <phoneticPr fontId="5"/>
  </si>
  <si>
    <t>-</t>
    <phoneticPr fontId="5"/>
  </si>
  <si>
    <t>有</t>
  </si>
  <si>
    <t>・公募（企画競争）により地方自治体から提出された事業計画書を精査し、支出先の選定を行った。  
・支出先の選定を行う一般競争入札に当たっては、一者応札となったものがあるが、入札公告期間の十分な確保、参加要件の公平性や発注内容の具体化等、適切な競争性を担保した。</t>
    <rPh sb="71" eb="73">
      <t>イッシャ</t>
    </rPh>
    <rPh sb="73" eb="75">
      <t>オウサツ</t>
    </rPh>
    <phoneticPr fontId="5"/>
  </si>
  <si>
    <t>C.公益財団法人笹川スポーツ財団</t>
    <phoneticPr fontId="5"/>
  </si>
  <si>
    <t>B.大分県障がい者体育協会</t>
    <rPh sb="2" eb="5">
      <t>オオイタケン</t>
    </rPh>
    <rPh sb="5" eb="6">
      <t>ショウ</t>
    </rPh>
    <rPh sb="8" eb="9">
      <t>シャ</t>
    </rPh>
    <rPh sb="9" eb="11">
      <t>タイイク</t>
    </rPh>
    <rPh sb="11" eb="13">
      <t>キョウカイ</t>
    </rPh>
    <phoneticPr fontId="5"/>
  </si>
  <si>
    <t>諸謝金</t>
    <rPh sb="0" eb="3">
      <t>ショシャキン</t>
    </rPh>
    <phoneticPr fontId="5"/>
  </si>
  <si>
    <t>障害者スポーツ体験会指導者への謝金等</t>
    <rPh sb="0" eb="3">
      <t>ショウガイシャ</t>
    </rPh>
    <rPh sb="7" eb="9">
      <t>タイケン</t>
    </rPh>
    <rPh sb="9" eb="10">
      <t>カイ</t>
    </rPh>
    <rPh sb="10" eb="13">
      <t>シドウシャ</t>
    </rPh>
    <rPh sb="15" eb="17">
      <t>シャキン</t>
    </rPh>
    <rPh sb="17" eb="18">
      <t>トウ</t>
    </rPh>
    <phoneticPr fontId="5"/>
  </si>
  <si>
    <t>賃金</t>
    <rPh sb="0" eb="2">
      <t>チンギン</t>
    </rPh>
    <phoneticPr fontId="5"/>
  </si>
  <si>
    <t>人件費</t>
    <rPh sb="0" eb="3">
      <t>ジンケンヒ</t>
    </rPh>
    <phoneticPr fontId="5"/>
  </si>
  <si>
    <t>旅費</t>
    <rPh sb="0" eb="2">
      <t>リョヒ</t>
    </rPh>
    <phoneticPr fontId="5"/>
  </si>
  <si>
    <t>指導者派遣旅費等</t>
    <rPh sb="0" eb="3">
      <t>シドウシャ</t>
    </rPh>
    <rPh sb="3" eb="5">
      <t>ハケン</t>
    </rPh>
    <rPh sb="5" eb="7">
      <t>リョヒ</t>
    </rPh>
    <rPh sb="7" eb="8">
      <t>トウ</t>
    </rPh>
    <phoneticPr fontId="5"/>
  </si>
  <si>
    <t>借損料</t>
    <rPh sb="0" eb="3">
      <t>シャクソンリョウ</t>
    </rPh>
    <phoneticPr fontId="5"/>
  </si>
  <si>
    <t>車いすレンタル等</t>
    <rPh sb="0" eb="1">
      <t>クルマ</t>
    </rPh>
    <rPh sb="7" eb="8">
      <t>トウ</t>
    </rPh>
    <phoneticPr fontId="5"/>
  </si>
  <si>
    <t>その他</t>
    <rPh sb="2" eb="3">
      <t>タ</t>
    </rPh>
    <phoneticPr fontId="5"/>
  </si>
  <si>
    <t>消耗品費、会議費、保険料、雑役務費</t>
    <rPh sb="0" eb="3">
      <t>ショウモウヒン</t>
    </rPh>
    <rPh sb="3" eb="4">
      <t>ヒ</t>
    </rPh>
    <rPh sb="5" eb="7">
      <t>カイギ</t>
    </rPh>
    <rPh sb="7" eb="8">
      <t>ヒ</t>
    </rPh>
    <rPh sb="9" eb="12">
      <t>ホケンリョウ</t>
    </rPh>
    <rPh sb="13" eb="14">
      <t>ザツ</t>
    </rPh>
    <rPh sb="14" eb="17">
      <t>エキムヒ</t>
    </rPh>
    <phoneticPr fontId="5"/>
  </si>
  <si>
    <t>大分県障がい者体育協会</t>
    <rPh sb="0" eb="3">
      <t>オオイタケン</t>
    </rPh>
    <rPh sb="3" eb="4">
      <t>ショウ</t>
    </rPh>
    <rPh sb="6" eb="7">
      <t>シャ</t>
    </rPh>
    <rPh sb="7" eb="9">
      <t>タイイク</t>
    </rPh>
    <rPh sb="9" eb="11">
      <t>キョウカイ</t>
    </rPh>
    <phoneticPr fontId="5"/>
  </si>
  <si>
    <t>体験会運営等</t>
    <rPh sb="0" eb="2">
      <t>タイケン</t>
    </rPh>
    <rPh sb="2" eb="3">
      <t>カイ</t>
    </rPh>
    <rPh sb="3" eb="5">
      <t>ウンエイ</t>
    </rPh>
    <rPh sb="5" eb="6">
      <t>トウ</t>
    </rPh>
    <phoneticPr fontId="5"/>
  </si>
  <si>
    <t>体験会運営等</t>
    <phoneticPr fontId="5"/>
  </si>
  <si>
    <t>-</t>
    <phoneticPr fontId="5"/>
  </si>
  <si>
    <t>障害者理解啓発、情報発信</t>
    <phoneticPr fontId="5"/>
  </si>
  <si>
    <t>-</t>
    <phoneticPr fontId="5"/>
  </si>
  <si>
    <t>-</t>
    <phoneticPr fontId="5"/>
  </si>
  <si>
    <t>障がい者スポーツ体験交流教室</t>
    <phoneticPr fontId="5"/>
  </si>
  <si>
    <t>障害者スポーツ選手発掘事業、スポーツ教室事業</t>
    <phoneticPr fontId="5"/>
  </si>
  <si>
    <t>-</t>
    <phoneticPr fontId="5"/>
  </si>
  <si>
    <t>体験会の実施</t>
    <phoneticPr fontId="5"/>
  </si>
  <si>
    <t>-</t>
    <phoneticPr fontId="5"/>
  </si>
  <si>
    <t>体験会運営等</t>
    <phoneticPr fontId="5"/>
  </si>
  <si>
    <t>一般社団法人札幌カーリング協会</t>
    <phoneticPr fontId="5"/>
  </si>
  <si>
    <t>障害者スポーツ体験会</t>
    <phoneticPr fontId="5"/>
  </si>
  <si>
    <t>障害者スポーツ体験会</t>
    <phoneticPr fontId="5"/>
  </si>
  <si>
    <t>-</t>
    <phoneticPr fontId="5"/>
  </si>
  <si>
    <t>一般社団法人岐阜県障害者スポーツ協会</t>
    <rPh sb="0" eb="2">
      <t>イッパン</t>
    </rPh>
    <rPh sb="2" eb="4">
      <t>シャダン</t>
    </rPh>
    <rPh sb="4" eb="6">
      <t>ホウジン</t>
    </rPh>
    <phoneticPr fontId="5"/>
  </si>
  <si>
    <t>NPO法人高津総合型スポーツクラブSELF</t>
    <rPh sb="3" eb="5">
      <t>ホウジン</t>
    </rPh>
    <phoneticPr fontId="5"/>
  </si>
  <si>
    <t>公益財団法人新潟県スポーツ協会</t>
    <rPh sb="0" eb="2">
      <t>コウエキ</t>
    </rPh>
    <rPh sb="2" eb="4">
      <t>ザイダン</t>
    </rPh>
    <rPh sb="4" eb="6">
      <t>ホウジン</t>
    </rPh>
    <phoneticPr fontId="5"/>
  </si>
  <si>
    <t>社会福祉法人神戸市社会福祉協議会</t>
    <rPh sb="0" eb="2">
      <t>シャカイ</t>
    </rPh>
    <rPh sb="2" eb="4">
      <t>フクシ</t>
    </rPh>
    <rPh sb="4" eb="6">
      <t>ホウジン</t>
    </rPh>
    <phoneticPr fontId="5"/>
  </si>
  <si>
    <t>NPO法人スポーツウェイヴ九州</t>
    <rPh sb="13" eb="15">
      <t>キュウシュウ</t>
    </rPh>
    <phoneticPr fontId="5"/>
  </si>
  <si>
    <t>NPO法人セカンドサポート</t>
    <phoneticPr fontId="5"/>
  </si>
  <si>
    <t>第２期スポーツ基本計画（平成29年3月24日策定）
障害者基本計画（第4次）（平成30年3月策定）</t>
    <rPh sb="0" eb="1">
      <t>ダイ</t>
    </rPh>
    <rPh sb="2" eb="3">
      <t>キ</t>
    </rPh>
    <rPh sb="34" eb="35">
      <t>ダイ</t>
    </rPh>
    <rPh sb="36" eb="37">
      <t>ジ</t>
    </rPh>
    <phoneticPr fontId="5"/>
  </si>
  <si>
    <t>-</t>
    <phoneticPr fontId="5"/>
  </si>
  <si>
    <t>-</t>
    <phoneticPr fontId="5"/>
  </si>
  <si>
    <t>公益財団法人笹川スポーツ財団</t>
    <rPh sb="0" eb="2">
      <t>コウエキ</t>
    </rPh>
    <rPh sb="2" eb="4">
      <t>ザイダン</t>
    </rPh>
    <rPh sb="4" eb="6">
      <t>ホウジン</t>
    </rPh>
    <rPh sb="6" eb="8">
      <t>ササガワ</t>
    </rPh>
    <rPh sb="12" eb="14">
      <t>ザイダン</t>
    </rPh>
    <phoneticPr fontId="5"/>
  </si>
  <si>
    <t>百万円/数</t>
    <rPh sb="0" eb="1">
      <t>１００</t>
    </rPh>
    <rPh sb="1" eb="3">
      <t>マンエン</t>
    </rPh>
    <rPh sb="4" eb="5">
      <t>スウ</t>
    </rPh>
    <phoneticPr fontId="5"/>
  </si>
  <si>
    <t>△</t>
  </si>
  <si>
    <t>応募された事業を実施するにあたり、費用を精査することでコスト削減を図ったため。</t>
    <rPh sb="0" eb="2">
      <t>オウボ</t>
    </rPh>
    <rPh sb="5" eb="7">
      <t>ジギョウ</t>
    </rPh>
    <rPh sb="8" eb="10">
      <t>ジッシ</t>
    </rPh>
    <rPh sb="17" eb="19">
      <t>ヒヨウ</t>
    </rPh>
    <rPh sb="20" eb="22">
      <t>セイサ</t>
    </rPh>
    <rPh sb="30" eb="32">
      <t>サクゲン</t>
    </rPh>
    <rPh sb="33" eb="34">
      <t>ハカ</t>
    </rPh>
    <phoneticPr fontId="5"/>
  </si>
  <si>
    <t>スポーツ基本法（第２条）</t>
    <rPh sb="4" eb="7">
      <t>キホンホウ</t>
    </rPh>
    <rPh sb="8" eb="9">
      <t>ダイ</t>
    </rPh>
    <rPh sb="10" eb="11">
      <t>ジョウ</t>
    </rPh>
    <phoneticPr fontId="5"/>
  </si>
  <si>
    <t>石川県障害者スポーツ協会</t>
    <phoneticPr fontId="5"/>
  </si>
  <si>
    <t>-</t>
    <phoneticPr fontId="5"/>
  </si>
  <si>
    <t>-</t>
    <phoneticPr fontId="5"/>
  </si>
  <si>
    <t>-</t>
    <phoneticPr fontId="5"/>
  </si>
  <si>
    <t>-</t>
    <phoneticPr fontId="5"/>
  </si>
  <si>
    <t>-</t>
    <phoneticPr fontId="5"/>
  </si>
  <si>
    <t>当初計画に基づき、平成29年度をもって終了することとしている。</t>
    <phoneticPr fontId="5"/>
  </si>
  <si>
    <t>終了予定</t>
  </si>
  <si>
    <t>当初計画に基づき、平成29年度をもって予定通り終了。</t>
    <phoneticPr fontId="5"/>
  </si>
  <si>
    <t>11-2　スポーツを通じた活力があり「きずな」の強い社会の実現</t>
    <phoneticPr fontId="5"/>
  </si>
  <si>
    <t>委託契約に当たっては、昨年度事業のコスト削減や効率化の工夫等を参考にしながら費目・使途の内容を厳正に審査している。</t>
    <rPh sb="47" eb="49">
      <t>ゲンセイ</t>
    </rPh>
    <phoneticPr fontId="5"/>
  </si>
  <si>
    <t>慶応義塾</t>
    <rPh sb="0" eb="2">
      <t>ケイオウ</t>
    </rPh>
    <rPh sb="2" eb="4">
      <t>ギジュク</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</si>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</sst>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3" fontId="11" fillId="0" borderId="0" xfId="1" applyNumberFormat="1" applyFont="1" applyFill="1" applyBorder="1" applyAlignment="1" applyProtection="1">
      <alignment vertical="top"/>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12700</xdr:colOff>
      <xdr:row>741</xdr:row>
      <xdr:rowOff>122463</xdr:rowOff>
    </xdr:from>
    <xdr:to>
      <xdr:col>48</xdr:col>
      <xdr:colOff>165100</xdr:colOff>
      <xdr:row>753</xdr:row>
      <xdr:rowOff>344738</xdr:rowOff>
    </xdr:to>
    <xdr:grpSp>
      <xdr:nvGrpSpPr>
        <xdr:cNvPr id="4" name="グループ化 3">
          <a:extLst>
            <a:ext uri="{FF2B5EF4-FFF2-40B4-BE49-F238E27FC236}">
              <a16:creationId xmlns:a16="http://schemas.microsoft.com/office/drawing/2014/main" id="{361AFCF0-8F27-4FA4-9299-6766B70866C4}"/>
            </a:ext>
          </a:extLst>
        </xdr:cNvPr>
        <xdr:cNvGrpSpPr/>
      </xdr:nvGrpSpPr>
      <xdr:grpSpPr>
        <a:xfrm>
          <a:off x="1435100" y="46921963"/>
          <a:ext cx="8483600" cy="4400575"/>
          <a:chOff x="1425151" y="43769376"/>
          <a:chExt cx="8420966" cy="4486515"/>
        </a:xfrm>
      </xdr:grpSpPr>
      <xdr:sp macro="" textlink="">
        <xdr:nvSpPr>
          <xdr:cNvPr id="5" name="テキスト ボックス 4">
            <a:extLst>
              <a:ext uri="{FF2B5EF4-FFF2-40B4-BE49-F238E27FC236}">
                <a16:creationId xmlns:a16="http://schemas.microsoft.com/office/drawing/2014/main" id="{6D92ED10-92C9-41B4-9499-663C13199524}"/>
              </a:ext>
            </a:extLst>
          </xdr:cNvPr>
          <xdr:cNvSpPr txBox="1"/>
        </xdr:nvSpPr>
        <xdr:spPr>
          <a:xfrm>
            <a:off x="3622365" y="43769376"/>
            <a:ext cx="3115949" cy="867744"/>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４６百万円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xnSp macro="">
        <xdr:nvCxnSpPr>
          <xdr:cNvPr id="9" name="直線矢印コネクタ 8">
            <a:extLst>
              <a:ext uri="{FF2B5EF4-FFF2-40B4-BE49-F238E27FC236}">
                <a16:creationId xmlns:a16="http://schemas.microsoft.com/office/drawing/2014/main" id="{0E60FF54-DD8A-4921-948E-59C907612E1D}"/>
              </a:ext>
            </a:extLst>
          </xdr:cNvPr>
          <xdr:cNvCxnSpPr/>
        </xdr:nvCxnSpPr>
        <xdr:spPr>
          <a:xfrm>
            <a:off x="6839175" y="46240377"/>
            <a:ext cx="1027763" cy="439916"/>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0" name="直線矢印コネクタ 9">
            <a:extLst>
              <a:ext uri="{FF2B5EF4-FFF2-40B4-BE49-F238E27FC236}">
                <a16:creationId xmlns:a16="http://schemas.microsoft.com/office/drawing/2014/main" id="{D7C15419-C486-4AA7-8378-8884B885D09B}"/>
              </a:ext>
            </a:extLst>
          </xdr:cNvPr>
          <xdr:cNvCxnSpPr/>
        </xdr:nvCxnSpPr>
        <xdr:spPr>
          <a:xfrm>
            <a:off x="3786573" y="46253068"/>
            <a:ext cx="0" cy="408716"/>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1" name="テキスト ボックス 10">
            <a:extLst>
              <a:ext uri="{FF2B5EF4-FFF2-40B4-BE49-F238E27FC236}">
                <a16:creationId xmlns:a16="http://schemas.microsoft.com/office/drawing/2014/main" id="{007B70FF-091D-45CF-AEE3-3E701DA34B93}"/>
              </a:ext>
            </a:extLst>
          </xdr:cNvPr>
          <xdr:cNvSpPr txBox="1"/>
        </xdr:nvSpPr>
        <xdr:spPr>
          <a:xfrm>
            <a:off x="1425151" y="47214063"/>
            <a:ext cx="4525639" cy="102713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Ａ．都道府県、政令指定都市</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（全１４団体）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３７百万円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2" name="テキスト ボックス 11">
            <a:extLst>
              <a:ext uri="{FF2B5EF4-FFF2-40B4-BE49-F238E27FC236}">
                <a16:creationId xmlns:a16="http://schemas.microsoft.com/office/drawing/2014/main" id="{0538788C-3340-493E-A3C0-AF4B9EDEA3FF}"/>
              </a:ext>
            </a:extLst>
          </xdr:cNvPr>
          <xdr:cNvSpPr txBox="1"/>
        </xdr:nvSpPr>
        <xdr:spPr>
          <a:xfrm>
            <a:off x="2030250" y="46883359"/>
            <a:ext cx="3391076" cy="223869"/>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sp macro="" textlink="">
        <xdr:nvSpPr>
          <xdr:cNvPr id="13" name="テキスト ボックス 12">
            <a:extLst>
              <a:ext uri="{FF2B5EF4-FFF2-40B4-BE49-F238E27FC236}">
                <a16:creationId xmlns:a16="http://schemas.microsoft.com/office/drawing/2014/main" id="{180DE6F9-04FD-4C59-8EC7-C48AB518B7A0}"/>
              </a:ext>
            </a:extLst>
          </xdr:cNvPr>
          <xdr:cNvSpPr txBox="1"/>
        </xdr:nvSpPr>
        <xdr:spPr>
          <a:xfrm>
            <a:off x="7315016" y="47229646"/>
            <a:ext cx="2374817" cy="102624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Ｃ．民間団体（１団体）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３．６百万円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4" name="テキスト ボックス 13">
            <a:extLst>
              <a:ext uri="{FF2B5EF4-FFF2-40B4-BE49-F238E27FC236}">
                <a16:creationId xmlns:a16="http://schemas.microsoft.com/office/drawing/2014/main" id="{85817B15-92E1-4A78-8006-4F1FACD62E35}"/>
              </a:ext>
            </a:extLst>
          </xdr:cNvPr>
          <xdr:cNvSpPr txBox="1"/>
        </xdr:nvSpPr>
        <xdr:spPr>
          <a:xfrm>
            <a:off x="7173595" y="46859680"/>
            <a:ext cx="2672522" cy="312994"/>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一般競争契約（総合評価）</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grpSp>
    <xdr:clientData/>
  </xdr:twoCellAnchor>
  <xdr:twoCellAnchor>
    <xdr:from>
      <xdr:col>36</xdr:col>
      <xdr:colOff>139700</xdr:colOff>
      <xdr:row>740</xdr:row>
      <xdr:rowOff>254000</xdr:rowOff>
    </xdr:from>
    <xdr:to>
      <xdr:col>49</xdr:col>
      <xdr:colOff>187740</xdr:colOff>
      <xdr:row>743</xdr:row>
      <xdr:rowOff>229028</xdr:rowOff>
    </xdr:to>
    <xdr:sp macro="" textlink="">
      <xdr:nvSpPr>
        <xdr:cNvPr id="22" name="大かっこ 21">
          <a:extLst>
            <a:ext uri="{FF2B5EF4-FFF2-40B4-BE49-F238E27FC236}">
              <a16:creationId xmlns:a16="http://schemas.microsoft.com/office/drawing/2014/main" id="{ACD247CB-3FF9-49DC-A6CC-D322C0C27376}"/>
            </a:ext>
          </a:extLst>
        </xdr:cNvPr>
        <xdr:cNvSpPr/>
      </xdr:nvSpPr>
      <xdr:spPr>
        <a:xfrm>
          <a:off x="7454900" y="48450500"/>
          <a:ext cx="2689640" cy="104182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庁費　　　</a:t>
          </a:r>
          <a:r>
            <a:rPr kumimoji="1" lang="ja-JP" altLang="en-US" sz="1100" b="0" i="0" baseline="0">
              <a:effectLst/>
              <a:latin typeface="+mn-lt"/>
              <a:ea typeface="+mn-ea"/>
              <a:cs typeface="+mn-cs"/>
            </a:rPr>
            <a:t>　　</a:t>
          </a:r>
          <a:r>
            <a:rPr kumimoji="1" lang="ja-JP" altLang="ja-JP" sz="1100" b="0" i="0" baseline="0">
              <a:effectLst/>
              <a:latin typeface="+mn-lt"/>
              <a:ea typeface="+mn-ea"/>
              <a:cs typeface="+mn-cs"/>
            </a:rPr>
            <a:t>：</a:t>
          </a:r>
          <a:r>
            <a:rPr kumimoji="1" lang="en-US" altLang="ja-JP" sz="1100" b="0" i="0" baseline="0">
              <a:effectLst/>
              <a:latin typeface="+mn-lt"/>
              <a:ea typeface="+mn-ea"/>
              <a:cs typeface="+mn-cs"/>
            </a:rPr>
            <a:t> </a:t>
          </a:r>
          <a:r>
            <a:rPr kumimoji="1" lang="en-US" altLang="ja-JP" sz="1100" b="0" i="0" baseline="0">
              <a:effectLst/>
              <a:latin typeface="ＭＳ ゴシック" panose="020B0609070205080204" pitchFamily="49" charset="-128"/>
              <a:ea typeface="ＭＳ ゴシック" panose="020B0609070205080204" pitchFamily="49" charset="-128"/>
              <a:cs typeface="+mn-cs"/>
            </a:rPr>
            <a:t>4.6</a:t>
          </a:r>
          <a:r>
            <a:rPr kumimoji="1" lang="ja-JP" altLang="ja-JP" sz="1100" b="0" i="0" baseline="0">
              <a:effectLst/>
              <a:latin typeface="+mn-lt"/>
              <a:ea typeface="+mn-ea"/>
              <a:cs typeface="+mn-cs"/>
            </a:rPr>
            <a:t>百万円</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職員旅費　</a:t>
          </a:r>
          <a:r>
            <a:rPr kumimoji="1" lang="ja-JP" altLang="en-US" sz="1100" b="0" i="0" baseline="0">
              <a:effectLst/>
              <a:latin typeface="+mn-lt"/>
              <a:ea typeface="+mn-ea"/>
              <a:cs typeface="+mn-cs"/>
            </a:rPr>
            <a:t>  </a:t>
          </a:r>
          <a:r>
            <a:rPr kumimoji="1" lang="ja-JP" altLang="ja-JP" sz="1100" b="0" i="0" baseline="0">
              <a:effectLst/>
              <a:latin typeface="ＭＳ ゴシック" panose="020B0609070205080204" pitchFamily="49" charset="-128"/>
              <a:ea typeface="ＭＳ ゴシック" panose="020B0609070205080204" pitchFamily="49" charset="-128"/>
              <a:cs typeface="+mn-cs"/>
            </a:rPr>
            <a:t>：</a:t>
          </a:r>
          <a:r>
            <a:rPr kumimoji="1" lang="en-US" altLang="ja-JP" sz="1100" b="0" i="0" baseline="0">
              <a:effectLst/>
              <a:latin typeface="ＭＳ ゴシック" panose="020B0609070205080204" pitchFamily="49" charset="-128"/>
              <a:ea typeface="ＭＳ ゴシック" panose="020B0609070205080204" pitchFamily="49" charset="-128"/>
              <a:cs typeface="+mn-cs"/>
            </a:rPr>
            <a:t>0.7</a:t>
          </a:r>
          <a:r>
            <a:rPr kumimoji="1" lang="ja-JP" altLang="ja-JP" sz="1100" b="0" i="0" baseline="0">
              <a:effectLst/>
              <a:latin typeface="ＭＳ ゴシック" panose="020B0609070205080204" pitchFamily="49" charset="-128"/>
              <a:ea typeface="ＭＳ ゴシック" panose="020B0609070205080204" pitchFamily="49" charset="-128"/>
              <a:cs typeface="+mn-cs"/>
            </a:rPr>
            <a:t>百万円</a:t>
          </a:r>
          <a:endParaRPr lang="ja-JP" altLang="ja-JP" b="0" i="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諸謝金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0.5</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委員等旅費：</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　を含む</a:t>
          </a:r>
        </a:p>
      </xdr:txBody>
    </xdr:sp>
    <xdr:clientData/>
  </xdr:twoCellAnchor>
  <xdr:twoCellAnchor>
    <xdr:from>
      <xdr:col>15</xdr:col>
      <xdr:colOff>25400</xdr:colOff>
      <xdr:row>763</xdr:row>
      <xdr:rowOff>139700</xdr:rowOff>
    </xdr:from>
    <xdr:to>
      <xdr:col>44</xdr:col>
      <xdr:colOff>0</xdr:colOff>
      <xdr:row>765</xdr:row>
      <xdr:rowOff>78441</xdr:rowOff>
    </xdr:to>
    <xdr:sp macro="" textlink="">
      <xdr:nvSpPr>
        <xdr:cNvPr id="21" name="正方形/長方形 20">
          <a:extLst>
            <a:ext uri="{FF2B5EF4-FFF2-40B4-BE49-F238E27FC236}">
              <a16:creationId xmlns:a16="http://schemas.microsoft.com/office/drawing/2014/main" id="{C62B1ED9-77E2-480C-A719-F1BB8175891B}"/>
            </a:ext>
          </a:extLst>
        </xdr:cNvPr>
        <xdr:cNvSpPr/>
      </xdr:nvSpPr>
      <xdr:spPr>
        <a:xfrm>
          <a:off x="3073400" y="55168800"/>
          <a:ext cx="5867400" cy="25624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庁費による執行は消耗品の購入等であり、</a:t>
          </a:r>
          <a:r>
            <a:rPr kumimoji="1" lang="en-US" altLang="ja-JP" sz="1100">
              <a:solidFill>
                <a:sysClr val="windowText" lastClr="000000"/>
              </a:solidFill>
            </a:rPr>
            <a:t>1</a:t>
          </a:r>
          <a:r>
            <a:rPr kumimoji="1" lang="ja-JP" altLang="en-US" sz="1100">
              <a:solidFill>
                <a:sysClr val="windowText" lastClr="000000"/>
              </a:solidFill>
            </a:rPr>
            <a:t>件百万円以上の支出はない。</a:t>
          </a:r>
        </a:p>
      </xdr:txBody>
    </xdr:sp>
    <xdr:clientData/>
  </xdr:twoCellAnchor>
  <xdr:twoCellAnchor>
    <xdr:from>
      <xdr:col>12</xdr:col>
      <xdr:colOff>50800</xdr:colOff>
      <xdr:row>758</xdr:row>
      <xdr:rowOff>25400</xdr:rowOff>
    </xdr:from>
    <xdr:to>
      <xdr:col>24</xdr:col>
      <xdr:colOff>177800</xdr:colOff>
      <xdr:row>758</xdr:row>
      <xdr:rowOff>215900</xdr:rowOff>
    </xdr:to>
    <xdr:sp macro="" textlink="">
      <xdr:nvSpPr>
        <xdr:cNvPr id="26" name="テキスト ボックス 25">
          <a:extLst>
            <a:ext uri="{FF2B5EF4-FFF2-40B4-BE49-F238E27FC236}">
              <a16:creationId xmlns:a16="http://schemas.microsoft.com/office/drawing/2014/main" id="{2214B3F5-DA8D-4EB3-9464-E5266021B648}"/>
            </a:ext>
          </a:extLst>
        </xdr:cNvPr>
        <xdr:cNvSpPr txBox="1"/>
      </xdr:nvSpPr>
      <xdr:spPr>
        <a:xfrm>
          <a:off x="2489200" y="53416200"/>
          <a:ext cx="2565400" cy="1905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再委託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7</xdr:col>
      <xdr:colOff>12700</xdr:colOff>
      <xdr:row>758</xdr:row>
      <xdr:rowOff>266700</xdr:rowOff>
    </xdr:from>
    <xdr:to>
      <xdr:col>29</xdr:col>
      <xdr:colOff>88900</xdr:colOff>
      <xdr:row>761</xdr:row>
      <xdr:rowOff>24513</xdr:rowOff>
    </xdr:to>
    <xdr:sp macro="" textlink="">
      <xdr:nvSpPr>
        <xdr:cNvPr id="28" name="テキスト ボックス 27">
          <a:extLst>
            <a:ext uri="{FF2B5EF4-FFF2-40B4-BE49-F238E27FC236}">
              <a16:creationId xmlns:a16="http://schemas.microsoft.com/office/drawing/2014/main" id="{7C6E973D-9155-4BD2-805F-2E53BE39F552}"/>
            </a:ext>
          </a:extLst>
        </xdr:cNvPr>
        <xdr:cNvSpPr txBox="1"/>
      </xdr:nvSpPr>
      <xdr:spPr>
        <a:xfrm>
          <a:off x="1435100" y="54660800"/>
          <a:ext cx="4546600" cy="102781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（全３４団体）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３３百万円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14</xdr:col>
      <xdr:colOff>190500</xdr:colOff>
      <xdr:row>744</xdr:row>
      <xdr:rowOff>101600</xdr:rowOff>
    </xdr:from>
    <xdr:to>
      <xdr:col>36</xdr:col>
      <xdr:colOff>101600</xdr:colOff>
      <xdr:row>747</xdr:row>
      <xdr:rowOff>342899</xdr:rowOff>
    </xdr:to>
    <xdr:sp macro="" textlink="">
      <xdr:nvSpPr>
        <xdr:cNvPr id="27" name="大かっこ 26">
          <a:extLst>
            <a:ext uri="{FF2B5EF4-FFF2-40B4-BE49-F238E27FC236}">
              <a16:creationId xmlns:a16="http://schemas.microsoft.com/office/drawing/2014/main" id="{07C32566-0294-455C-9B6D-D99756052EDE}"/>
            </a:ext>
          </a:extLst>
        </xdr:cNvPr>
        <xdr:cNvSpPr/>
      </xdr:nvSpPr>
      <xdr:spPr>
        <a:xfrm>
          <a:off x="3035300" y="47967900"/>
          <a:ext cx="4381500" cy="130809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b="0" i="0" baseline="0">
              <a:effectLst/>
              <a:latin typeface="+mn-lt"/>
              <a:ea typeface="+mn-ea"/>
              <a:cs typeface="+mn-cs"/>
            </a:rPr>
            <a:t>地域において障害者が継続的にスポーツに参加できる環境の整備を促進するため、都道府県・指定都市における障害者スポーツ普及のための体制づくりやノウハウ開発等を支援するとともに、スポーツ参加における障壁の調査分析を実施する。</a:t>
          </a:r>
          <a:endParaRPr lang="ja-JP" altLang="ja-JP">
            <a:effectLst/>
          </a:endParaRPr>
        </a:p>
      </xdr:txBody>
    </xdr:sp>
    <xdr:clientData/>
  </xdr:twoCellAnchor>
  <xdr:twoCellAnchor>
    <xdr:from>
      <xdr:col>34</xdr:col>
      <xdr:colOff>190500</xdr:colOff>
      <xdr:row>754</xdr:row>
      <xdr:rowOff>63500</xdr:rowOff>
    </xdr:from>
    <xdr:to>
      <xdr:col>49</xdr:col>
      <xdr:colOff>317500</xdr:colOff>
      <xdr:row>756</xdr:row>
      <xdr:rowOff>177800</xdr:rowOff>
    </xdr:to>
    <xdr:sp macro="" textlink="">
      <xdr:nvSpPr>
        <xdr:cNvPr id="31" name="大かっこ 30">
          <a:extLst>
            <a:ext uri="{FF2B5EF4-FFF2-40B4-BE49-F238E27FC236}">
              <a16:creationId xmlns:a16="http://schemas.microsoft.com/office/drawing/2014/main" id="{1AED52F6-E822-4CDD-B841-473A22A001A8}"/>
            </a:ext>
          </a:extLst>
        </xdr:cNvPr>
        <xdr:cNvSpPr/>
      </xdr:nvSpPr>
      <xdr:spPr>
        <a:xfrm>
          <a:off x="7099300" y="51409600"/>
          <a:ext cx="3175000" cy="8255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en-US" sz="1100" b="0" i="0" baseline="0">
              <a:effectLst/>
              <a:latin typeface="+mn-lt"/>
              <a:ea typeface="+mn-ea"/>
              <a:cs typeface="+mn-cs"/>
            </a:rPr>
            <a:t>①</a:t>
          </a:r>
          <a:r>
            <a:rPr kumimoji="1" lang="ja-JP" altLang="ja-JP" sz="1100" b="0" i="0" baseline="0">
              <a:effectLst/>
              <a:latin typeface="+mn-lt"/>
              <a:ea typeface="+mn-ea"/>
              <a:cs typeface="+mn-cs"/>
            </a:rPr>
            <a:t>調査検討会議の開催</a:t>
          </a:r>
          <a:endParaRPr lang="ja-JP" altLang="ja-JP">
            <a:effectLst/>
          </a:endParaRPr>
        </a:p>
        <a:p>
          <a:pPr eaLnBrk="1" fontAlgn="auto" latinLnBrk="0" hangingPunct="1"/>
          <a:r>
            <a:rPr kumimoji="1" lang="ja-JP" altLang="en-US" sz="1100" b="0" i="0" baseline="0">
              <a:effectLst/>
              <a:latin typeface="+mn-lt"/>
              <a:ea typeface="+mn-ea"/>
              <a:cs typeface="+mn-cs"/>
            </a:rPr>
            <a:t>②</a:t>
          </a:r>
          <a:r>
            <a:rPr kumimoji="1" lang="ja-JP" altLang="ja-JP" sz="1100" b="0" i="0" baseline="0">
              <a:effectLst/>
              <a:latin typeface="+mn-lt"/>
              <a:ea typeface="+mn-ea"/>
              <a:cs typeface="+mn-cs"/>
            </a:rPr>
            <a:t>障害者のスポーツ参加促進に関する調査研究</a:t>
          </a:r>
          <a:endParaRPr lang="ja-JP" altLang="ja-JP">
            <a:effectLst/>
          </a:endParaRPr>
        </a:p>
      </xdr:txBody>
    </xdr:sp>
    <xdr:clientData/>
  </xdr:twoCellAnchor>
  <xdr:twoCellAnchor>
    <xdr:from>
      <xdr:col>7</xdr:col>
      <xdr:colOff>76200</xdr:colOff>
      <xdr:row>754</xdr:row>
      <xdr:rowOff>50800</xdr:rowOff>
    </xdr:from>
    <xdr:to>
      <xdr:col>29</xdr:col>
      <xdr:colOff>127000</xdr:colOff>
      <xdr:row>756</xdr:row>
      <xdr:rowOff>165100</xdr:rowOff>
    </xdr:to>
    <xdr:sp macro="" textlink="">
      <xdr:nvSpPr>
        <xdr:cNvPr id="33" name="大かっこ 32">
          <a:extLst>
            <a:ext uri="{FF2B5EF4-FFF2-40B4-BE49-F238E27FC236}">
              <a16:creationId xmlns:a16="http://schemas.microsoft.com/office/drawing/2014/main" id="{F622FE70-2F65-40CD-88D1-6AC98CF16C21}"/>
            </a:ext>
          </a:extLst>
        </xdr:cNvPr>
        <xdr:cNvSpPr/>
      </xdr:nvSpPr>
      <xdr:spPr>
        <a:xfrm>
          <a:off x="1498600" y="51396900"/>
          <a:ext cx="4521200" cy="8255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b="0" i="0" baseline="0">
              <a:effectLst/>
              <a:latin typeface="+mn-lt"/>
              <a:ea typeface="+mn-ea"/>
              <a:cs typeface="+mn-cs"/>
            </a:rPr>
            <a:t>①実行委員会の開催　　　　　　　　　　　　　　　　　　　　　　　　　　　　　　　　　　　　　　　　　　　　　　　　　　　　　　　　　　　　　　　　　　　　　　　　　　　　　　　　　②地域における障害者のスポーツ参加促進に関する実践研究の実施　</a:t>
          </a:r>
          <a:endParaRPr lang="ja-JP" altLang="ja-JP">
            <a:effectLst/>
          </a:endParaRPr>
        </a:p>
      </xdr:txBody>
    </xdr:sp>
    <xdr:clientData/>
  </xdr:twoCellAnchor>
  <xdr:twoCellAnchor>
    <xdr:from>
      <xdr:col>7</xdr:col>
      <xdr:colOff>50800</xdr:colOff>
      <xdr:row>761</xdr:row>
      <xdr:rowOff>127000</xdr:rowOff>
    </xdr:from>
    <xdr:to>
      <xdr:col>29</xdr:col>
      <xdr:colOff>101600</xdr:colOff>
      <xdr:row>763</xdr:row>
      <xdr:rowOff>127000</xdr:rowOff>
    </xdr:to>
    <xdr:sp macro="" textlink="">
      <xdr:nvSpPr>
        <xdr:cNvPr id="34" name="大かっこ 33">
          <a:extLst>
            <a:ext uri="{FF2B5EF4-FFF2-40B4-BE49-F238E27FC236}">
              <a16:creationId xmlns:a16="http://schemas.microsoft.com/office/drawing/2014/main" id="{EFED4CA1-F9D7-4D73-ACBD-9FB759A675C0}"/>
            </a:ext>
          </a:extLst>
        </xdr:cNvPr>
        <xdr:cNvSpPr/>
      </xdr:nvSpPr>
      <xdr:spPr>
        <a:xfrm>
          <a:off x="1473200" y="54800500"/>
          <a:ext cx="4521200" cy="8255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障害者スポーツ体験会・教室・フォーラム等の開催、情報発信・障害者理解啓発等　</a:t>
          </a:r>
          <a:endParaRPr lang="ja-JP" altLang="ja-JP">
            <a:effectLst/>
          </a:endParaRPr>
        </a:p>
      </xdr:txBody>
    </xdr:sp>
    <xdr:clientData/>
  </xdr:twoCellAnchor>
  <xdr:twoCellAnchor>
    <xdr:from>
      <xdr:col>18</xdr:col>
      <xdr:colOff>101600</xdr:colOff>
      <xdr:row>756</xdr:row>
      <xdr:rowOff>177800</xdr:rowOff>
    </xdr:from>
    <xdr:to>
      <xdr:col>18</xdr:col>
      <xdr:colOff>114300</xdr:colOff>
      <xdr:row>757</xdr:row>
      <xdr:rowOff>78786</xdr:rowOff>
    </xdr:to>
    <xdr:cxnSp macro="">
      <xdr:nvCxnSpPr>
        <xdr:cNvPr id="35" name="直線矢印コネクタ 34">
          <a:extLst>
            <a:ext uri="{FF2B5EF4-FFF2-40B4-BE49-F238E27FC236}">
              <a16:creationId xmlns:a16="http://schemas.microsoft.com/office/drawing/2014/main" id="{97192B18-8C28-4A87-8062-330E4DCC1C7B}"/>
            </a:ext>
          </a:extLst>
        </xdr:cNvPr>
        <xdr:cNvCxnSpPr/>
      </xdr:nvCxnSpPr>
      <xdr:spPr>
        <a:xfrm flipH="1">
          <a:off x="3759200" y="52222400"/>
          <a:ext cx="12700" cy="57408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316</v>
      </c>
      <c r="AT2" s="220"/>
      <c r="AU2" s="220"/>
      <c r="AV2" s="52" t="str">
        <f>IF(AW2="", "", "-")</f>
        <v/>
      </c>
      <c r="AW2" s="401"/>
      <c r="AX2" s="401"/>
    </row>
    <row r="3" spans="1:50" ht="21" customHeight="1" thickBot="1" x14ac:dyDescent="0.2">
      <c r="A3" s="525" t="s">
        <v>533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548</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551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73</v>
      </c>
      <c r="H5" s="561"/>
      <c r="I5" s="561"/>
      <c r="J5" s="561"/>
      <c r="K5" s="561"/>
      <c r="L5" s="561"/>
      <c r="M5" s="562" t="s">
        <v>66</v>
      </c>
      <c r="N5" s="563"/>
      <c r="O5" s="563"/>
      <c r="P5" s="563"/>
      <c r="Q5" s="563"/>
      <c r="R5" s="564"/>
      <c r="S5" s="565" t="s">
        <v>77</v>
      </c>
      <c r="T5" s="561"/>
      <c r="U5" s="561"/>
      <c r="V5" s="561"/>
      <c r="W5" s="561"/>
      <c r="X5" s="566"/>
      <c r="Y5" s="716" t="s">
        <v>3</v>
      </c>
      <c r="Z5" s="717"/>
      <c r="AA5" s="717"/>
      <c r="AB5" s="717"/>
      <c r="AC5" s="717"/>
      <c r="AD5" s="718"/>
      <c r="AE5" s="719" t="s">
        <v>553</v>
      </c>
      <c r="AF5" s="719"/>
      <c r="AG5" s="719"/>
      <c r="AH5" s="719"/>
      <c r="AI5" s="719"/>
      <c r="AJ5" s="719"/>
      <c r="AK5" s="719"/>
      <c r="AL5" s="719"/>
      <c r="AM5" s="719"/>
      <c r="AN5" s="719"/>
      <c r="AO5" s="719"/>
      <c r="AP5" s="720"/>
      <c r="AQ5" s="721" t="s">
        <v>554</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691</v>
      </c>
      <c r="H7" s="835"/>
      <c r="I7" s="835"/>
      <c r="J7" s="835"/>
      <c r="K7" s="835"/>
      <c r="L7" s="835"/>
      <c r="M7" s="835"/>
      <c r="N7" s="835"/>
      <c r="O7" s="835"/>
      <c r="P7" s="835"/>
      <c r="Q7" s="835"/>
      <c r="R7" s="835"/>
      <c r="S7" s="835"/>
      <c r="T7" s="835"/>
      <c r="U7" s="835"/>
      <c r="V7" s="835"/>
      <c r="W7" s="835"/>
      <c r="X7" s="836"/>
      <c r="Y7" s="399" t="s">
        <v>546</v>
      </c>
      <c r="Z7" s="296"/>
      <c r="AA7" s="296"/>
      <c r="AB7" s="296"/>
      <c r="AC7" s="296"/>
      <c r="AD7" s="400"/>
      <c r="AE7" s="387" t="s">
        <v>684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389</v>
      </c>
      <c r="B8" s="832"/>
      <c r="C8" s="832"/>
      <c r="D8" s="832"/>
      <c r="E8" s="832"/>
      <c r="F8" s="833"/>
      <c r="G8" s="223" t="str">
        <f>入力規則等!A26</f>
        <v>障害者施策</v>
      </c>
      <c r="H8" s="224"/>
      <c r="I8" s="224"/>
      <c r="J8" s="224"/>
      <c r="K8" s="224"/>
      <c r="L8" s="224"/>
      <c r="M8" s="224"/>
      <c r="N8" s="224"/>
      <c r="O8" s="224"/>
      <c r="P8" s="224"/>
      <c r="Q8" s="224"/>
      <c r="R8" s="224"/>
      <c r="S8" s="224"/>
      <c r="T8" s="224"/>
      <c r="U8" s="224"/>
      <c r="V8" s="224"/>
      <c r="W8" s="224"/>
      <c r="X8" s="225"/>
      <c r="Y8" s="571" t="s">
        <v>390</v>
      </c>
      <c r="Z8" s="572"/>
      <c r="AA8" s="572"/>
      <c r="AB8" s="572"/>
      <c r="AC8" s="572"/>
      <c r="AD8" s="573"/>
      <c r="AE8" s="739"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4" t="s">
        <v>23</v>
      </c>
      <c r="B9" s="145"/>
      <c r="C9" s="145"/>
      <c r="D9" s="145"/>
      <c r="E9" s="145"/>
      <c r="F9" s="145"/>
      <c r="G9" s="574" t="s">
        <v>555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556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8" t="s">
        <v>24</v>
      </c>
      <c r="B12" s="139"/>
      <c r="C12" s="139"/>
      <c r="D12" s="139"/>
      <c r="E12" s="139"/>
      <c r="F12" s="140"/>
      <c r="G12" s="680"/>
      <c r="H12" s="681"/>
      <c r="I12" s="681"/>
      <c r="J12" s="681"/>
      <c r="K12" s="681"/>
      <c r="L12" s="681"/>
      <c r="M12" s="681"/>
      <c r="N12" s="681"/>
      <c r="O12" s="681"/>
      <c r="P12" s="303" t="s">
        <v>357</v>
      </c>
      <c r="Q12" s="298"/>
      <c r="R12" s="298"/>
      <c r="S12" s="298"/>
      <c r="T12" s="298"/>
      <c r="U12" s="298"/>
      <c r="V12" s="299"/>
      <c r="W12" s="303" t="s">
        <v>363</v>
      </c>
      <c r="X12" s="298"/>
      <c r="Y12" s="298"/>
      <c r="Z12" s="298"/>
      <c r="AA12" s="298"/>
      <c r="AB12" s="298"/>
      <c r="AC12" s="299"/>
      <c r="AD12" s="303" t="s">
        <v>471</v>
      </c>
      <c r="AE12" s="298"/>
      <c r="AF12" s="298"/>
      <c r="AG12" s="298"/>
      <c r="AH12" s="298"/>
      <c r="AI12" s="298"/>
      <c r="AJ12" s="299"/>
      <c r="AK12" s="303" t="s">
        <v>534</v>
      </c>
      <c r="AL12" s="298"/>
      <c r="AM12" s="298"/>
      <c r="AN12" s="298"/>
      <c r="AO12" s="298"/>
      <c r="AP12" s="298"/>
      <c r="AQ12" s="299"/>
      <c r="AR12" s="303" t="s">
        <v>535</v>
      </c>
      <c r="AS12" s="298"/>
      <c r="AT12" s="298"/>
      <c r="AU12" s="298"/>
      <c r="AV12" s="298"/>
      <c r="AW12" s="298"/>
      <c r="AX12" s="743"/>
    </row>
    <row r="13" spans="1:50" ht="21" customHeight="1" x14ac:dyDescent="0.15">
      <c r="A13" s="141"/>
      <c r="B13" s="142"/>
      <c r="C13" s="142"/>
      <c r="D13" s="142"/>
      <c r="E13" s="142"/>
      <c r="F13" s="143"/>
      <c r="G13" s="744" t="s">
        <v>6</v>
      </c>
      <c r="H13" s="745"/>
      <c r="I13" s="637" t="s">
        <v>7</v>
      </c>
      <c r="J13" s="638"/>
      <c r="K13" s="638"/>
      <c r="L13" s="638"/>
      <c r="M13" s="638"/>
      <c r="N13" s="638"/>
      <c r="O13" s="639"/>
      <c r="P13" s="99">
        <v>130.5</v>
      </c>
      <c r="Q13" s="100"/>
      <c r="R13" s="100"/>
      <c r="S13" s="100"/>
      <c r="T13" s="100"/>
      <c r="U13" s="100"/>
      <c r="V13" s="101"/>
      <c r="W13" s="99">
        <v>81.900000000000006</v>
      </c>
      <c r="X13" s="100"/>
      <c r="Y13" s="100"/>
      <c r="Z13" s="100"/>
      <c r="AA13" s="100"/>
      <c r="AB13" s="100"/>
      <c r="AC13" s="101"/>
      <c r="AD13" s="99">
        <v>60</v>
      </c>
      <c r="AE13" s="100"/>
      <c r="AF13" s="100"/>
      <c r="AG13" s="100"/>
      <c r="AH13" s="100"/>
      <c r="AI13" s="100"/>
      <c r="AJ13" s="101"/>
      <c r="AK13" s="99">
        <v>0</v>
      </c>
      <c r="AL13" s="100"/>
      <c r="AM13" s="100"/>
      <c r="AN13" s="100"/>
      <c r="AO13" s="100"/>
      <c r="AP13" s="100"/>
      <c r="AQ13" s="101"/>
      <c r="AR13" s="96" t="s">
        <v>685</v>
      </c>
      <c r="AS13" s="97"/>
      <c r="AT13" s="97"/>
      <c r="AU13" s="97"/>
      <c r="AV13" s="97"/>
      <c r="AW13" s="97"/>
      <c r="AX13" s="398"/>
    </row>
    <row r="14" spans="1:50" ht="21" customHeight="1" x14ac:dyDescent="0.15">
      <c r="A14" s="141"/>
      <c r="B14" s="142"/>
      <c r="C14" s="142"/>
      <c r="D14" s="142"/>
      <c r="E14" s="142"/>
      <c r="F14" s="143"/>
      <c r="G14" s="746"/>
      <c r="H14" s="747"/>
      <c r="I14" s="577" t="s">
        <v>8</v>
      </c>
      <c r="J14" s="631"/>
      <c r="K14" s="631"/>
      <c r="L14" s="631"/>
      <c r="M14" s="631"/>
      <c r="N14" s="631"/>
      <c r="O14" s="632"/>
      <c r="P14" s="99" t="s">
        <v>557</v>
      </c>
      <c r="Q14" s="100"/>
      <c r="R14" s="100"/>
      <c r="S14" s="100"/>
      <c r="T14" s="100"/>
      <c r="U14" s="100"/>
      <c r="V14" s="101"/>
      <c r="W14" s="99" t="s">
        <v>557</v>
      </c>
      <c r="X14" s="100"/>
      <c r="Y14" s="100"/>
      <c r="Z14" s="100"/>
      <c r="AA14" s="100"/>
      <c r="AB14" s="100"/>
      <c r="AC14" s="101"/>
      <c r="AD14" s="99" t="s">
        <v>557</v>
      </c>
      <c r="AE14" s="100"/>
      <c r="AF14" s="100"/>
      <c r="AG14" s="100"/>
      <c r="AH14" s="100"/>
      <c r="AI14" s="100"/>
      <c r="AJ14" s="101"/>
      <c r="AK14" s="99" t="s">
        <v>562</v>
      </c>
      <c r="AL14" s="100"/>
      <c r="AM14" s="100"/>
      <c r="AN14" s="100"/>
      <c r="AO14" s="100"/>
      <c r="AP14" s="100"/>
      <c r="AQ14" s="101"/>
      <c r="AR14" s="664"/>
      <c r="AS14" s="664"/>
      <c r="AT14" s="664"/>
      <c r="AU14" s="664"/>
      <c r="AV14" s="664"/>
      <c r="AW14" s="664"/>
      <c r="AX14" s="665"/>
    </row>
    <row r="15" spans="1:50" ht="21" customHeight="1" x14ac:dyDescent="0.15">
      <c r="A15" s="141"/>
      <c r="B15" s="142"/>
      <c r="C15" s="142"/>
      <c r="D15" s="142"/>
      <c r="E15" s="142"/>
      <c r="F15" s="143"/>
      <c r="G15" s="746"/>
      <c r="H15" s="747"/>
      <c r="I15" s="577" t="s">
        <v>51</v>
      </c>
      <c r="J15" s="578"/>
      <c r="K15" s="578"/>
      <c r="L15" s="578"/>
      <c r="M15" s="578"/>
      <c r="N15" s="578"/>
      <c r="O15" s="579"/>
      <c r="P15" s="99" t="s">
        <v>557</v>
      </c>
      <c r="Q15" s="100"/>
      <c r="R15" s="100"/>
      <c r="S15" s="100"/>
      <c r="T15" s="100"/>
      <c r="U15" s="100"/>
      <c r="V15" s="101"/>
      <c r="W15" s="99" t="s">
        <v>557</v>
      </c>
      <c r="X15" s="100"/>
      <c r="Y15" s="100"/>
      <c r="Z15" s="100"/>
      <c r="AA15" s="100"/>
      <c r="AB15" s="100"/>
      <c r="AC15" s="101"/>
      <c r="AD15" s="99" t="s">
        <v>557</v>
      </c>
      <c r="AE15" s="100"/>
      <c r="AF15" s="100"/>
      <c r="AG15" s="100"/>
      <c r="AH15" s="100"/>
      <c r="AI15" s="100"/>
      <c r="AJ15" s="101"/>
      <c r="AK15" s="99" t="s">
        <v>557</v>
      </c>
      <c r="AL15" s="100"/>
      <c r="AM15" s="100"/>
      <c r="AN15" s="100"/>
      <c r="AO15" s="100"/>
      <c r="AP15" s="100"/>
      <c r="AQ15" s="101"/>
      <c r="AR15" s="99" t="s">
        <v>686</v>
      </c>
      <c r="AS15" s="100"/>
      <c r="AT15" s="100"/>
      <c r="AU15" s="100"/>
      <c r="AV15" s="100"/>
      <c r="AW15" s="100"/>
      <c r="AX15" s="630"/>
    </row>
    <row r="16" spans="1:50" ht="21" customHeight="1" x14ac:dyDescent="0.15">
      <c r="A16" s="141"/>
      <c r="B16" s="142"/>
      <c r="C16" s="142"/>
      <c r="D16" s="142"/>
      <c r="E16" s="142"/>
      <c r="F16" s="143"/>
      <c r="G16" s="746"/>
      <c r="H16" s="747"/>
      <c r="I16" s="577" t="s">
        <v>52</v>
      </c>
      <c r="J16" s="578"/>
      <c r="K16" s="578"/>
      <c r="L16" s="578"/>
      <c r="M16" s="578"/>
      <c r="N16" s="578"/>
      <c r="O16" s="579"/>
      <c r="P16" s="99" t="s">
        <v>557</v>
      </c>
      <c r="Q16" s="100"/>
      <c r="R16" s="100"/>
      <c r="S16" s="100"/>
      <c r="T16" s="100"/>
      <c r="U16" s="100"/>
      <c r="V16" s="101"/>
      <c r="W16" s="99" t="s">
        <v>557</v>
      </c>
      <c r="X16" s="100"/>
      <c r="Y16" s="100"/>
      <c r="Z16" s="100"/>
      <c r="AA16" s="100"/>
      <c r="AB16" s="100"/>
      <c r="AC16" s="101"/>
      <c r="AD16" s="99" t="s">
        <v>557</v>
      </c>
      <c r="AE16" s="100"/>
      <c r="AF16" s="100"/>
      <c r="AG16" s="100"/>
      <c r="AH16" s="100"/>
      <c r="AI16" s="100"/>
      <c r="AJ16" s="101"/>
      <c r="AK16" s="99" t="s">
        <v>561</v>
      </c>
      <c r="AL16" s="100"/>
      <c r="AM16" s="100"/>
      <c r="AN16" s="100"/>
      <c r="AO16" s="100"/>
      <c r="AP16" s="100"/>
      <c r="AQ16" s="101"/>
      <c r="AR16" s="677"/>
      <c r="AS16" s="678"/>
      <c r="AT16" s="678"/>
      <c r="AU16" s="678"/>
      <c r="AV16" s="678"/>
      <c r="AW16" s="678"/>
      <c r="AX16" s="679"/>
    </row>
    <row r="17" spans="1:50" ht="24.75" customHeight="1" x14ac:dyDescent="0.15">
      <c r="A17" s="141"/>
      <c r="B17" s="142"/>
      <c r="C17" s="142"/>
      <c r="D17" s="142"/>
      <c r="E17" s="142"/>
      <c r="F17" s="143"/>
      <c r="G17" s="746"/>
      <c r="H17" s="747"/>
      <c r="I17" s="577" t="s">
        <v>50</v>
      </c>
      <c r="J17" s="631"/>
      <c r="K17" s="631"/>
      <c r="L17" s="631"/>
      <c r="M17" s="631"/>
      <c r="N17" s="631"/>
      <c r="O17" s="632"/>
      <c r="P17" s="99" t="s">
        <v>562</v>
      </c>
      <c r="Q17" s="100"/>
      <c r="R17" s="100"/>
      <c r="S17" s="100"/>
      <c r="T17" s="100"/>
      <c r="U17" s="100"/>
      <c r="V17" s="101"/>
      <c r="W17" s="99" t="s">
        <v>557</v>
      </c>
      <c r="X17" s="100"/>
      <c r="Y17" s="100"/>
      <c r="Z17" s="100"/>
      <c r="AA17" s="100"/>
      <c r="AB17" s="100"/>
      <c r="AC17" s="101"/>
      <c r="AD17" s="99" t="s">
        <v>557</v>
      </c>
      <c r="AE17" s="100"/>
      <c r="AF17" s="100"/>
      <c r="AG17" s="100"/>
      <c r="AH17" s="100"/>
      <c r="AI17" s="100"/>
      <c r="AJ17" s="101"/>
      <c r="AK17" s="99" t="s">
        <v>563</v>
      </c>
      <c r="AL17" s="100"/>
      <c r="AM17" s="100"/>
      <c r="AN17" s="100"/>
      <c r="AO17" s="100"/>
      <c r="AP17" s="100"/>
      <c r="AQ17" s="101"/>
      <c r="AR17" s="396"/>
      <c r="AS17" s="396"/>
      <c r="AT17" s="396"/>
      <c r="AU17" s="396"/>
      <c r="AV17" s="396"/>
      <c r="AW17" s="396"/>
      <c r="AX17" s="397"/>
    </row>
    <row r="18" spans="1:50" ht="24.75" customHeight="1" x14ac:dyDescent="0.15">
      <c r="A18" s="141"/>
      <c r="B18" s="142"/>
      <c r="C18" s="142"/>
      <c r="D18" s="142"/>
      <c r="E18" s="142"/>
      <c r="F18" s="143"/>
      <c r="G18" s="748"/>
      <c r="H18" s="749"/>
      <c r="I18" s="736" t="s">
        <v>20</v>
      </c>
      <c r="J18" s="737"/>
      <c r="K18" s="737"/>
      <c r="L18" s="737"/>
      <c r="M18" s="737"/>
      <c r="N18" s="737"/>
      <c r="O18" s="738"/>
      <c r="P18" s="105">
        <f>SUM(P13:V17)</f>
        <v>130.5</v>
      </c>
      <c r="Q18" s="106"/>
      <c r="R18" s="106"/>
      <c r="S18" s="106"/>
      <c r="T18" s="106"/>
      <c r="U18" s="106"/>
      <c r="V18" s="107"/>
      <c r="W18" s="105">
        <f>SUM(W13:AC17)</f>
        <v>81.900000000000006</v>
      </c>
      <c r="X18" s="106"/>
      <c r="Y18" s="106"/>
      <c r="Z18" s="106"/>
      <c r="AA18" s="106"/>
      <c r="AB18" s="106"/>
      <c r="AC18" s="107"/>
      <c r="AD18" s="105">
        <f>SUM(AD13:AJ17)</f>
        <v>60</v>
      </c>
      <c r="AE18" s="106"/>
      <c r="AF18" s="106"/>
      <c r="AG18" s="106"/>
      <c r="AH18" s="106"/>
      <c r="AI18" s="106"/>
      <c r="AJ18" s="107"/>
      <c r="AK18" s="105">
        <f>SUM(AK13:AQ17)</f>
        <v>0</v>
      </c>
      <c r="AL18" s="106"/>
      <c r="AM18" s="106"/>
      <c r="AN18" s="106"/>
      <c r="AO18" s="106"/>
      <c r="AP18" s="106"/>
      <c r="AQ18" s="107"/>
      <c r="AR18" s="105">
        <f>SUM(AR13:AX17)</f>
        <v>0</v>
      </c>
      <c r="AS18" s="106"/>
      <c r="AT18" s="106"/>
      <c r="AU18" s="106"/>
      <c r="AV18" s="106"/>
      <c r="AW18" s="106"/>
      <c r="AX18" s="539"/>
    </row>
    <row r="19" spans="1:50" ht="24.75" customHeight="1" x14ac:dyDescent="0.15">
      <c r="A19" s="141"/>
      <c r="B19" s="142"/>
      <c r="C19" s="142"/>
      <c r="D19" s="142"/>
      <c r="E19" s="142"/>
      <c r="F19" s="143"/>
      <c r="G19" s="537" t="s">
        <v>9</v>
      </c>
      <c r="H19" s="538"/>
      <c r="I19" s="538"/>
      <c r="J19" s="538"/>
      <c r="K19" s="538"/>
      <c r="L19" s="538"/>
      <c r="M19" s="538"/>
      <c r="N19" s="538"/>
      <c r="O19" s="538"/>
      <c r="P19" s="99">
        <v>64</v>
      </c>
      <c r="Q19" s="100"/>
      <c r="R19" s="100"/>
      <c r="S19" s="100"/>
      <c r="T19" s="100"/>
      <c r="U19" s="100"/>
      <c r="V19" s="101"/>
      <c r="W19" s="99">
        <v>62</v>
      </c>
      <c r="X19" s="100"/>
      <c r="Y19" s="100"/>
      <c r="Z19" s="100"/>
      <c r="AA19" s="100"/>
      <c r="AB19" s="100"/>
      <c r="AC19" s="101"/>
      <c r="AD19" s="99">
        <v>46</v>
      </c>
      <c r="AE19" s="100"/>
      <c r="AF19" s="100"/>
      <c r="AG19" s="100"/>
      <c r="AH19" s="100"/>
      <c r="AI19" s="100"/>
      <c r="AJ19" s="101"/>
      <c r="AK19" s="488"/>
      <c r="AL19" s="488"/>
      <c r="AM19" s="488"/>
      <c r="AN19" s="488"/>
      <c r="AO19" s="488"/>
      <c r="AP19" s="488"/>
      <c r="AQ19" s="488"/>
      <c r="AR19" s="488"/>
      <c r="AS19" s="488"/>
      <c r="AT19" s="488"/>
      <c r="AU19" s="488"/>
      <c r="AV19" s="488"/>
      <c r="AW19" s="488"/>
      <c r="AX19" s="540"/>
    </row>
    <row r="20" spans="1:50" ht="24.75" customHeight="1" x14ac:dyDescent="0.15">
      <c r="A20" s="141"/>
      <c r="B20" s="142"/>
      <c r="C20" s="142"/>
      <c r="D20" s="142"/>
      <c r="E20" s="142"/>
      <c r="F20" s="143"/>
      <c r="G20" s="537" t="s">
        <v>10</v>
      </c>
      <c r="H20" s="538"/>
      <c r="I20" s="538"/>
      <c r="J20" s="538"/>
      <c r="K20" s="538"/>
      <c r="L20" s="538"/>
      <c r="M20" s="538"/>
      <c r="N20" s="538"/>
      <c r="O20" s="538"/>
      <c r="P20" s="541">
        <f>IF(P18=0, "-", SUM(P19)/P18)</f>
        <v>0.49042145593869729</v>
      </c>
      <c r="Q20" s="541"/>
      <c r="R20" s="541"/>
      <c r="S20" s="541"/>
      <c r="T20" s="541"/>
      <c r="U20" s="541"/>
      <c r="V20" s="541"/>
      <c r="W20" s="541">
        <f t="shared" ref="W20" si="0">IF(W18=0, "-", SUM(W19)/W18)</f>
        <v>0.757020757020757</v>
      </c>
      <c r="X20" s="541"/>
      <c r="Y20" s="541"/>
      <c r="Z20" s="541"/>
      <c r="AA20" s="541"/>
      <c r="AB20" s="541"/>
      <c r="AC20" s="541"/>
      <c r="AD20" s="541">
        <f t="shared" ref="AD20" si="1">IF(AD18=0, "-", SUM(AD19)/AD18)</f>
        <v>0.76666666666666672</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4"/>
      <c r="B21" s="145"/>
      <c r="C21" s="145"/>
      <c r="D21" s="145"/>
      <c r="E21" s="145"/>
      <c r="F21" s="146"/>
      <c r="G21" s="931" t="s">
        <v>496</v>
      </c>
      <c r="H21" s="932"/>
      <c r="I21" s="932"/>
      <c r="J21" s="932"/>
      <c r="K21" s="932"/>
      <c r="L21" s="932"/>
      <c r="M21" s="932"/>
      <c r="N21" s="932"/>
      <c r="O21" s="932"/>
      <c r="P21" s="541">
        <f>IF(P19=0, "-", SUM(P19)/SUM(P13,P14))</f>
        <v>0.49042145593869729</v>
      </c>
      <c r="Q21" s="541"/>
      <c r="R21" s="541"/>
      <c r="S21" s="541"/>
      <c r="T21" s="541"/>
      <c r="U21" s="541"/>
      <c r="V21" s="541"/>
      <c r="W21" s="541">
        <f t="shared" ref="W21" si="2">IF(W19=0, "-", SUM(W19)/SUM(W13,W14))</f>
        <v>0.757020757020757</v>
      </c>
      <c r="X21" s="541"/>
      <c r="Y21" s="541"/>
      <c r="Z21" s="541"/>
      <c r="AA21" s="541"/>
      <c r="AB21" s="541"/>
      <c r="AC21" s="541"/>
      <c r="AD21" s="541">
        <f t="shared" ref="AD21" si="3">IF(AD19=0, "-", SUM(AD19)/SUM(AD13,AD14))</f>
        <v>0.76666666666666672</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538</v>
      </c>
      <c r="B22" s="198"/>
      <c r="C22" s="198"/>
      <c r="D22" s="198"/>
      <c r="E22" s="198"/>
      <c r="F22" s="199"/>
      <c r="G22" s="182" t="s">
        <v>473</v>
      </c>
      <c r="H22" s="183"/>
      <c r="I22" s="183"/>
      <c r="J22" s="183"/>
      <c r="K22" s="183"/>
      <c r="L22" s="183"/>
      <c r="M22" s="183"/>
      <c r="N22" s="183"/>
      <c r="O22" s="184"/>
      <c r="P22" s="206" t="s">
        <v>536</v>
      </c>
      <c r="Q22" s="183"/>
      <c r="R22" s="183"/>
      <c r="S22" s="183"/>
      <c r="T22" s="183"/>
      <c r="U22" s="183"/>
      <c r="V22" s="184"/>
      <c r="W22" s="206" t="s">
        <v>537</v>
      </c>
      <c r="X22" s="183"/>
      <c r="Y22" s="183"/>
      <c r="Z22" s="183"/>
      <c r="AA22" s="183"/>
      <c r="AB22" s="183"/>
      <c r="AC22" s="184"/>
      <c r="AD22" s="206" t="s">
        <v>472</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c r="H23" s="186"/>
      <c r="I23" s="186"/>
      <c r="J23" s="186"/>
      <c r="K23" s="186"/>
      <c r="L23" s="186"/>
      <c r="M23" s="186"/>
      <c r="N23" s="186"/>
      <c r="O23" s="187"/>
      <c r="P23" s="96" t="s">
        <v>695</v>
      </c>
      <c r="Q23" s="97"/>
      <c r="R23" s="97"/>
      <c r="S23" s="97"/>
      <c r="T23" s="97"/>
      <c r="U23" s="97"/>
      <c r="V23" s="98"/>
      <c r="W23" s="96" t="s">
        <v>565</v>
      </c>
      <c r="X23" s="97"/>
      <c r="Y23" s="97"/>
      <c r="Z23" s="97"/>
      <c r="AA23" s="97"/>
      <c r="AB23" s="97"/>
      <c r="AC23" s="98"/>
      <c r="AD23" s="208" t="s">
        <v>564</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99" t="s">
        <v>696</v>
      </c>
      <c r="Q24" s="100"/>
      <c r="R24" s="100"/>
      <c r="S24" s="100"/>
      <c r="T24" s="100"/>
      <c r="U24" s="100"/>
      <c r="V24" s="101"/>
      <c r="W24" s="99" t="s">
        <v>566</v>
      </c>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99"/>
      <c r="Q25" s="100"/>
      <c r="R25" s="100"/>
      <c r="S25" s="100"/>
      <c r="T25" s="100"/>
      <c r="U25" s="100"/>
      <c r="V25" s="101"/>
      <c r="W25" s="99" t="s">
        <v>561</v>
      </c>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99"/>
      <c r="Q26" s="100"/>
      <c r="R26" s="100"/>
      <c r="S26" s="100"/>
      <c r="T26" s="100"/>
      <c r="U26" s="100"/>
      <c r="V26" s="101"/>
      <c r="W26" s="99" t="s">
        <v>567</v>
      </c>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99"/>
      <c r="Q27" s="100"/>
      <c r="R27" s="100"/>
      <c r="S27" s="100"/>
      <c r="T27" s="100"/>
      <c r="U27" s="100"/>
      <c r="V27" s="101"/>
      <c r="W27" s="99" t="s">
        <v>561</v>
      </c>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477</v>
      </c>
      <c r="H28" s="192"/>
      <c r="I28" s="192"/>
      <c r="J28" s="192"/>
      <c r="K28" s="192"/>
      <c r="L28" s="192"/>
      <c r="M28" s="192"/>
      <c r="N28" s="192"/>
      <c r="O28" s="193"/>
      <c r="P28" s="105">
        <f>P29-SUM(P23:P27)</f>
        <v>0</v>
      </c>
      <c r="Q28" s="106"/>
      <c r="R28" s="106"/>
      <c r="S28" s="106"/>
      <c r="T28" s="106"/>
      <c r="U28" s="106"/>
      <c r="V28" s="107"/>
      <c r="W28" s="105" t="e">
        <f>W29-SUM(W23:W27)</f>
        <v>#VALUE!</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474</v>
      </c>
      <c r="H29" s="195"/>
      <c r="I29" s="195"/>
      <c r="J29" s="195"/>
      <c r="K29" s="195"/>
      <c r="L29" s="195"/>
      <c r="M29" s="195"/>
      <c r="N29" s="195"/>
      <c r="O29" s="196"/>
      <c r="P29" s="227">
        <f>AK13</f>
        <v>0</v>
      </c>
      <c r="Q29" s="228"/>
      <c r="R29" s="228"/>
      <c r="S29" s="228"/>
      <c r="T29" s="228"/>
      <c r="U29" s="228"/>
      <c r="V29" s="229"/>
      <c r="W29" s="227" t="str">
        <f>AR13</f>
        <v>-</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490</v>
      </c>
      <c r="B30" s="512"/>
      <c r="C30" s="512"/>
      <c r="D30" s="512"/>
      <c r="E30" s="512"/>
      <c r="F30" s="513"/>
      <c r="G30" s="649" t="s">
        <v>265</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357</v>
      </c>
      <c r="AF30" s="391"/>
      <c r="AG30" s="391"/>
      <c r="AH30" s="392"/>
      <c r="AI30" s="390" t="s">
        <v>363</v>
      </c>
      <c r="AJ30" s="391"/>
      <c r="AK30" s="391"/>
      <c r="AL30" s="392"/>
      <c r="AM30" s="393" t="s">
        <v>471</v>
      </c>
      <c r="AN30" s="393"/>
      <c r="AO30" s="393"/>
      <c r="AP30" s="390"/>
      <c r="AQ30" s="640" t="s">
        <v>355</v>
      </c>
      <c r="AR30" s="641"/>
      <c r="AS30" s="641"/>
      <c r="AT30" s="642"/>
      <c r="AU30" s="394" t="s">
        <v>253</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7" t="s">
        <v>639</v>
      </c>
      <c r="AR31" s="135"/>
      <c r="AS31" s="136" t="s">
        <v>356</v>
      </c>
      <c r="AT31" s="171"/>
      <c r="AU31" s="271" t="s">
        <v>697</v>
      </c>
      <c r="AV31" s="271"/>
      <c r="AW31" s="383" t="s">
        <v>300</v>
      </c>
      <c r="AX31" s="384"/>
    </row>
    <row r="32" spans="1:50" ht="39.950000000000003" customHeight="1" x14ac:dyDescent="0.15">
      <c r="A32" s="517"/>
      <c r="B32" s="515"/>
      <c r="C32" s="515"/>
      <c r="D32" s="515"/>
      <c r="E32" s="515"/>
      <c r="F32" s="516"/>
      <c r="G32" s="542" t="s">
        <v>630</v>
      </c>
      <c r="H32" s="543"/>
      <c r="I32" s="543"/>
      <c r="J32" s="543"/>
      <c r="K32" s="543"/>
      <c r="L32" s="543"/>
      <c r="M32" s="543"/>
      <c r="N32" s="543"/>
      <c r="O32" s="544"/>
      <c r="P32" s="160" t="s">
        <v>633</v>
      </c>
      <c r="Q32" s="160"/>
      <c r="R32" s="160"/>
      <c r="S32" s="160"/>
      <c r="T32" s="160"/>
      <c r="U32" s="160"/>
      <c r="V32" s="160"/>
      <c r="W32" s="160"/>
      <c r="X32" s="231"/>
      <c r="Y32" s="342" t="s">
        <v>12</v>
      </c>
      <c r="Z32" s="551"/>
      <c r="AA32" s="552"/>
      <c r="AB32" s="553" t="s">
        <v>568</v>
      </c>
      <c r="AC32" s="553"/>
      <c r="AD32" s="553"/>
      <c r="AE32" s="368">
        <v>13</v>
      </c>
      <c r="AF32" s="369"/>
      <c r="AG32" s="369"/>
      <c r="AH32" s="369"/>
      <c r="AI32" s="368">
        <v>18</v>
      </c>
      <c r="AJ32" s="369"/>
      <c r="AK32" s="369"/>
      <c r="AL32" s="369"/>
      <c r="AM32" s="368">
        <v>22</v>
      </c>
      <c r="AN32" s="369"/>
      <c r="AO32" s="369"/>
      <c r="AP32" s="369"/>
      <c r="AQ32" s="102" t="s">
        <v>640</v>
      </c>
      <c r="AR32" s="103"/>
      <c r="AS32" s="103"/>
      <c r="AT32" s="104"/>
      <c r="AU32" s="369" t="s">
        <v>639</v>
      </c>
      <c r="AV32" s="369"/>
      <c r="AW32" s="369"/>
      <c r="AX32" s="371"/>
    </row>
    <row r="33" spans="1:50" ht="39.950000000000003"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568</v>
      </c>
      <c r="AC33" s="524"/>
      <c r="AD33" s="524"/>
      <c r="AE33" s="368">
        <v>20</v>
      </c>
      <c r="AF33" s="369"/>
      <c r="AG33" s="369"/>
      <c r="AH33" s="369"/>
      <c r="AI33" s="368">
        <v>22</v>
      </c>
      <c r="AJ33" s="369"/>
      <c r="AK33" s="369"/>
      <c r="AL33" s="369"/>
      <c r="AM33" s="368">
        <v>24</v>
      </c>
      <c r="AN33" s="369"/>
      <c r="AO33" s="369"/>
      <c r="AP33" s="369"/>
      <c r="AQ33" s="102" t="s">
        <v>639</v>
      </c>
      <c r="AR33" s="103"/>
      <c r="AS33" s="103"/>
      <c r="AT33" s="104"/>
      <c r="AU33" s="369" t="s">
        <v>697</v>
      </c>
      <c r="AV33" s="369"/>
      <c r="AW33" s="369"/>
      <c r="AX33" s="371"/>
    </row>
    <row r="34" spans="1:50" ht="75.75" customHeight="1" x14ac:dyDescent="0.15">
      <c r="A34" s="517"/>
      <c r="B34" s="515"/>
      <c r="C34" s="515"/>
      <c r="D34" s="515"/>
      <c r="E34" s="515"/>
      <c r="F34" s="516"/>
      <c r="G34" s="548"/>
      <c r="H34" s="549"/>
      <c r="I34" s="549"/>
      <c r="J34" s="549"/>
      <c r="K34" s="549"/>
      <c r="L34" s="549"/>
      <c r="M34" s="549"/>
      <c r="N34" s="549"/>
      <c r="O34" s="550"/>
      <c r="P34" s="163"/>
      <c r="Q34" s="163"/>
      <c r="R34" s="163"/>
      <c r="S34" s="163"/>
      <c r="T34" s="163"/>
      <c r="U34" s="163"/>
      <c r="V34" s="163"/>
      <c r="W34" s="163"/>
      <c r="X34" s="236"/>
      <c r="Y34" s="303" t="s">
        <v>13</v>
      </c>
      <c r="Z34" s="298"/>
      <c r="AA34" s="299"/>
      <c r="AB34" s="499" t="s">
        <v>301</v>
      </c>
      <c r="AC34" s="499"/>
      <c r="AD34" s="499"/>
      <c r="AE34" s="368">
        <v>65</v>
      </c>
      <c r="AF34" s="369"/>
      <c r="AG34" s="369"/>
      <c r="AH34" s="369"/>
      <c r="AI34" s="368">
        <v>81.8</v>
      </c>
      <c r="AJ34" s="369"/>
      <c r="AK34" s="369"/>
      <c r="AL34" s="369"/>
      <c r="AM34" s="368">
        <v>91.7</v>
      </c>
      <c r="AN34" s="369"/>
      <c r="AO34" s="369"/>
      <c r="AP34" s="369"/>
      <c r="AQ34" s="102" t="s">
        <v>639</v>
      </c>
      <c r="AR34" s="103"/>
      <c r="AS34" s="103"/>
      <c r="AT34" s="104"/>
      <c r="AU34" s="369" t="s">
        <v>639</v>
      </c>
      <c r="AV34" s="369"/>
      <c r="AW34" s="369"/>
      <c r="AX34" s="371"/>
    </row>
    <row r="35" spans="1:50" ht="23.25" customHeight="1" x14ac:dyDescent="0.15">
      <c r="A35" s="902" t="s">
        <v>526</v>
      </c>
      <c r="B35" s="903"/>
      <c r="C35" s="903"/>
      <c r="D35" s="903"/>
      <c r="E35" s="903"/>
      <c r="F35" s="904"/>
      <c r="G35" s="908" t="s">
        <v>569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3" t="s">
        <v>490</v>
      </c>
      <c r="B37" s="644"/>
      <c r="C37" s="644"/>
      <c r="D37" s="644"/>
      <c r="E37" s="644"/>
      <c r="F37" s="645"/>
      <c r="G37" s="567" t="s">
        <v>265</v>
      </c>
      <c r="H37" s="385"/>
      <c r="I37" s="385"/>
      <c r="J37" s="385"/>
      <c r="K37" s="385"/>
      <c r="L37" s="385"/>
      <c r="M37" s="385"/>
      <c r="N37" s="385"/>
      <c r="O37" s="568"/>
      <c r="P37" s="633" t="s">
        <v>59</v>
      </c>
      <c r="Q37" s="385"/>
      <c r="R37" s="385"/>
      <c r="S37" s="385"/>
      <c r="T37" s="385"/>
      <c r="U37" s="385"/>
      <c r="V37" s="385"/>
      <c r="W37" s="385"/>
      <c r="X37" s="568"/>
      <c r="Y37" s="634"/>
      <c r="Z37" s="635"/>
      <c r="AA37" s="636"/>
      <c r="AB37" s="372" t="s">
        <v>11</v>
      </c>
      <c r="AC37" s="373"/>
      <c r="AD37" s="374"/>
      <c r="AE37" s="372" t="s">
        <v>357</v>
      </c>
      <c r="AF37" s="373"/>
      <c r="AG37" s="373"/>
      <c r="AH37" s="374"/>
      <c r="AI37" s="372" t="s">
        <v>363</v>
      </c>
      <c r="AJ37" s="373"/>
      <c r="AK37" s="373"/>
      <c r="AL37" s="374"/>
      <c r="AM37" s="379" t="s">
        <v>471</v>
      </c>
      <c r="AN37" s="379"/>
      <c r="AO37" s="379"/>
      <c r="AP37" s="372"/>
      <c r="AQ37" s="267" t="s">
        <v>355</v>
      </c>
      <c r="AR37" s="268"/>
      <c r="AS37" s="268"/>
      <c r="AT37" s="269"/>
      <c r="AU37" s="385" t="s">
        <v>253</v>
      </c>
      <c r="AV37" s="385"/>
      <c r="AW37" s="385"/>
      <c r="AX37" s="386"/>
    </row>
    <row r="38" spans="1:50" ht="18.75" hidden="1"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36"/>
      <c r="AQ38" s="217"/>
      <c r="AR38" s="135"/>
      <c r="AS38" s="136" t="s">
        <v>356</v>
      </c>
      <c r="AT38" s="171"/>
      <c r="AU38" s="271"/>
      <c r="AV38" s="271"/>
      <c r="AW38" s="383" t="s">
        <v>300</v>
      </c>
      <c r="AX38" s="384"/>
    </row>
    <row r="39" spans="1:50" ht="23.25" hidden="1" customHeight="1" x14ac:dyDescent="0.15">
      <c r="A39" s="517"/>
      <c r="B39" s="515"/>
      <c r="C39" s="515"/>
      <c r="D39" s="515"/>
      <c r="E39" s="515"/>
      <c r="F39" s="516"/>
      <c r="G39" s="542"/>
      <c r="H39" s="543"/>
      <c r="I39" s="543"/>
      <c r="J39" s="543"/>
      <c r="K39" s="543"/>
      <c r="L39" s="543"/>
      <c r="M39" s="543"/>
      <c r="N39" s="543"/>
      <c r="O39" s="544"/>
      <c r="P39" s="160"/>
      <c r="Q39" s="160"/>
      <c r="R39" s="160"/>
      <c r="S39" s="160"/>
      <c r="T39" s="160"/>
      <c r="U39" s="160"/>
      <c r="V39" s="160"/>
      <c r="W39" s="160"/>
      <c r="X39" s="231"/>
      <c r="Y39" s="342" t="s">
        <v>12</v>
      </c>
      <c r="Z39" s="551"/>
      <c r="AA39" s="552"/>
      <c r="AB39" s="553"/>
      <c r="AC39" s="553"/>
      <c r="AD39" s="553"/>
      <c r="AE39" s="368"/>
      <c r="AF39" s="369"/>
      <c r="AG39" s="369"/>
      <c r="AH39" s="369"/>
      <c r="AI39" s="368"/>
      <c r="AJ39" s="369"/>
      <c r="AK39" s="369"/>
      <c r="AL39" s="369"/>
      <c r="AM39" s="368"/>
      <c r="AN39" s="369"/>
      <c r="AO39" s="369"/>
      <c r="AP39" s="369"/>
      <c r="AQ39" s="102"/>
      <c r="AR39" s="103"/>
      <c r="AS39" s="103"/>
      <c r="AT39" s="104"/>
      <c r="AU39" s="369"/>
      <c r="AV39" s="369"/>
      <c r="AW39" s="369"/>
      <c r="AX39" s="371"/>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8"/>
      <c r="AF40" s="369"/>
      <c r="AG40" s="369"/>
      <c r="AH40" s="369"/>
      <c r="AI40" s="368"/>
      <c r="AJ40" s="369"/>
      <c r="AK40" s="369"/>
      <c r="AL40" s="369"/>
      <c r="AM40" s="368"/>
      <c r="AN40" s="369"/>
      <c r="AO40" s="369"/>
      <c r="AP40" s="369"/>
      <c r="AQ40" s="102"/>
      <c r="AR40" s="103"/>
      <c r="AS40" s="103"/>
      <c r="AT40" s="104"/>
      <c r="AU40" s="369"/>
      <c r="AV40" s="369"/>
      <c r="AW40" s="369"/>
      <c r="AX40" s="371"/>
    </row>
    <row r="41" spans="1:50" ht="23.25" hidden="1" customHeight="1" x14ac:dyDescent="0.15">
      <c r="A41" s="646"/>
      <c r="B41" s="647"/>
      <c r="C41" s="647"/>
      <c r="D41" s="647"/>
      <c r="E41" s="647"/>
      <c r="F41" s="648"/>
      <c r="G41" s="548"/>
      <c r="H41" s="549"/>
      <c r="I41" s="549"/>
      <c r="J41" s="549"/>
      <c r="K41" s="549"/>
      <c r="L41" s="549"/>
      <c r="M41" s="549"/>
      <c r="N41" s="549"/>
      <c r="O41" s="550"/>
      <c r="P41" s="163"/>
      <c r="Q41" s="163"/>
      <c r="R41" s="163"/>
      <c r="S41" s="163"/>
      <c r="T41" s="163"/>
      <c r="U41" s="163"/>
      <c r="V41" s="163"/>
      <c r="W41" s="163"/>
      <c r="X41" s="236"/>
      <c r="Y41" s="303" t="s">
        <v>13</v>
      </c>
      <c r="Z41" s="298"/>
      <c r="AA41" s="299"/>
      <c r="AB41" s="499" t="s">
        <v>301</v>
      </c>
      <c r="AC41" s="499"/>
      <c r="AD41" s="499"/>
      <c r="AE41" s="368"/>
      <c r="AF41" s="369"/>
      <c r="AG41" s="369"/>
      <c r="AH41" s="369"/>
      <c r="AI41" s="368"/>
      <c r="AJ41" s="369"/>
      <c r="AK41" s="369"/>
      <c r="AL41" s="369"/>
      <c r="AM41" s="368"/>
      <c r="AN41" s="369"/>
      <c r="AO41" s="369"/>
      <c r="AP41" s="369"/>
      <c r="AQ41" s="102"/>
      <c r="AR41" s="103"/>
      <c r="AS41" s="103"/>
      <c r="AT41" s="104"/>
      <c r="AU41" s="369"/>
      <c r="AV41" s="369"/>
      <c r="AW41" s="369"/>
      <c r="AX41" s="371"/>
    </row>
    <row r="42" spans="1:50" ht="23.25" hidden="1"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3" t="s">
        <v>490</v>
      </c>
      <c r="B44" s="644"/>
      <c r="C44" s="644"/>
      <c r="D44" s="644"/>
      <c r="E44" s="644"/>
      <c r="F44" s="645"/>
      <c r="G44" s="567" t="s">
        <v>265</v>
      </c>
      <c r="H44" s="385"/>
      <c r="I44" s="385"/>
      <c r="J44" s="385"/>
      <c r="K44" s="385"/>
      <c r="L44" s="385"/>
      <c r="M44" s="385"/>
      <c r="N44" s="385"/>
      <c r="O44" s="568"/>
      <c r="P44" s="633" t="s">
        <v>59</v>
      </c>
      <c r="Q44" s="385"/>
      <c r="R44" s="385"/>
      <c r="S44" s="385"/>
      <c r="T44" s="385"/>
      <c r="U44" s="385"/>
      <c r="V44" s="385"/>
      <c r="W44" s="385"/>
      <c r="X44" s="568"/>
      <c r="Y44" s="634"/>
      <c r="Z44" s="635"/>
      <c r="AA44" s="636"/>
      <c r="AB44" s="372" t="s">
        <v>11</v>
      </c>
      <c r="AC44" s="373"/>
      <c r="AD44" s="374"/>
      <c r="AE44" s="372" t="s">
        <v>357</v>
      </c>
      <c r="AF44" s="373"/>
      <c r="AG44" s="373"/>
      <c r="AH44" s="374"/>
      <c r="AI44" s="372" t="s">
        <v>363</v>
      </c>
      <c r="AJ44" s="373"/>
      <c r="AK44" s="373"/>
      <c r="AL44" s="374"/>
      <c r="AM44" s="379" t="s">
        <v>471</v>
      </c>
      <c r="AN44" s="379"/>
      <c r="AO44" s="379"/>
      <c r="AP44" s="372"/>
      <c r="AQ44" s="267" t="s">
        <v>355</v>
      </c>
      <c r="AR44" s="268"/>
      <c r="AS44" s="268"/>
      <c r="AT44" s="269"/>
      <c r="AU44" s="385" t="s">
        <v>253</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36"/>
      <c r="AQ45" s="217"/>
      <c r="AR45" s="135"/>
      <c r="AS45" s="136" t="s">
        <v>356</v>
      </c>
      <c r="AT45" s="171"/>
      <c r="AU45" s="271"/>
      <c r="AV45" s="271"/>
      <c r="AW45" s="383" t="s">
        <v>300</v>
      </c>
      <c r="AX45" s="384"/>
    </row>
    <row r="46" spans="1:50" ht="23.25" hidden="1" customHeight="1" x14ac:dyDescent="0.15">
      <c r="A46" s="517"/>
      <c r="B46" s="515"/>
      <c r="C46" s="515"/>
      <c r="D46" s="515"/>
      <c r="E46" s="515"/>
      <c r="F46" s="516"/>
      <c r="G46" s="542"/>
      <c r="H46" s="543"/>
      <c r="I46" s="543"/>
      <c r="J46" s="543"/>
      <c r="K46" s="543"/>
      <c r="L46" s="543"/>
      <c r="M46" s="543"/>
      <c r="N46" s="543"/>
      <c r="O46" s="544"/>
      <c r="P46" s="160"/>
      <c r="Q46" s="160"/>
      <c r="R46" s="160"/>
      <c r="S46" s="160"/>
      <c r="T46" s="160"/>
      <c r="U46" s="160"/>
      <c r="V46" s="160"/>
      <c r="W46" s="160"/>
      <c r="X46" s="231"/>
      <c r="Y46" s="342" t="s">
        <v>12</v>
      </c>
      <c r="Z46" s="551"/>
      <c r="AA46" s="552"/>
      <c r="AB46" s="553"/>
      <c r="AC46" s="553"/>
      <c r="AD46" s="553"/>
      <c r="AE46" s="368"/>
      <c r="AF46" s="369"/>
      <c r="AG46" s="369"/>
      <c r="AH46" s="369"/>
      <c r="AI46" s="368"/>
      <c r="AJ46" s="369"/>
      <c r="AK46" s="369"/>
      <c r="AL46" s="369"/>
      <c r="AM46" s="368"/>
      <c r="AN46" s="369"/>
      <c r="AO46" s="369"/>
      <c r="AP46" s="369"/>
      <c r="AQ46" s="102"/>
      <c r="AR46" s="103"/>
      <c r="AS46" s="103"/>
      <c r="AT46" s="104"/>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8"/>
      <c r="AF47" s="369"/>
      <c r="AG47" s="369"/>
      <c r="AH47" s="369"/>
      <c r="AI47" s="368"/>
      <c r="AJ47" s="369"/>
      <c r="AK47" s="369"/>
      <c r="AL47" s="369"/>
      <c r="AM47" s="368"/>
      <c r="AN47" s="369"/>
      <c r="AO47" s="369"/>
      <c r="AP47" s="369"/>
      <c r="AQ47" s="102"/>
      <c r="AR47" s="103"/>
      <c r="AS47" s="103"/>
      <c r="AT47" s="104"/>
      <c r="AU47" s="369"/>
      <c r="AV47" s="369"/>
      <c r="AW47" s="369"/>
      <c r="AX47" s="371"/>
    </row>
    <row r="48" spans="1:50" ht="23.25" hidden="1" customHeight="1" x14ac:dyDescent="0.15">
      <c r="A48" s="646"/>
      <c r="B48" s="647"/>
      <c r="C48" s="647"/>
      <c r="D48" s="647"/>
      <c r="E48" s="647"/>
      <c r="F48" s="648"/>
      <c r="G48" s="548"/>
      <c r="H48" s="549"/>
      <c r="I48" s="549"/>
      <c r="J48" s="549"/>
      <c r="K48" s="549"/>
      <c r="L48" s="549"/>
      <c r="M48" s="549"/>
      <c r="N48" s="549"/>
      <c r="O48" s="550"/>
      <c r="P48" s="163"/>
      <c r="Q48" s="163"/>
      <c r="R48" s="163"/>
      <c r="S48" s="163"/>
      <c r="T48" s="163"/>
      <c r="U48" s="163"/>
      <c r="V48" s="163"/>
      <c r="W48" s="163"/>
      <c r="X48" s="236"/>
      <c r="Y48" s="303" t="s">
        <v>13</v>
      </c>
      <c r="Z48" s="298"/>
      <c r="AA48" s="299"/>
      <c r="AB48" s="499" t="s">
        <v>301</v>
      </c>
      <c r="AC48" s="499"/>
      <c r="AD48" s="499"/>
      <c r="AE48" s="368"/>
      <c r="AF48" s="369"/>
      <c r="AG48" s="369"/>
      <c r="AH48" s="369"/>
      <c r="AI48" s="368"/>
      <c r="AJ48" s="369"/>
      <c r="AK48" s="369"/>
      <c r="AL48" s="369"/>
      <c r="AM48" s="368"/>
      <c r="AN48" s="369"/>
      <c r="AO48" s="369"/>
      <c r="AP48" s="369"/>
      <c r="AQ48" s="102"/>
      <c r="AR48" s="103"/>
      <c r="AS48" s="103"/>
      <c r="AT48" s="104"/>
      <c r="AU48" s="369"/>
      <c r="AV48" s="369"/>
      <c r="AW48" s="369"/>
      <c r="AX48" s="371"/>
    </row>
    <row r="49" spans="1:50" ht="23.25" hidden="1"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490</v>
      </c>
      <c r="B51" s="515"/>
      <c r="C51" s="515"/>
      <c r="D51" s="515"/>
      <c r="E51" s="515"/>
      <c r="F51" s="516"/>
      <c r="G51" s="567" t="s">
        <v>265</v>
      </c>
      <c r="H51" s="385"/>
      <c r="I51" s="385"/>
      <c r="J51" s="385"/>
      <c r="K51" s="385"/>
      <c r="L51" s="385"/>
      <c r="M51" s="385"/>
      <c r="N51" s="385"/>
      <c r="O51" s="568"/>
      <c r="P51" s="633" t="s">
        <v>59</v>
      </c>
      <c r="Q51" s="385"/>
      <c r="R51" s="385"/>
      <c r="S51" s="385"/>
      <c r="T51" s="385"/>
      <c r="U51" s="385"/>
      <c r="V51" s="385"/>
      <c r="W51" s="385"/>
      <c r="X51" s="568"/>
      <c r="Y51" s="634"/>
      <c r="Z51" s="635"/>
      <c r="AA51" s="636"/>
      <c r="AB51" s="372" t="s">
        <v>11</v>
      </c>
      <c r="AC51" s="373"/>
      <c r="AD51" s="374"/>
      <c r="AE51" s="372" t="s">
        <v>357</v>
      </c>
      <c r="AF51" s="373"/>
      <c r="AG51" s="373"/>
      <c r="AH51" s="374"/>
      <c r="AI51" s="372" t="s">
        <v>363</v>
      </c>
      <c r="AJ51" s="373"/>
      <c r="AK51" s="373"/>
      <c r="AL51" s="374"/>
      <c r="AM51" s="379" t="s">
        <v>471</v>
      </c>
      <c r="AN51" s="379"/>
      <c r="AO51" s="379"/>
      <c r="AP51" s="372"/>
      <c r="AQ51" s="267" t="s">
        <v>355</v>
      </c>
      <c r="AR51" s="268"/>
      <c r="AS51" s="268"/>
      <c r="AT51" s="269"/>
      <c r="AU51" s="381" t="s">
        <v>253</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36"/>
      <c r="AQ52" s="217"/>
      <c r="AR52" s="135"/>
      <c r="AS52" s="136" t="s">
        <v>356</v>
      </c>
      <c r="AT52" s="171"/>
      <c r="AU52" s="271"/>
      <c r="AV52" s="271"/>
      <c r="AW52" s="383" t="s">
        <v>300</v>
      </c>
      <c r="AX52" s="384"/>
    </row>
    <row r="53" spans="1:50" ht="23.25" hidden="1" customHeight="1" x14ac:dyDescent="0.15">
      <c r="A53" s="517"/>
      <c r="B53" s="515"/>
      <c r="C53" s="515"/>
      <c r="D53" s="515"/>
      <c r="E53" s="515"/>
      <c r="F53" s="516"/>
      <c r="G53" s="542"/>
      <c r="H53" s="543"/>
      <c r="I53" s="543"/>
      <c r="J53" s="543"/>
      <c r="K53" s="543"/>
      <c r="L53" s="543"/>
      <c r="M53" s="543"/>
      <c r="N53" s="543"/>
      <c r="O53" s="544"/>
      <c r="P53" s="160"/>
      <c r="Q53" s="160"/>
      <c r="R53" s="160"/>
      <c r="S53" s="160"/>
      <c r="T53" s="160"/>
      <c r="U53" s="160"/>
      <c r="V53" s="160"/>
      <c r="W53" s="160"/>
      <c r="X53" s="231"/>
      <c r="Y53" s="342" t="s">
        <v>12</v>
      </c>
      <c r="Z53" s="551"/>
      <c r="AA53" s="552"/>
      <c r="AB53" s="553"/>
      <c r="AC53" s="553"/>
      <c r="AD53" s="553"/>
      <c r="AE53" s="368"/>
      <c r="AF53" s="369"/>
      <c r="AG53" s="369"/>
      <c r="AH53" s="369"/>
      <c r="AI53" s="368"/>
      <c r="AJ53" s="369"/>
      <c r="AK53" s="369"/>
      <c r="AL53" s="369"/>
      <c r="AM53" s="368"/>
      <c r="AN53" s="369"/>
      <c r="AO53" s="369"/>
      <c r="AP53" s="369"/>
      <c r="AQ53" s="102"/>
      <c r="AR53" s="103"/>
      <c r="AS53" s="103"/>
      <c r="AT53" s="104"/>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8"/>
      <c r="AF54" s="369"/>
      <c r="AG54" s="369"/>
      <c r="AH54" s="369"/>
      <c r="AI54" s="368"/>
      <c r="AJ54" s="369"/>
      <c r="AK54" s="369"/>
      <c r="AL54" s="369"/>
      <c r="AM54" s="368"/>
      <c r="AN54" s="369"/>
      <c r="AO54" s="369"/>
      <c r="AP54" s="369"/>
      <c r="AQ54" s="102"/>
      <c r="AR54" s="103"/>
      <c r="AS54" s="103"/>
      <c r="AT54" s="104"/>
      <c r="AU54" s="369"/>
      <c r="AV54" s="369"/>
      <c r="AW54" s="369"/>
      <c r="AX54" s="371"/>
    </row>
    <row r="55" spans="1:50" ht="23.25" hidden="1" customHeight="1" x14ac:dyDescent="0.15">
      <c r="A55" s="646"/>
      <c r="B55" s="647"/>
      <c r="C55" s="647"/>
      <c r="D55" s="647"/>
      <c r="E55" s="647"/>
      <c r="F55" s="648"/>
      <c r="G55" s="548"/>
      <c r="H55" s="549"/>
      <c r="I55" s="549"/>
      <c r="J55" s="549"/>
      <c r="K55" s="549"/>
      <c r="L55" s="549"/>
      <c r="M55" s="549"/>
      <c r="N55" s="549"/>
      <c r="O55" s="550"/>
      <c r="P55" s="163"/>
      <c r="Q55" s="163"/>
      <c r="R55" s="163"/>
      <c r="S55" s="163"/>
      <c r="T55" s="163"/>
      <c r="U55" s="163"/>
      <c r="V55" s="163"/>
      <c r="W55" s="163"/>
      <c r="X55" s="236"/>
      <c r="Y55" s="303" t="s">
        <v>13</v>
      </c>
      <c r="Z55" s="298"/>
      <c r="AA55" s="299"/>
      <c r="AB55" s="463" t="s">
        <v>14</v>
      </c>
      <c r="AC55" s="463"/>
      <c r="AD55" s="463"/>
      <c r="AE55" s="368"/>
      <c r="AF55" s="369"/>
      <c r="AG55" s="369"/>
      <c r="AH55" s="369"/>
      <c r="AI55" s="368"/>
      <c r="AJ55" s="369"/>
      <c r="AK55" s="369"/>
      <c r="AL55" s="369"/>
      <c r="AM55" s="368"/>
      <c r="AN55" s="369"/>
      <c r="AO55" s="369"/>
      <c r="AP55" s="369"/>
      <c r="AQ55" s="102"/>
      <c r="AR55" s="103"/>
      <c r="AS55" s="103"/>
      <c r="AT55" s="104"/>
      <c r="AU55" s="369"/>
      <c r="AV55" s="369"/>
      <c r="AW55" s="369"/>
      <c r="AX55" s="371"/>
    </row>
    <row r="56" spans="1:50" ht="23.25" hidden="1"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490</v>
      </c>
      <c r="B58" s="515"/>
      <c r="C58" s="515"/>
      <c r="D58" s="515"/>
      <c r="E58" s="515"/>
      <c r="F58" s="516"/>
      <c r="G58" s="567" t="s">
        <v>265</v>
      </c>
      <c r="H58" s="385"/>
      <c r="I58" s="385"/>
      <c r="J58" s="385"/>
      <c r="K58" s="385"/>
      <c r="L58" s="385"/>
      <c r="M58" s="385"/>
      <c r="N58" s="385"/>
      <c r="O58" s="568"/>
      <c r="P58" s="633" t="s">
        <v>59</v>
      </c>
      <c r="Q58" s="385"/>
      <c r="R58" s="385"/>
      <c r="S58" s="385"/>
      <c r="T58" s="385"/>
      <c r="U58" s="385"/>
      <c r="V58" s="385"/>
      <c r="W58" s="385"/>
      <c r="X58" s="568"/>
      <c r="Y58" s="634"/>
      <c r="Z58" s="635"/>
      <c r="AA58" s="636"/>
      <c r="AB58" s="372" t="s">
        <v>11</v>
      </c>
      <c r="AC58" s="373"/>
      <c r="AD58" s="374"/>
      <c r="AE58" s="372" t="s">
        <v>357</v>
      </c>
      <c r="AF58" s="373"/>
      <c r="AG58" s="373"/>
      <c r="AH58" s="374"/>
      <c r="AI58" s="372" t="s">
        <v>363</v>
      </c>
      <c r="AJ58" s="373"/>
      <c r="AK58" s="373"/>
      <c r="AL58" s="374"/>
      <c r="AM58" s="379" t="s">
        <v>471</v>
      </c>
      <c r="AN58" s="379"/>
      <c r="AO58" s="379"/>
      <c r="AP58" s="372"/>
      <c r="AQ58" s="267" t="s">
        <v>355</v>
      </c>
      <c r="AR58" s="268"/>
      <c r="AS58" s="268"/>
      <c r="AT58" s="269"/>
      <c r="AU58" s="381" t="s">
        <v>253</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36"/>
      <c r="AQ59" s="217"/>
      <c r="AR59" s="135"/>
      <c r="AS59" s="136" t="s">
        <v>356</v>
      </c>
      <c r="AT59" s="171"/>
      <c r="AU59" s="271"/>
      <c r="AV59" s="271"/>
      <c r="AW59" s="383" t="s">
        <v>300</v>
      </c>
      <c r="AX59" s="384"/>
    </row>
    <row r="60" spans="1:50" ht="23.25" hidden="1" customHeight="1" x14ac:dyDescent="0.15">
      <c r="A60" s="517"/>
      <c r="B60" s="515"/>
      <c r="C60" s="515"/>
      <c r="D60" s="515"/>
      <c r="E60" s="515"/>
      <c r="F60" s="516"/>
      <c r="G60" s="542"/>
      <c r="H60" s="543"/>
      <c r="I60" s="543"/>
      <c r="J60" s="543"/>
      <c r="K60" s="543"/>
      <c r="L60" s="543"/>
      <c r="M60" s="543"/>
      <c r="N60" s="543"/>
      <c r="O60" s="544"/>
      <c r="P60" s="160"/>
      <c r="Q60" s="160"/>
      <c r="R60" s="160"/>
      <c r="S60" s="160"/>
      <c r="T60" s="160"/>
      <c r="U60" s="160"/>
      <c r="V60" s="160"/>
      <c r="W60" s="160"/>
      <c r="X60" s="231"/>
      <c r="Y60" s="342" t="s">
        <v>12</v>
      </c>
      <c r="Z60" s="551"/>
      <c r="AA60" s="552"/>
      <c r="AB60" s="553"/>
      <c r="AC60" s="553"/>
      <c r="AD60" s="553"/>
      <c r="AE60" s="368"/>
      <c r="AF60" s="369"/>
      <c r="AG60" s="369"/>
      <c r="AH60" s="369"/>
      <c r="AI60" s="368"/>
      <c r="AJ60" s="369"/>
      <c r="AK60" s="369"/>
      <c r="AL60" s="369"/>
      <c r="AM60" s="368"/>
      <c r="AN60" s="369"/>
      <c r="AO60" s="369"/>
      <c r="AP60" s="369"/>
      <c r="AQ60" s="102"/>
      <c r="AR60" s="103"/>
      <c r="AS60" s="103"/>
      <c r="AT60" s="104"/>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8"/>
      <c r="AF61" s="369"/>
      <c r="AG61" s="369"/>
      <c r="AH61" s="369"/>
      <c r="AI61" s="368"/>
      <c r="AJ61" s="369"/>
      <c r="AK61" s="369"/>
      <c r="AL61" s="369"/>
      <c r="AM61" s="368"/>
      <c r="AN61" s="369"/>
      <c r="AO61" s="369"/>
      <c r="AP61" s="369"/>
      <c r="AQ61" s="102"/>
      <c r="AR61" s="103"/>
      <c r="AS61" s="103"/>
      <c r="AT61" s="104"/>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3"/>
      <c r="Q62" s="163"/>
      <c r="R62" s="163"/>
      <c r="S62" s="163"/>
      <c r="T62" s="163"/>
      <c r="U62" s="163"/>
      <c r="V62" s="163"/>
      <c r="W62" s="163"/>
      <c r="X62" s="236"/>
      <c r="Y62" s="303" t="s">
        <v>13</v>
      </c>
      <c r="Z62" s="298"/>
      <c r="AA62" s="299"/>
      <c r="AB62" s="499" t="s">
        <v>14</v>
      </c>
      <c r="AC62" s="499"/>
      <c r="AD62" s="499"/>
      <c r="AE62" s="368"/>
      <c r="AF62" s="369"/>
      <c r="AG62" s="369"/>
      <c r="AH62" s="369"/>
      <c r="AI62" s="368"/>
      <c r="AJ62" s="369"/>
      <c r="AK62" s="369"/>
      <c r="AL62" s="369"/>
      <c r="AM62" s="368"/>
      <c r="AN62" s="369"/>
      <c r="AO62" s="369"/>
      <c r="AP62" s="369"/>
      <c r="AQ62" s="102"/>
      <c r="AR62" s="103"/>
      <c r="AS62" s="103"/>
      <c r="AT62" s="104"/>
      <c r="AU62" s="369"/>
      <c r="AV62" s="369"/>
      <c r="AW62" s="369"/>
      <c r="AX62" s="371"/>
    </row>
    <row r="63" spans="1:50" ht="23.25" hidden="1"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72" t="s">
        <v>357</v>
      </c>
      <c r="AF65" s="373"/>
      <c r="AG65" s="373"/>
      <c r="AH65" s="374"/>
      <c r="AI65" s="372" t="s">
        <v>363</v>
      </c>
      <c r="AJ65" s="373"/>
      <c r="AK65" s="373"/>
      <c r="AL65" s="374"/>
      <c r="AM65" s="379" t="s">
        <v>471</v>
      </c>
      <c r="AN65" s="379"/>
      <c r="AO65" s="379"/>
      <c r="AP65" s="372"/>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36"/>
      <c r="AQ66" s="270"/>
      <c r="AR66" s="271"/>
      <c r="AS66" s="870" t="s">
        <v>356</v>
      </c>
      <c r="AT66" s="871"/>
      <c r="AU66" s="271"/>
      <c r="AV66" s="271"/>
      <c r="AW66" s="870" t="s">
        <v>489</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3" t="s">
        <v>54</v>
      </c>
      <c r="Z68" s="183"/>
      <c r="AA68" s="184"/>
      <c r="AB68" s="979" t="s">
        <v>516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3" t="s">
        <v>13</v>
      </c>
      <c r="Z69" s="183"/>
      <c r="AA69" s="184"/>
      <c r="AB69" s="980" t="s">
        <v>517</v>
      </c>
      <c r="AC69" s="980"/>
      <c r="AD69" s="980"/>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497</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515</v>
      </c>
      <c r="X70" s="949"/>
      <c r="Y70" s="954" t="s">
        <v>12</v>
      </c>
      <c r="Z70" s="954"/>
      <c r="AA70" s="955"/>
      <c r="AB70" s="956" t="s">
        <v>516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3" t="s">
        <v>54</v>
      </c>
      <c r="Z71" s="183"/>
      <c r="AA71" s="184"/>
      <c r="AB71" s="979" t="s">
        <v>516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3" t="s">
        <v>13</v>
      </c>
      <c r="Z72" s="183"/>
      <c r="AA72" s="184"/>
      <c r="AB72" s="980" t="s">
        <v>517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491</v>
      </c>
      <c r="B73" s="843"/>
      <c r="C73" s="843"/>
      <c r="D73" s="843"/>
      <c r="E73" s="843"/>
      <c r="F73" s="844"/>
      <c r="G73" s="811"/>
      <c r="H73" s="168" t="s">
        <v>265</v>
      </c>
      <c r="I73" s="168"/>
      <c r="J73" s="168"/>
      <c r="K73" s="168"/>
      <c r="L73" s="168"/>
      <c r="M73" s="168"/>
      <c r="N73" s="168"/>
      <c r="O73" s="169"/>
      <c r="P73" s="175" t="s">
        <v>59</v>
      </c>
      <c r="Q73" s="168"/>
      <c r="R73" s="168"/>
      <c r="S73" s="168"/>
      <c r="T73" s="168"/>
      <c r="U73" s="168"/>
      <c r="V73" s="168"/>
      <c r="W73" s="168"/>
      <c r="X73" s="169"/>
      <c r="Y73" s="813"/>
      <c r="Z73" s="814"/>
      <c r="AA73" s="815"/>
      <c r="AB73" s="175" t="s">
        <v>11</v>
      </c>
      <c r="AC73" s="168"/>
      <c r="AD73" s="169"/>
      <c r="AE73" s="372" t="s">
        <v>357</v>
      </c>
      <c r="AF73" s="373"/>
      <c r="AG73" s="373"/>
      <c r="AH73" s="374"/>
      <c r="AI73" s="372" t="s">
        <v>363</v>
      </c>
      <c r="AJ73" s="373"/>
      <c r="AK73" s="373"/>
      <c r="AL73" s="374"/>
      <c r="AM73" s="379" t="s">
        <v>471</v>
      </c>
      <c r="AN73" s="379"/>
      <c r="AO73" s="379"/>
      <c r="AP73" s="372"/>
      <c r="AQ73" s="175" t="s">
        <v>355</v>
      </c>
      <c r="AR73" s="168"/>
      <c r="AS73" s="168"/>
      <c r="AT73" s="169"/>
      <c r="AU73" s="273" t="s">
        <v>253</v>
      </c>
      <c r="AV73" s="133"/>
      <c r="AW73" s="133"/>
      <c r="AX73" s="134"/>
    </row>
    <row r="74" spans="1:50" ht="18.75" hidden="1" customHeight="1" x14ac:dyDescent="0.15">
      <c r="A74" s="845"/>
      <c r="B74" s="846"/>
      <c r="C74" s="846"/>
      <c r="D74" s="846"/>
      <c r="E74" s="846"/>
      <c r="F74" s="847"/>
      <c r="G74" s="812"/>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6"/>
      <c r="AF74" s="337"/>
      <c r="AG74" s="337"/>
      <c r="AH74" s="338"/>
      <c r="AI74" s="336"/>
      <c r="AJ74" s="337"/>
      <c r="AK74" s="337"/>
      <c r="AL74" s="338"/>
      <c r="AM74" s="380"/>
      <c r="AN74" s="380"/>
      <c r="AO74" s="380"/>
      <c r="AP74" s="336"/>
      <c r="AQ74" s="217"/>
      <c r="AR74" s="135"/>
      <c r="AS74" s="136" t="s">
        <v>356</v>
      </c>
      <c r="AT74" s="171"/>
      <c r="AU74" s="217"/>
      <c r="AV74" s="135"/>
      <c r="AW74" s="136" t="s">
        <v>300</v>
      </c>
      <c r="AX74" s="137"/>
    </row>
    <row r="75" spans="1:50" ht="23.25" hidden="1" customHeight="1" x14ac:dyDescent="0.15">
      <c r="A75" s="845"/>
      <c r="B75" s="846"/>
      <c r="C75" s="846"/>
      <c r="D75" s="846"/>
      <c r="E75" s="846"/>
      <c r="F75" s="847"/>
      <c r="G75" s="783" t="s">
        <v>364</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9"/>
      <c r="AV75" s="369"/>
      <c r="AW75" s="369"/>
      <c r="AX75" s="371"/>
    </row>
    <row r="76" spans="1:50" ht="23.25" hidden="1" customHeight="1" x14ac:dyDescent="0.15">
      <c r="A76" s="845"/>
      <c r="B76" s="846"/>
      <c r="C76" s="846"/>
      <c r="D76" s="846"/>
      <c r="E76" s="846"/>
      <c r="F76" s="847"/>
      <c r="G76" s="784"/>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69"/>
      <c r="AV76" s="369"/>
      <c r="AW76" s="369"/>
      <c r="AX76" s="371"/>
    </row>
    <row r="77" spans="1:50" ht="23.25" hidden="1" customHeight="1" x14ac:dyDescent="0.15">
      <c r="A77" s="845"/>
      <c r="B77" s="846"/>
      <c r="C77" s="846"/>
      <c r="D77" s="846"/>
      <c r="E77" s="846"/>
      <c r="F77" s="847"/>
      <c r="G77" s="785"/>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5"/>
      <c r="AF77" s="376"/>
      <c r="AG77" s="376"/>
      <c r="AH77" s="376"/>
      <c r="AI77" s="375"/>
      <c r="AJ77" s="376"/>
      <c r="AK77" s="376"/>
      <c r="AL77" s="376"/>
      <c r="AM77" s="375"/>
      <c r="AN77" s="376"/>
      <c r="AO77" s="376"/>
      <c r="AP77" s="376"/>
      <c r="AQ77" s="102"/>
      <c r="AR77" s="103"/>
      <c r="AS77" s="103"/>
      <c r="AT77" s="104"/>
      <c r="AU77" s="369"/>
      <c r="AV77" s="369"/>
      <c r="AW77" s="369"/>
      <c r="AX77" s="371"/>
    </row>
    <row r="78" spans="1:50" ht="69.75" hidden="1" customHeight="1" x14ac:dyDescent="0.15">
      <c r="A78" s="916" t="s">
        <v>529</v>
      </c>
      <c r="B78" s="917"/>
      <c r="C78" s="917"/>
      <c r="D78" s="917"/>
      <c r="E78" s="914" t="s">
        <v>464</v>
      </c>
      <c r="F78" s="915"/>
      <c r="G78" s="57" t="s">
        <v>365</v>
      </c>
      <c r="H78" s="794"/>
      <c r="I78" s="244"/>
      <c r="J78" s="244"/>
      <c r="K78" s="244"/>
      <c r="L78" s="244"/>
      <c r="M78" s="244"/>
      <c r="N78" s="244"/>
      <c r="O78" s="795"/>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7" t="s">
        <v>485</v>
      </c>
      <c r="AP79" s="148"/>
      <c r="AQ79" s="148"/>
      <c r="AR79" s="81" t="s">
        <v>483</v>
      </c>
      <c r="AS79" s="147"/>
      <c r="AT79" s="148"/>
      <c r="AU79" s="148"/>
      <c r="AV79" s="148"/>
      <c r="AW79" s="148"/>
      <c r="AX79" s="149"/>
    </row>
    <row r="80" spans="1:50" ht="18.75" hidden="1" customHeight="1" x14ac:dyDescent="0.15">
      <c r="A80" s="521" t="s">
        <v>266</v>
      </c>
      <c r="B80" s="851" t="s">
        <v>482</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2"/>
      <c r="Z85" s="173"/>
      <c r="AA85" s="174"/>
      <c r="AB85" s="460" t="s">
        <v>11</v>
      </c>
      <c r="AC85" s="461"/>
      <c r="AD85" s="462"/>
      <c r="AE85" s="372" t="s">
        <v>357</v>
      </c>
      <c r="AF85" s="373"/>
      <c r="AG85" s="373"/>
      <c r="AH85" s="374"/>
      <c r="AI85" s="372" t="s">
        <v>363</v>
      </c>
      <c r="AJ85" s="373"/>
      <c r="AK85" s="373"/>
      <c r="AL85" s="374"/>
      <c r="AM85" s="379" t="s">
        <v>471</v>
      </c>
      <c r="AN85" s="379"/>
      <c r="AO85" s="379"/>
      <c r="AP85" s="372"/>
      <c r="AQ85" s="175" t="s">
        <v>355</v>
      </c>
      <c r="AR85" s="168"/>
      <c r="AS85" s="168"/>
      <c r="AT85" s="169"/>
      <c r="AU85" s="377" t="s">
        <v>253</v>
      </c>
      <c r="AV85" s="377"/>
      <c r="AW85" s="377"/>
      <c r="AX85" s="378"/>
      <c r="AY85" s="10"/>
      <c r="AZ85" s="10"/>
      <c r="BA85" s="10"/>
      <c r="BB85" s="10"/>
      <c r="BC85" s="10"/>
    </row>
    <row r="86" spans="1:60" ht="18.75" hidden="1"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2"/>
      <c r="Z86" s="173"/>
      <c r="AA86" s="174"/>
      <c r="AB86" s="336"/>
      <c r="AC86" s="337"/>
      <c r="AD86" s="338"/>
      <c r="AE86" s="336"/>
      <c r="AF86" s="337"/>
      <c r="AG86" s="337"/>
      <c r="AH86" s="338"/>
      <c r="AI86" s="336"/>
      <c r="AJ86" s="337"/>
      <c r="AK86" s="337"/>
      <c r="AL86" s="338"/>
      <c r="AM86" s="380"/>
      <c r="AN86" s="380"/>
      <c r="AO86" s="380"/>
      <c r="AP86" s="336"/>
      <c r="AQ86" s="270"/>
      <c r="AR86" s="271"/>
      <c r="AS86" s="136" t="s">
        <v>356</v>
      </c>
      <c r="AT86" s="171"/>
      <c r="AU86" s="271"/>
      <c r="AV86" s="271"/>
      <c r="AW86" s="383" t="s">
        <v>300</v>
      </c>
      <c r="AX86" s="384"/>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0"/>
      <c r="I87" s="160"/>
      <c r="J87" s="160"/>
      <c r="K87" s="160"/>
      <c r="L87" s="160"/>
      <c r="M87" s="160"/>
      <c r="N87" s="160"/>
      <c r="O87" s="231"/>
      <c r="P87" s="160"/>
      <c r="Q87" s="804"/>
      <c r="R87" s="804"/>
      <c r="S87" s="804"/>
      <c r="T87" s="804"/>
      <c r="U87" s="804"/>
      <c r="V87" s="804"/>
      <c r="W87" s="804"/>
      <c r="X87" s="805"/>
      <c r="Y87" s="757" t="s">
        <v>62</v>
      </c>
      <c r="Z87" s="758"/>
      <c r="AA87" s="759"/>
      <c r="AB87" s="553"/>
      <c r="AC87" s="553"/>
      <c r="AD87" s="553"/>
      <c r="AE87" s="368"/>
      <c r="AF87" s="369"/>
      <c r="AG87" s="369"/>
      <c r="AH87" s="369"/>
      <c r="AI87" s="368"/>
      <c r="AJ87" s="369"/>
      <c r="AK87" s="369"/>
      <c r="AL87" s="369"/>
      <c r="AM87" s="368"/>
      <c r="AN87" s="369"/>
      <c r="AO87" s="369"/>
      <c r="AP87" s="369"/>
      <c r="AQ87" s="102"/>
      <c r="AR87" s="103"/>
      <c r="AS87" s="103"/>
      <c r="AT87" s="104"/>
      <c r="AU87" s="369"/>
      <c r="AV87" s="369"/>
      <c r="AW87" s="369"/>
      <c r="AX87" s="371"/>
    </row>
    <row r="88" spans="1:60" ht="23.25" hidden="1" customHeight="1" x14ac:dyDescent="0.15">
      <c r="A88" s="522"/>
      <c r="B88" s="554"/>
      <c r="C88" s="554"/>
      <c r="D88" s="554"/>
      <c r="E88" s="554"/>
      <c r="F88" s="555"/>
      <c r="G88" s="232"/>
      <c r="H88" s="233"/>
      <c r="I88" s="233"/>
      <c r="J88" s="233"/>
      <c r="K88" s="233"/>
      <c r="L88" s="233"/>
      <c r="M88" s="233"/>
      <c r="N88" s="233"/>
      <c r="O88" s="234"/>
      <c r="P88" s="806"/>
      <c r="Q88" s="806"/>
      <c r="R88" s="806"/>
      <c r="S88" s="806"/>
      <c r="T88" s="806"/>
      <c r="U88" s="806"/>
      <c r="V88" s="806"/>
      <c r="W88" s="806"/>
      <c r="X88" s="807"/>
      <c r="Y88" s="731" t="s">
        <v>54</v>
      </c>
      <c r="Z88" s="732"/>
      <c r="AA88" s="733"/>
      <c r="AB88" s="524"/>
      <c r="AC88" s="524"/>
      <c r="AD88" s="524"/>
      <c r="AE88" s="368"/>
      <c r="AF88" s="369"/>
      <c r="AG88" s="369"/>
      <c r="AH88" s="369"/>
      <c r="AI88" s="368"/>
      <c r="AJ88" s="369"/>
      <c r="AK88" s="369"/>
      <c r="AL88" s="369"/>
      <c r="AM88" s="368"/>
      <c r="AN88" s="369"/>
      <c r="AO88" s="369"/>
      <c r="AP88" s="369"/>
      <c r="AQ88" s="102"/>
      <c r="AR88" s="103"/>
      <c r="AS88" s="103"/>
      <c r="AT88" s="104"/>
      <c r="AU88" s="369"/>
      <c r="AV88" s="369"/>
      <c r="AW88" s="369"/>
      <c r="AX88" s="371"/>
      <c r="AY88" s="10"/>
      <c r="AZ88" s="10"/>
      <c r="BA88" s="10"/>
      <c r="BB88" s="10"/>
      <c r="BC88" s="10"/>
    </row>
    <row r="89" spans="1:60" ht="23.25" hidden="1" customHeight="1" x14ac:dyDescent="0.15">
      <c r="A89" s="522"/>
      <c r="B89" s="556"/>
      <c r="C89" s="556"/>
      <c r="D89" s="556"/>
      <c r="E89" s="556"/>
      <c r="F89" s="557"/>
      <c r="G89" s="235"/>
      <c r="H89" s="163"/>
      <c r="I89" s="163"/>
      <c r="J89" s="163"/>
      <c r="K89" s="163"/>
      <c r="L89" s="163"/>
      <c r="M89" s="163"/>
      <c r="N89" s="163"/>
      <c r="O89" s="236"/>
      <c r="P89" s="304"/>
      <c r="Q89" s="304"/>
      <c r="R89" s="304"/>
      <c r="S89" s="304"/>
      <c r="T89" s="304"/>
      <c r="U89" s="304"/>
      <c r="V89" s="304"/>
      <c r="W89" s="304"/>
      <c r="X89" s="808"/>
      <c r="Y89" s="731" t="s">
        <v>13</v>
      </c>
      <c r="Z89" s="732"/>
      <c r="AA89" s="733"/>
      <c r="AB89" s="463" t="s">
        <v>14</v>
      </c>
      <c r="AC89" s="463"/>
      <c r="AD89" s="463"/>
      <c r="AE89" s="368"/>
      <c r="AF89" s="369"/>
      <c r="AG89" s="369"/>
      <c r="AH89" s="369"/>
      <c r="AI89" s="368"/>
      <c r="AJ89" s="369"/>
      <c r="AK89" s="369"/>
      <c r="AL89" s="369"/>
      <c r="AM89" s="368"/>
      <c r="AN89" s="369"/>
      <c r="AO89" s="369"/>
      <c r="AP89" s="369"/>
      <c r="AQ89" s="102"/>
      <c r="AR89" s="103"/>
      <c r="AS89" s="103"/>
      <c r="AT89" s="104"/>
      <c r="AU89" s="369"/>
      <c r="AV89" s="369"/>
      <c r="AW89" s="369"/>
      <c r="AX89" s="371"/>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2"/>
      <c r="Z90" s="173"/>
      <c r="AA90" s="174"/>
      <c r="AB90" s="460" t="s">
        <v>11</v>
      </c>
      <c r="AC90" s="461"/>
      <c r="AD90" s="462"/>
      <c r="AE90" s="372" t="s">
        <v>357</v>
      </c>
      <c r="AF90" s="373"/>
      <c r="AG90" s="373"/>
      <c r="AH90" s="374"/>
      <c r="AI90" s="372" t="s">
        <v>363</v>
      </c>
      <c r="AJ90" s="373"/>
      <c r="AK90" s="373"/>
      <c r="AL90" s="374"/>
      <c r="AM90" s="379" t="s">
        <v>471</v>
      </c>
      <c r="AN90" s="379"/>
      <c r="AO90" s="379"/>
      <c r="AP90" s="372"/>
      <c r="AQ90" s="175" t="s">
        <v>355</v>
      </c>
      <c r="AR90" s="168"/>
      <c r="AS90" s="168"/>
      <c r="AT90" s="169"/>
      <c r="AU90" s="377" t="s">
        <v>253</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2"/>
      <c r="Z91" s="173"/>
      <c r="AA91" s="174"/>
      <c r="AB91" s="336"/>
      <c r="AC91" s="337"/>
      <c r="AD91" s="338"/>
      <c r="AE91" s="336"/>
      <c r="AF91" s="337"/>
      <c r="AG91" s="337"/>
      <c r="AH91" s="338"/>
      <c r="AI91" s="336"/>
      <c r="AJ91" s="337"/>
      <c r="AK91" s="337"/>
      <c r="AL91" s="338"/>
      <c r="AM91" s="380"/>
      <c r="AN91" s="380"/>
      <c r="AO91" s="380"/>
      <c r="AP91" s="336"/>
      <c r="AQ91" s="270"/>
      <c r="AR91" s="271"/>
      <c r="AS91" s="136" t="s">
        <v>356</v>
      </c>
      <c r="AT91" s="171"/>
      <c r="AU91" s="271"/>
      <c r="AV91" s="271"/>
      <c r="AW91" s="383" t="s">
        <v>300</v>
      </c>
      <c r="AX91" s="384"/>
      <c r="AY91" s="10"/>
      <c r="AZ91" s="10"/>
      <c r="BA91" s="10"/>
      <c r="BB91" s="10"/>
      <c r="BC91" s="10"/>
    </row>
    <row r="92" spans="1:60" ht="23.25" hidden="1" customHeight="1" x14ac:dyDescent="0.15">
      <c r="A92" s="522"/>
      <c r="B92" s="554"/>
      <c r="C92" s="554"/>
      <c r="D92" s="554"/>
      <c r="E92" s="554"/>
      <c r="F92" s="555"/>
      <c r="G92" s="230"/>
      <c r="H92" s="160"/>
      <c r="I92" s="160"/>
      <c r="J92" s="160"/>
      <c r="K92" s="160"/>
      <c r="L92" s="160"/>
      <c r="M92" s="160"/>
      <c r="N92" s="160"/>
      <c r="O92" s="231"/>
      <c r="P92" s="160"/>
      <c r="Q92" s="804"/>
      <c r="R92" s="804"/>
      <c r="S92" s="804"/>
      <c r="T92" s="804"/>
      <c r="U92" s="804"/>
      <c r="V92" s="804"/>
      <c r="W92" s="804"/>
      <c r="X92" s="805"/>
      <c r="Y92" s="757" t="s">
        <v>62</v>
      </c>
      <c r="Z92" s="758"/>
      <c r="AA92" s="759"/>
      <c r="AB92" s="553"/>
      <c r="AC92" s="553"/>
      <c r="AD92" s="553"/>
      <c r="AE92" s="368"/>
      <c r="AF92" s="369"/>
      <c r="AG92" s="369"/>
      <c r="AH92" s="369"/>
      <c r="AI92" s="368"/>
      <c r="AJ92" s="369"/>
      <c r="AK92" s="369"/>
      <c r="AL92" s="369"/>
      <c r="AM92" s="368"/>
      <c r="AN92" s="369"/>
      <c r="AO92" s="369"/>
      <c r="AP92" s="369"/>
      <c r="AQ92" s="102"/>
      <c r="AR92" s="103"/>
      <c r="AS92" s="103"/>
      <c r="AT92" s="104"/>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6"/>
      <c r="Q93" s="806"/>
      <c r="R93" s="806"/>
      <c r="S93" s="806"/>
      <c r="T93" s="806"/>
      <c r="U93" s="806"/>
      <c r="V93" s="806"/>
      <c r="W93" s="806"/>
      <c r="X93" s="807"/>
      <c r="Y93" s="731" t="s">
        <v>54</v>
      </c>
      <c r="Z93" s="732"/>
      <c r="AA93" s="733"/>
      <c r="AB93" s="524"/>
      <c r="AC93" s="524"/>
      <c r="AD93" s="524"/>
      <c r="AE93" s="368"/>
      <c r="AF93" s="369"/>
      <c r="AG93" s="369"/>
      <c r="AH93" s="369"/>
      <c r="AI93" s="368"/>
      <c r="AJ93" s="369"/>
      <c r="AK93" s="369"/>
      <c r="AL93" s="369"/>
      <c r="AM93" s="368"/>
      <c r="AN93" s="369"/>
      <c r="AO93" s="369"/>
      <c r="AP93" s="369"/>
      <c r="AQ93" s="102"/>
      <c r="AR93" s="103"/>
      <c r="AS93" s="103"/>
      <c r="AT93" s="104"/>
      <c r="AU93" s="369"/>
      <c r="AV93" s="369"/>
      <c r="AW93" s="369"/>
      <c r="AX93" s="371"/>
    </row>
    <row r="94" spans="1:60" ht="23.25" hidden="1" customHeight="1" x14ac:dyDescent="0.15">
      <c r="A94" s="522"/>
      <c r="B94" s="556"/>
      <c r="C94" s="556"/>
      <c r="D94" s="556"/>
      <c r="E94" s="556"/>
      <c r="F94" s="557"/>
      <c r="G94" s="235"/>
      <c r="H94" s="163"/>
      <c r="I94" s="163"/>
      <c r="J94" s="163"/>
      <c r="K94" s="163"/>
      <c r="L94" s="163"/>
      <c r="M94" s="163"/>
      <c r="N94" s="163"/>
      <c r="O94" s="236"/>
      <c r="P94" s="304"/>
      <c r="Q94" s="304"/>
      <c r="R94" s="304"/>
      <c r="S94" s="304"/>
      <c r="T94" s="304"/>
      <c r="U94" s="304"/>
      <c r="V94" s="304"/>
      <c r="W94" s="304"/>
      <c r="X94" s="808"/>
      <c r="Y94" s="731" t="s">
        <v>13</v>
      </c>
      <c r="Z94" s="732"/>
      <c r="AA94" s="733"/>
      <c r="AB94" s="463" t="s">
        <v>14</v>
      </c>
      <c r="AC94" s="463"/>
      <c r="AD94" s="463"/>
      <c r="AE94" s="368"/>
      <c r="AF94" s="369"/>
      <c r="AG94" s="369"/>
      <c r="AH94" s="369"/>
      <c r="AI94" s="368"/>
      <c r="AJ94" s="369"/>
      <c r="AK94" s="369"/>
      <c r="AL94" s="369"/>
      <c r="AM94" s="368"/>
      <c r="AN94" s="369"/>
      <c r="AO94" s="369"/>
      <c r="AP94" s="369"/>
      <c r="AQ94" s="102"/>
      <c r="AR94" s="103"/>
      <c r="AS94" s="103"/>
      <c r="AT94" s="104"/>
      <c r="AU94" s="369"/>
      <c r="AV94" s="369"/>
      <c r="AW94" s="369"/>
      <c r="AX94" s="371"/>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2"/>
      <c r="Z95" s="173"/>
      <c r="AA95" s="174"/>
      <c r="AB95" s="460" t="s">
        <v>11</v>
      </c>
      <c r="AC95" s="461"/>
      <c r="AD95" s="462"/>
      <c r="AE95" s="372" t="s">
        <v>357</v>
      </c>
      <c r="AF95" s="373"/>
      <c r="AG95" s="373"/>
      <c r="AH95" s="374"/>
      <c r="AI95" s="372" t="s">
        <v>363</v>
      </c>
      <c r="AJ95" s="373"/>
      <c r="AK95" s="373"/>
      <c r="AL95" s="374"/>
      <c r="AM95" s="379" t="s">
        <v>471</v>
      </c>
      <c r="AN95" s="379"/>
      <c r="AO95" s="379"/>
      <c r="AP95" s="372"/>
      <c r="AQ95" s="175" t="s">
        <v>355</v>
      </c>
      <c r="AR95" s="168"/>
      <c r="AS95" s="168"/>
      <c r="AT95" s="169"/>
      <c r="AU95" s="377" t="s">
        <v>253</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2"/>
      <c r="Z96" s="173"/>
      <c r="AA96" s="174"/>
      <c r="AB96" s="336"/>
      <c r="AC96" s="337"/>
      <c r="AD96" s="338"/>
      <c r="AE96" s="336"/>
      <c r="AF96" s="337"/>
      <c r="AG96" s="337"/>
      <c r="AH96" s="338"/>
      <c r="AI96" s="336"/>
      <c r="AJ96" s="337"/>
      <c r="AK96" s="337"/>
      <c r="AL96" s="338"/>
      <c r="AM96" s="380"/>
      <c r="AN96" s="380"/>
      <c r="AO96" s="380"/>
      <c r="AP96" s="336"/>
      <c r="AQ96" s="270"/>
      <c r="AR96" s="271"/>
      <c r="AS96" s="136" t="s">
        <v>356</v>
      </c>
      <c r="AT96" s="171"/>
      <c r="AU96" s="271"/>
      <c r="AV96" s="271"/>
      <c r="AW96" s="383" t="s">
        <v>300</v>
      </c>
      <c r="AX96" s="384"/>
    </row>
    <row r="97" spans="1:60" ht="23.25" hidden="1" customHeight="1" x14ac:dyDescent="0.15">
      <c r="A97" s="522"/>
      <c r="B97" s="554"/>
      <c r="C97" s="554"/>
      <c r="D97" s="554"/>
      <c r="E97" s="554"/>
      <c r="F97" s="555"/>
      <c r="G97" s="230"/>
      <c r="H97" s="160"/>
      <c r="I97" s="160"/>
      <c r="J97" s="160"/>
      <c r="K97" s="160"/>
      <c r="L97" s="160"/>
      <c r="M97" s="160"/>
      <c r="N97" s="160"/>
      <c r="O97" s="231"/>
      <c r="P97" s="160"/>
      <c r="Q97" s="804"/>
      <c r="R97" s="804"/>
      <c r="S97" s="804"/>
      <c r="T97" s="804"/>
      <c r="U97" s="804"/>
      <c r="V97" s="804"/>
      <c r="W97" s="804"/>
      <c r="X97" s="805"/>
      <c r="Y97" s="757" t="s">
        <v>62</v>
      </c>
      <c r="Z97" s="758"/>
      <c r="AA97" s="759"/>
      <c r="AB97" s="410"/>
      <c r="AC97" s="411"/>
      <c r="AD97" s="412"/>
      <c r="AE97" s="368"/>
      <c r="AF97" s="369"/>
      <c r="AG97" s="369"/>
      <c r="AH97" s="370"/>
      <c r="AI97" s="368"/>
      <c r="AJ97" s="369"/>
      <c r="AK97" s="369"/>
      <c r="AL97" s="370"/>
      <c r="AM97" s="368"/>
      <c r="AN97" s="369"/>
      <c r="AO97" s="369"/>
      <c r="AP97" s="369"/>
      <c r="AQ97" s="102"/>
      <c r="AR97" s="103"/>
      <c r="AS97" s="103"/>
      <c r="AT97" s="104"/>
      <c r="AU97" s="369"/>
      <c r="AV97" s="369"/>
      <c r="AW97" s="369"/>
      <c r="AX97" s="371"/>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6"/>
      <c r="Q98" s="806"/>
      <c r="R98" s="806"/>
      <c r="S98" s="806"/>
      <c r="T98" s="806"/>
      <c r="U98" s="806"/>
      <c r="V98" s="806"/>
      <c r="W98" s="806"/>
      <c r="X98" s="807"/>
      <c r="Y98" s="731" t="s">
        <v>54</v>
      </c>
      <c r="Z98" s="732"/>
      <c r="AA98" s="733"/>
      <c r="AB98" s="801"/>
      <c r="AC98" s="802"/>
      <c r="AD98" s="803"/>
      <c r="AE98" s="368"/>
      <c r="AF98" s="369"/>
      <c r="AG98" s="369"/>
      <c r="AH98" s="370"/>
      <c r="AI98" s="368"/>
      <c r="AJ98" s="369"/>
      <c r="AK98" s="369"/>
      <c r="AL98" s="370"/>
      <c r="AM98" s="368"/>
      <c r="AN98" s="369"/>
      <c r="AO98" s="369"/>
      <c r="AP98" s="369"/>
      <c r="AQ98" s="102"/>
      <c r="AR98" s="103"/>
      <c r="AS98" s="103"/>
      <c r="AT98" s="104"/>
      <c r="AU98" s="369"/>
      <c r="AV98" s="369"/>
      <c r="AW98" s="369"/>
      <c r="AX98" s="371"/>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471</v>
      </c>
      <c r="AN100" s="829"/>
      <c r="AO100" s="829"/>
      <c r="AP100" s="830"/>
      <c r="AQ100" s="933" t="s">
        <v>493</v>
      </c>
      <c r="AR100" s="934"/>
      <c r="AS100" s="934"/>
      <c r="AT100" s="935"/>
      <c r="AU100" s="933" t="s">
        <v>539</v>
      </c>
      <c r="AV100" s="934"/>
      <c r="AW100" s="934"/>
      <c r="AX100" s="936"/>
    </row>
    <row r="101" spans="1:60" ht="23.25" customHeight="1" x14ac:dyDescent="0.15">
      <c r="A101" s="493"/>
      <c r="B101" s="494"/>
      <c r="C101" s="494"/>
      <c r="D101" s="494"/>
      <c r="E101" s="494"/>
      <c r="F101" s="495"/>
      <c r="G101" s="160" t="s">
        <v>570</v>
      </c>
      <c r="H101" s="160"/>
      <c r="I101" s="160"/>
      <c r="J101" s="160"/>
      <c r="K101" s="160"/>
      <c r="L101" s="160"/>
      <c r="M101" s="160"/>
      <c r="N101" s="160"/>
      <c r="O101" s="160"/>
      <c r="P101" s="160"/>
      <c r="Q101" s="160"/>
      <c r="R101" s="160"/>
      <c r="S101" s="160"/>
      <c r="T101" s="160"/>
      <c r="U101" s="160"/>
      <c r="V101" s="160"/>
      <c r="W101" s="160"/>
      <c r="X101" s="231"/>
      <c r="Y101" s="818" t="s">
        <v>55</v>
      </c>
      <c r="Z101" s="717"/>
      <c r="AA101" s="718"/>
      <c r="AB101" s="553" t="s">
        <v>571</v>
      </c>
      <c r="AC101" s="553"/>
      <c r="AD101" s="553"/>
      <c r="AE101" s="368">
        <v>11</v>
      </c>
      <c r="AF101" s="369"/>
      <c r="AG101" s="369"/>
      <c r="AH101" s="370"/>
      <c r="AI101" s="368">
        <v>15</v>
      </c>
      <c r="AJ101" s="369"/>
      <c r="AK101" s="369"/>
      <c r="AL101" s="370"/>
      <c r="AM101" s="368">
        <v>14</v>
      </c>
      <c r="AN101" s="369"/>
      <c r="AO101" s="369"/>
      <c r="AP101" s="370"/>
      <c r="AQ101" s="368" t="s">
        <v>561</v>
      </c>
      <c r="AR101" s="369"/>
      <c r="AS101" s="369"/>
      <c r="AT101" s="370"/>
      <c r="AU101" s="368" t="s">
        <v>576</v>
      </c>
      <c r="AV101" s="369"/>
      <c r="AW101" s="369"/>
      <c r="AX101" s="370"/>
    </row>
    <row r="102" spans="1:60" ht="23.25" customHeight="1" x14ac:dyDescent="0.15">
      <c r="A102" s="496"/>
      <c r="B102" s="497"/>
      <c r="C102" s="497"/>
      <c r="D102" s="497"/>
      <c r="E102" s="497"/>
      <c r="F102" s="498"/>
      <c r="G102" s="163"/>
      <c r="H102" s="163"/>
      <c r="I102" s="163"/>
      <c r="J102" s="163"/>
      <c r="K102" s="163"/>
      <c r="L102" s="163"/>
      <c r="M102" s="163"/>
      <c r="N102" s="163"/>
      <c r="O102" s="163"/>
      <c r="P102" s="163"/>
      <c r="Q102" s="163"/>
      <c r="R102" s="163"/>
      <c r="S102" s="163"/>
      <c r="T102" s="163"/>
      <c r="U102" s="163"/>
      <c r="V102" s="163"/>
      <c r="W102" s="163"/>
      <c r="X102" s="236"/>
      <c r="Y102" s="476" t="s">
        <v>56</v>
      </c>
      <c r="Z102" s="343"/>
      <c r="AA102" s="344"/>
      <c r="AB102" s="553" t="s">
        <v>571</v>
      </c>
      <c r="AC102" s="553"/>
      <c r="AD102" s="553"/>
      <c r="AE102" s="362">
        <v>20</v>
      </c>
      <c r="AF102" s="362"/>
      <c r="AG102" s="362"/>
      <c r="AH102" s="362"/>
      <c r="AI102" s="362">
        <v>15</v>
      </c>
      <c r="AJ102" s="362"/>
      <c r="AK102" s="362"/>
      <c r="AL102" s="362"/>
      <c r="AM102" s="362">
        <v>14</v>
      </c>
      <c r="AN102" s="362"/>
      <c r="AO102" s="362"/>
      <c r="AP102" s="362"/>
      <c r="AQ102" s="819" t="s">
        <v>565</v>
      </c>
      <c r="AR102" s="820"/>
      <c r="AS102" s="820"/>
      <c r="AT102" s="821"/>
      <c r="AU102" s="819" t="s">
        <v>577</v>
      </c>
      <c r="AV102" s="820"/>
      <c r="AW102" s="820"/>
      <c r="AX102" s="821"/>
    </row>
    <row r="103" spans="1:60" ht="31.5" hidden="1" customHeight="1" x14ac:dyDescent="0.15">
      <c r="A103" s="490" t="s">
        <v>492</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357</v>
      </c>
      <c r="AF103" s="298"/>
      <c r="AG103" s="298"/>
      <c r="AH103" s="299"/>
      <c r="AI103" s="303" t="s">
        <v>363</v>
      </c>
      <c r="AJ103" s="298"/>
      <c r="AK103" s="298"/>
      <c r="AL103" s="299"/>
      <c r="AM103" s="303" t="s">
        <v>471</v>
      </c>
      <c r="AN103" s="298"/>
      <c r="AO103" s="298"/>
      <c r="AP103" s="299"/>
      <c r="AQ103" s="364" t="s">
        <v>493</v>
      </c>
      <c r="AR103" s="365"/>
      <c r="AS103" s="365"/>
      <c r="AT103" s="366"/>
      <c r="AU103" s="364" t="s">
        <v>539</v>
      </c>
      <c r="AV103" s="365"/>
      <c r="AW103" s="365"/>
      <c r="AX103" s="367"/>
    </row>
    <row r="104" spans="1:60" ht="23.25" hidden="1" customHeight="1" x14ac:dyDescent="0.15">
      <c r="A104" s="493"/>
      <c r="B104" s="494"/>
      <c r="C104" s="494"/>
      <c r="D104" s="494"/>
      <c r="E104" s="494"/>
      <c r="F104" s="495"/>
      <c r="G104" s="160"/>
      <c r="H104" s="160"/>
      <c r="I104" s="160"/>
      <c r="J104" s="160"/>
      <c r="K104" s="160"/>
      <c r="L104" s="160"/>
      <c r="M104" s="160"/>
      <c r="N104" s="160"/>
      <c r="O104" s="160"/>
      <c r="P104" s="160"/>
      <c r="Q104" s="160"/>
      <c r="R104" s="160"/>
      <c r="S104" s="160"/>
      <c r="T104" s="160"/>
      <c r="U104" s="160"/>
      <c r="V104" s="160"/>
      <c r="W104" s="160"/>
      <c r="X104" s="231"/>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6"/>
      <c r="B105" s="497"/>
      <c r="C105" s="497"/>
      <c r="D105" s="497"/>
      <c r="E105" s="497"/>
      <c r="F105" s="498"/>
      <c r="G105" s="163"/>
      <c r="H105" s="163"/>
      <c r="I105" s="163"/>
      <c r="J105" s="163"/>
      <c r="K105" s="163"/>
      <c r="L105" s="163"/>
      <c r="M105" s="163"/>
      <c r="N105" s="163"/>
      <c r="O105" s="163"/>
      <c r="P105" s="163"/>
      <c r="Q105" s="163"/>
      <c r="R105" s="163"/>
      <c r="S105" s="163"/>
      <c r="T105" s="163"/>
      <c r="U105" s="163"/>
      <c r="V105" s="163"/>
      <c r="W105" s="163"/>
      <c r="X105" s="236"/>
      <c r="Y105" s="476" t="s">
        <v>56</v>
      </c>
      <c r="Z105" s="477"/>
      <c r="AA105" s="478"/>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90" t="s">
        <v>492</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357</v>
      </c>
      <c r="AF106" s="298"/>
      <c r="AG106" s="298"/>
      <c r="AH106" s="299"/>
      <c r="AI106" s="303" t="s">
        <v>363</v>
      </c>
      <c r="AJ106" s="298"/>
      <c r="AK106" s="298"/>
      <c r="AL106" s="299"/>
      <c r="AM106" s="303" t="s">
        <v>471</v>
      </c>
      <c r="AN106" s="298"/>
      <c r="AO106" s="298"/>
      <c r="AP106" s="299"/>
      <c r="AQ106" s="364" t="s">
        <v>493</v>
      </c>
      <c r="AR106" s="365"/>
      <c r="AS106" s="365"/>
      <c r="AT106" s="366"/>
      <c r="AU106" s="364" t="s">
        <v>539</v>
      </c>
      <c r="AV106" s="365"/>
      <c r="AW106" s="365"/>
      <c r="AX106" s="367"/>
    </row>
    <row r="107" spans="1:60" ht="23.25" hidden="1" customHeight="1" x14ac:dyDescent="0.15">
      <c r="A107" s="493"/>
      <c r="B107" s="494"/>
      <c r="C107" s="494"/>
      <c r="D107" s="494"/>
      <c r="E107" s="494"/>
      <c r="F107" s="495"/>
      <c r="G107" s="160"/>
      <c r="H107" s="160"/>
      <c r="I107" s="160"/>
      <c r="J107" s="160"/>
      <c r="K107" s="160"/>
      <c r="L107" s="160"/>
      <c r="M107" s="160"/>
      <c r="N107" s="160"/>
      <c r="O107" s="160"/>
      <c r="P107" s="160"/>
      <c r="Q107" s="160"/>
      <c r="R107" s="160"/>
      <c r="S107" s="160"/>
      <c r="T107" s="160"/>
      <c r="U107" s="160"/>
      <c r="V107" s="160"/>
      <c r="W107" s="160"/>
      <c r="X107" s="231"/>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3"/>
      <c r="H108" s="163"/>
      <c r="I108" s="163"/>
      <c r="J108" s="163"/>
      <c r="K108" s="163"/>
      <c r="L108" s="163"/>
      <c r="M108" s="163"/>
      <c r="N108" s="163"/>
      <c r="O108" s="163"/>
      <c r="P108" s="163"/>
      <c r="Q108" s="163"/>
      <c r="R108" s="163"/>
      <c r="S108" s="163"/>
      <c r="T108" s="163"/>
      <c r="U108" s="163"/>
      <c r="V108" s="163"/>
      <c r="W108" s="163"/>
      <c r="X108" s="236"/>
      <c r="Y108" s="476" t="s">
        <v>56</v>
      </c>
      <c r="Z108" s="477"/>
      <c r="AA108" s="478"/>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90" t="s">
        <v>492</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357</v>
      </c>
      <c r="AF109" s="298"/>
      <c r="AG109" s="298"/>
      <c r="AH109" s="299"/>
      <c r="AI109" s="303" t="s">
        <v>363</v>
      </c>
      <c r="AJ109" s="298"/>
      <c r="AK109" s="298"/>
      <c r="AL109" s="299"/>
      <c r="AM109" s="303" t="s">
        <v>471</v>
      </c>
      <c r="AN109" s="298"/>
      <c r="AO109" s="298"/>
      <c r="AP109" s="299"/>
      <c r="AQ109" s="364" t="s">
        <v>493</v>
      </c>
      <c r="AR109" s="365"/>
      <c r="AS109" s="365"/>
      <c r="AT109" s="366"/>
      <c r="AU109" s="364" t="s">
        <v>539</v>
      </c>
      <c r="AV109" s="365"/>
      <c r="AW109" s="365"/>
      <c r="AX109" s="367"/>
    </row>
    <row r="110" spans="1:60" ht="23.25" hidden="1" customHeight="1" x14ac:dyDescent="0.15">
      <c r="A110" s="493"/>
      <c r="B110" s="494"/>
      <c r="C110" s="494"/>
      <c r="D110" s="494"/>
      <c r="E110" s="494"/>
      <c r="F110" s="495"/>
      <c r="G110" s="160"/>
      <c r="H110" s="160"/>
      <c r="I110" s="160"/>
      <c r="J110" s="160"/>
      <c r="K110" s="160"/>
      <c r="L110" s="160"/>
      <c r="M110" s="160"/>
      <c r="N110" s="160"/>
      <c r="O110" s="160"/>
      <c r="P110" s="160"/>
      <c r="Q110" s="160"/>
      <c r="R110" s="160"/>
      <c r="S110" s="160"/>
      <c r="T110" s="160"/>
      <c r="U110" s="160"/>
      <c r="V110" s="160"/>
      <c r="W110" s="160"/>
      <c r="X110" s="231"/>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3"/>
      <c r="H111" s="163"/>
      <c r="I111" s="163"/>
      <c r="J111" s="163"/>
      <c r="K111" s="163"/>
      <c r="L111" s="163"/>
      <c r="M111" s="163"/>
      <c r="N111" s="163"/>
      <c r="O111" s="163"/>
      <c r="P111" s="163"/>
      <c r="Q111" s="163"/>
      <c r="R111" s="163"/>
      <c r="S111" s="163"/>
      <c r="T111" s="163"/>
      <c r="U111" s="163"/>
      <c r="V111" s="163"/>
      <c r="W111" s="163"/>
      <c r="X111" s="236"/>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90" t="s">
        <v>492</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357</v>
      </c>
      <c r="AF112" s="298"/>
      <c r="AG112" s="298"/>
      <c r="AH112" s="299"/>
      <c r="AI112" s="303" t="s">
        <v>363</v>
      </c>
      <c r="AJ112" s="298"/>
      <c r="AK112" s="298"/>
      <c r="AL112" s="299"/>
      <c r="AM112" s="303" t="s">
        <v>471</v>
      </c>
      <c r="AN112" s="298"/>
      <c r="AO112" s="298"/>
      <c r="AP112" s="299"/>
      <c r="AQ112" s="364" t="s">
        <v>493</v>
      </c>
      <c r="AR112" s="365"/>
      <c r="AS112" s="365"/>
      <c r="AT112" s="366"/>
      <c r="AU112" s="364" t="s">
        <v>539</v>
      </c>
      <c r="AV112" s="365"/>
      <c r="AW112" s="365"/>
      <c r="AX112" s="367"/>
    </row>
    <row r="113" spans="1:50" ht="23.25" hidden="1" customHeight="1" x14ac:dyDescent="0.15">
      <c r="A113" s="493"/>
      <c r="B113" s="494"/>
      <c r="C113" s="494"/>
      <c r="D113" s="494"/>
      <c r="E113" s="494"/>
      <c r="F113" s="495"/>
      <c r="G113" s="160"/>
      <c r="H113" s="160"/>
      <c r="I113" s="160"/>
      <c r="J113" s="160"/>
      <c r="K113" s="160"/>
      <c r="L113" s="160"/>
      <c r="M113" s="160"/>
      <c r="N113" s="160"/>
      <c r="O113" s="160"/>
      <c r="P113" s="160"/>
      <c r="Q113" s="160"/>
      <c r="R113" s="160"/>
      <c r="S113" s="160"/>
      <c r="T113" s="160"/>
      <c r="U113" s="160"/>
      <c r="V113" s="160"/>
      <c r="W113" s="160"/>
      <c r="X113" s="231"/>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3"/>
      <c r="H114" s="163"/>
      <c r="I114" s="163"/>
      <c r="J114" s="163"/>
      <c r="K114" s="163"/>
      <c r="L114" s="163"/>
      <c r="M114" s="163"/>
      <c r="N114" s="163"/>
      <c r="O114" s="163"/>
      <c r="P114" s="163"/>
      <c r="Q114" s="163"/>
      <c r="R114" s="163"/>
      <c r="S114" s="163"/>
      <c r="T114" s="163"/>
      <c r="U114" s="163"/>
      <c r="V114" s="163"/>
      <c r="W114" s="163"/>
      <c r="X114" s="236"/>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357</v>
      </c>
      <c r="AF115" s="298"/>
      <c r="AG115" s="298"/>
      <c r="AH115" s="299"/>
      <c r="AI115" s="303" t="s">
        <v>363</v>
      </c>
      <c r="AJ115" s="298"/>
      <c r="AK115" s="298"/>
      <c r="AL115" s="299"/>
      <c r="AM115" s="303" t="s">
        <v>471</v>
      </c>
      <c r="AN115" s="298"/>
      <c r="AO115" s="298"/>
      <c r="AP115" s="299"/>
      <c r="AQ115" s="339" t="s">
        <v>540</v>
      </c>
      <c r="AR115" s="340"/>
      <c r="AS115" s="340"/>
      <c r="AT115" s="340"/>
      <c r="AU115" s="340"/>
      <c r="AV115" s="340"/>
      <c r="AW115" s="340"/>
      <c r="AX115" s="341"/>
    </row>
    <row r="116" spans="1:50" ht="23.25" customHeight="1" x14ac:dyDescent="0.15">
      <c r="A116" s="292"/>
      <c r="B116" s="293"/>
      <c r="C116" s="293"/>
      <c r="D116" s="293"/>
      <c r="E116" s="293"/>
      <c r="F116" s="294"/>
      <c r="G116" s="355" t="s">
        <v>572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553" t="s">
        <v>575</v>
      </c>
      <c r="AC116" s="553"/>
      <c r="AD116" s="553"/>
      <c r="AE116" s="362">
        <v>11.9</v>
      </c>
      <c r="AF116" s="362"/>
      <c r="AG116" s="362"/>
      <c r="AH116" s="362"/>
      <c r="AI116" s="362">
        <v>5.5</v>
      </c>
      <c r="AJ116" s="362"/>
      <c r="AK116" s="362"/>
      <c r="AL116" s="362"/>
      <c r="AM116" s="362">
        <v>4.3</v>
      </c>
      <c r="AN116" s="362"/>
      <c r="AO116" s="362"/>
      <c r="AP116" s="362"/>
      <c r="AQ116" s="368" t="s">
        <v>561</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688</v>
      </c>
      <c r="AC117" s="346"/>
      <c r="AD117" s="347"/>
      <c r="AE117" s="306" t="s">
        <v>573</v>
      </c>
      <c r="AF117" s="306"/>
      <c r="AG117" s="306"/>
      <c r="AH117" s="306"/>
      <c r="AI117" s="306" t="s">
        <v>574</v>
      </c>
      <c r="AJ117" s="306"/>
      <c r="AK117" s="306"/>
      <c r="AL117" s="306"/>
      <c r="AM117" s="306" t="s">
        <v>629</v>
      </c>
      <c r="AN117" s="306"/>
      <c r="AO117" s="306"/>
      <c r="AP117" s="306"/>
      <c r="AQ117" s="306" t="s">
        <v>578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357</v>
      </c>
      <c r="AF118" s="298"/>
      <c r="AG118" s="298"/>
      <c r="AH118" s="299"/>
      <c r="AI118" s="303" t="s">
        <v>363</v>
      </c>
      <c r="AJ118" s="298"/>
      <c r="AK118" s="298"/>
      <c r="AL118" s="299"/>
      <c r="AM118" s="303" t="s">
        <v>471</v>
      </c>
      <c r="AN118" s="298"/>
      <c r="AO118" s="298"/>
      <c r="AP118" s="299"/>
      <c r="AQ118" s="339" t="s">
        <v>540</v>
      </c>
      <c r="AR118" s="340"/>
      <c r="AS118" s="340"/>
      <c r="AT118" s="340"/>
      <c r="AU118" s="340"/>
      <c r="AV118" s="340"/>
      <c r="AW118" s="340"/>
      <c r="AX118" s="341"/>
    </row>
    <row r="119" spans="1:50" ht="23.25" hidden="1" customHeight="1" x14ac:dyDescent="0.15">
      <c r="A119" s="292"/>
      <c r="B119" s="293"/>
      <c r="C119" s="293"/>
      <c r="D119" s="293"/>
      <c r="E119" s="293"/>
      <c r="F119" s="294"/>
      <c r="G119" s="355" t="s">
        <v>502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501</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357</v>
      </c>
      <c r="AF121" s="298"/>
      <c r="AG121" s="298"/>
      <c r="AH121" s="299"/>
      <c r="AI121" s="303" t="s">
        <v>363</v>
      </c>
      <c r="AJ121" s="298"/>
      <c r="AK121" s="298"/>
      <c r="AL121" s="299"/>
      <c r="AM121" s="303" t="s">
        <v>471</v>
      </c>
      <c r="AN121" s="298"/>
      <c r="AO121" s="298"/>
      <c r="AP121" s="299"/>
      <c r="AQ121" s="339" t="s">
        <v>540</v>
      </c>
      <c r="AR121" s="340"/>
      <c r="AS121" s="340"/>
      <c r="AT121" s="340"/>
      <c r="AU121" s="340"/>
      <c r="AV121" s="340"/>
      <c r="AW121" s="340"/>
      <c r="AX121" s="341"/>
    </row>
    <row r="122" spans="1:50" ht="23.25" hidden="1" customHeight="1" x14ac:dyDescent="0.15">
      <c r="A122" s="292"/>
      <c r="B122" s="293"/>
      <c r="C122" s="293"/>
      <c r="D122" s="293"/>
      <c r="E122" s="293"/>
      <c r="F122" s="294"/>
      <c r="G122" s="355" t="s">
        <v>503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504</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357</v>
      </c>
      <c r="AF124" s="298"/>
      <c r="AG124" s="298"/>
      <c r="AH124" s="299"/>
      <c r="AI124" s="303" t="s">
        <v>363</v>
      </c>
      <c r="AJ124" s="298"/>
      <c r="AK124" s="298"/>
      <c r="AL124" s="299"/>
      <c r="AM124" s="303" t="s">
        <v>471</v>
      </c>
      <c r="AN124" s="298"/>
      <c r="AO124" s="298"/>
      <c r="AP124" s="299"/>
      <c r="AQ124" s="339" t="s">
        <v>540</v>
      </c>
      <c r="AR124" s="340"/>
      <c r="AS124" s="340"/>
      <c r="AT124" s="340"/>
      <c r="AU124" s="340"/>
      <c r="AV124" s="340"/>
      <c r="AW124" s="340"/>
      <c r="AX124" s="341"/>
    </row>
    <row r="125" spans="1:50" ht="23.25" hidden="1" customHeight="1" x14ac:dyDescent="0.15">
      <c r="A125" s="292"/>
      <c r="B125" s="293"/>
      <c r="C125" s="293"/>
      <c r="D125" s="293"/>
      <c r="E125" s="293"/>
      <c r="F125" s="294"/>
      <c r="G125" s="355" t="s">
        <v>503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501</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357</v>
      </c>
      <c r="AF127" s="298"/>
      <c r="AG127" s="298"/>
      <c r="AH127" s="299"/>
      <c r="AI127" s="303" t="s">
        <v>363</v>
      </c>
      <c r="AJ127" s="298"/>
      <c r="AK127" s="298"/>
      <c r="AL127" s="299"/>
      <c r="AM127" s="303" t="s">
        <v>471</v>
      </c>
      <c r="AN127" s="298"/>
      <c r="AO127" s="298"/>
      <c r="AP127" s="299"/>
      <c r="AQ127" s="339" t="s">
        <v>540</v>
      </c>
      <c r="AR127" s="340"/>
      <c r="AS127" s="340"/>
      <c r="AT127" s="340"/>
      <c r="AU127" s="340"/>
      <c r="AV127" s="340"/>
      <c r="AW127" s="340"/>
      <c r="AX127" s="341"/>
    </row>
    <row r="128" spans="1:50" ht="23.25" hidden="1" customHeight="1" x14ac:dyDescent="0.15">
      <c r="A128" s="292"/>
      <c r="B128" s="293"/>
      <c r="C128" s="293"/>
      <c r="D128" s="293"/>
      <c r="E128" s="293"/>
      <c r="F128" s="294"/>
      <c r="G128" s="355" t="s">
        <v>503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501</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369</v>
      </c>
      <c r="B130" s="996"/>
      <c r="C130" s="995" t="s">
        <v>366</v>
      </c>
      <c r="D130" s="996"/>
      <c r="E130" s="308" t="s">
        <v>399</v>
      </c>
      <c r="F130" s="309"/>
      <c r="G130" s="310" t="s">
        <v>634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398</v>
      </c>
      <c r="F131" s="239"/>
      <c r="G131" s="235" t="s">
        <v>701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471</v>
      </c>
      <c r="AN132" s="265"/>
      <c r="AO132" s="265"/>
      <c r="AP132" s="267"/>
      <c r="AQ132" s="267" t="s">
        <v>355</v>
      </c>
      <c r="AR132" s="268"/>
      <c r="AS132" s="268"/>
      <c r="AT132" s="269"/>
      <c r="AU132" s="279" t="s">
        <v>380</v>
      </c>
      <c r="AV132" s="279"/>
      <c r="AW132" s="279"/>
      <c r="AX132" s="280"/>
    </row>
    <row r="133" spans="1:50" ht="18.75" customHeight="1" x14ac:dyDescent="0.15">
      <c r="A133" s="999"/>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t="s">
        <v>639</v>
      </c>
      <c r="AR133" s="271"/>
      <c r="AS133" s="136" t="s">
        <v>356</v>
      </c>
      <c r="AT133" s="171"/>
      <c r="AU133" s="135">
        <v>33</v>
      </c>
      <c r="AV133" s="135"/>
      <c r="AW133" s="136" t="s">
        <v>300</v>
      </c>
      <c r="AX133" s="137"/>
    </row>
    <row r="134" spans="1:50" ht="39.75" customHeight="1" x14ac:dyDescent="0.15">
      <c r="A134" s="999"/>
      <c r="B134" s="252"/>
      <c r="C134" s="251"/>
      <c r="D134" s="252"/>
      <c r="E134" s="251"/>
      <c r="F134" s="314"/>
      <c r="G134" s="230" t="s">
        <v>635</v>
      </c>
      <c r="H134" s="160"/>
      <c r="I134" s="160"/>
      <c r="J134" s="160"/>
      <c r="K134" s="160"/>
      <c r="L134" s="160"/>
      <c r="M134" s="160"/>
      <c r="N134" s="160"/>
      <c r="O134" s="160"/>
      <c r="P134" s="160"/>
      <c r="Q134" s="160"/>
      <c r="R134" s="160"/>
      <c r="S134" s="160"/>
      <c r="T134" s="160"/>
      <c r="U134" s="160"/>
      <c r="V134" s="160"/>
      <c r="W134" s="160"/>
      <c r="X134" s="231"/>
      <c r="Y134" s="129" t="s">
        <v>379</v>
      </c>
      <c r="Z134" s="130"/>
      <c r="AA134" s="131"/>
      <c r="AB134" s="281" t="s">
        <v>580</v>
      </c>
      <c r="AC134" s="221"/>
      <c r="AD134" s="221"/>
      <c r="AE134" s="266">
        <v>19.2</v>
      </c>
      <c r="AF134" s="103"/>
      <c r="AG134" s="103"/>
      <c r="AH134" s="103"/>
      <c r="AI134" s="266" t="s">
        <v>561</v>
      </c>
      <c r="AJ134" s="103"/>
      <c r="AK134" s="103"/>
      <c r="AL134" s="103"/>
      <c r="AM134" s="266">
        <v>20.8</v>
      </c>
      <c r="AN134" s="103"/>
      <c r="AO134" s="103"/>
      <c r="AP134" s="103"/>
      <c r="AQ134" s="266" t="s">
        <v>561</v>
      </c>
      <c r="AR134" s="103"/>
      <c r="AS134" s="103"/>
      <c r="AT134" s="103"/>
      <c r="AU134" s="266" t="s">
        <v>561</v>
      </c>
      <c r="AV134" s="103"/>
      <c r="AW134" s="103"/>
      <c r="AX134" s="222"/>
    </row>
    <row r="135" spans="1:50" ht="39.75" customHeight="1" x14ac:dyDescent="0.15">
      <c r="A135" s="999"/>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6" t="s">
        <v>14</v>
      </c>
      <c r="AC135" s="132"/>
      <c r="AD135" s="132"/>
      <c r="AE135" s="266" t="s">
        <v>561</v>
      </c>
      <c r="AF135" s="103"/>
      <c r="AG135" s="103"/>
      <c r="AH135" s="103"/>
      <c r="AI135" s="266" t="s">
        <v>561</v>
      </c>
      <c r="AJ135" s="103"/>
      <c r="AK135" s="103"/>
      <c r="AL135" s="103"/>
      <c r="AM135" s="266" t="s">
        <v>561</v>
      </c>
      <c r="AN135" s="103"/>
      <c r="AO135" s="103"/>
      <c r="AP135" s="103"/>
      <c r="AQ135" s="266" t="s">
        <v>581</v>
      </c>
      <c r="AR135" s="103"/>
      <c r="AS135" s="103"/>
      <c r="AT135" s="103"/>
      <c r="AU135" s="266">
        <v>40</v>
      </c>
      <c r="AV135" s="103"/>
      <c r="AW135" s="103"/>
      <c r="AX135" s="222"/>
    </row>
    <row r="136" spans="1:50" ht="18.75" customHeight="1" x14ac:dyDescent="0.15">
      <c r="A136" s="999"/>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471</v>
      </c>
      <c r="AN136" s="265"/>
      <c r="AO136" s="265"/>
      <c r="AP136" s="267"/>
      <c r="AQ136" s="267" t="s">
        <v>355</v>
      </c>
      <c r="AR136" s="268"/>
      <c r="AS136" s="268"/>
      <c r="AT136" s="269"/>
      <c r="AU136" s="279" t="s">
        <v>380</v>
      </c>
      <c r="AV136" s="279"/>
      <c r="AW136" s="279"/>
      <c r="AX136" s="280"/>
    </row>
    <row r="137" spans="1:50" ht="18.75" customHeight="1" x14ac:dyDescent="0.15">
      <c r="A137" s="999"/>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t="s">
        <v>639</v>
      </c>
      <c r="AR137" s="271"/>
      <c r="AS137" s="136" t="s">
        <v>356</v>
      </c>
      <c r="AT137" s="171"/>
      <c r="AU137" s="135">
        <v>33</v>
      </c>
      <c r="AV137" s="135"/>
      <c r="AW137" s="136" t="s">
        <v>300</v>
      </c>
      <c r="AX137" s="137"/>
    </row>
    <row r="138" spans="1:50" ht="39.75" customHeight="1" x14ac:dyDescent="0.15">
      <c r="A138" s="999"/>
      <c r="B138" s="252"/>
      <c r="C138" s="251"/>
      <c r="D138" s="252"/>
      <c r="E138" s="251"/>
      <c r="F138" s="314"/>
      <c r="G138" s="230" t="s">
        <v>636</v>
      </c>
      <c r="H138" s="160"/>
      <c r="I138" s="160"/>
      <c r="J138" s="160"/>
      <c r="K138" s="160"/>
      <c r="L138" s="160"/>
      <c r="M138" s="160"/>
      <c r="N138" s="160"/>
      <c r="O138" s="160"/>
      <c r="P138" s="160"/>
      <c r="Q138" s="160"/>
      <c r="R138" s="160"/>
      <c r="S138" s="160"/>
      <c r="T138" s="160"/>
      <c r="U138" s="160"/>
      <c r="V138" s="160"/>
      <c r="W138" s="160"/>
      <c r="X138" s="231"/>
      <c r="Y138" s="129" t="s">
        <v>379</v>
      </c>
      <c r="Z138" s="130"/>
      <c r="AA138" s="131"/>
      <c r="AB138" s="281" t="s">
        <v>580</v>
      </c>
      <c r="AC138" s="221"/>
      <c r="AD138" s="221"/>
      <c r="AE138" s="266">
        <v>9.3000000000000007</v>
      </c>
      <c r="AF138" s="103"/>
      <c r="AG138" s="103"/>
      <c r="AH138" s="103"/>
      <c r="AI138" s="266" t="s">
        <v>562</v>
      </c>
      <c r="AJ138" s="103"/>
      <c r="AK138" s="103"/>
      <c r="AL138" s="103"/>
      <c r="AM138" s="266">
        <v>9.8000000000000007</v>
      </c>
      <c r="AN138" s="103"/>
      <c r="AO138" s="103"/>
      <c r="AP138" s="103"/>
      <c r="AQ138" s="266" t="s">
        <v>562</v>
      </c>
      <c r="AR138" s="103"/>
      <c r="AS138" s="103"/>
      <c r="AT138" s="103"/>
      <c r="AU138" s="266" t="s">
        <v>562</v>
      </c>
      <c r="AV138" s="103"/>
      <c r="AW138" s="103"/>
      <c r="AX138" s="222"/>
    </row>
    <row r="139" spans="1:50" ht="39.75" customHeight="1" x14ac:dyDescent="0.15">
      <c r="A139" s="999"/>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t="s">
        <v>14</v>
      </c>
      <c r="AC139" s="132"/>
      <c r="AD139" s="132"/>
      <c r="AE139" s="266" t="s">
        <v>582</v>
      </c>
      <c r="AF139" s="103"/>
      <c r="AG139" s="103"/>
      <c r="AH139" s="103"/>
      <c r="AI139" s="266" t="s">
        <v>561</v>
      </c>
      <c r="AJ139" s="103"/>
      <c r="AK139" s="103"/>
      <c r="AL139" s="103"/>
      <c r="AM139" s="266" t="s">
        <v>561</v>
      </c>
      <c r="AN139" s="103"/>
      <c r="AO139" s="103"/>
      <c r="AP139" s="103"/>
      <c r="AQ139" s="266" t="s">
        <v>561</v>
      </c>
      <c r="AR139" s="103"/>
      <c r="AS139" s="103"/>
      <c r="AT139" s="103"/>
      <c r="AU139" s="266">
        <v>20</v>
      </c>
      <c r="AV139" s="103"/>
      <c r="AW139" s="103"/>
      <c r="AX139" s="222"/>
    </row>
    <row r="140" spans="1:50" ht="18.75" customHeight="1" x14ac:dyDescent="0.15">
      <c r="A140" s="999"/>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471</v>
      </c>
      <c r="AN140" s="265"/>
      <c r="AO140" s="265"/>
      <c r="AP140" s="267"/>
      <c r="AQ140" s="267" t="s">
        <v>355</v>
      </c>
      <c r="AR140" s="268"/>
      <c r="AS140" s="268"/>
      <c r="AT140" s="269"/>
      <c r="AU140" s="279" t="s">
        <v>380</v>
      </c>
      <c r="AV140" s="279"/>
      <c r="AW140" s="279"/>
      <c r="AX140" s="280"/>
    </row>
    <row r="141" spans="1:50" ht="18.75" customHeight="1" x14ac:dyDescent="0.15">
      <c r="A141" s="999"/>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t="s">
        <v>639</v>
      </c>
      <c r="AR141" s="271"/>
      <c r="AS141" s="136" t="s">
        <v>356</v>
      </c>
      <c r="AT141" s="171"/>
      <c r="AU141" s="135">
        <v>33</v>
      </c>
      <c r="AV141" s="135"/>
      <c r="AW141" s="136" t="s">
        <v>300</v>
      </c>
      <c r="AX141" s="137"/>
    </row>
    <row r="142" spans="1:50" ht="39.75" customHeight="1" x14ac:dyDescent="0.15">
      <c r="A142" s="999"/>
      <c r="B142" s="252"/>
      <c r="C142" s="251"/>
      <c r="D142" s="252"/>
      <c r="E142" s="251"/>
      <c r="F142" s="314"/>
      <c r="G142" s="230" t="s">
        <v>637</v>
      </c>
      <c r="H142" s="160"/>
      <c r="I142" s="160"/>
      <c r="J142" s="160"/>
      <c r="K142" s="160"/>
      <c r="L142" s="160"/>
      <c r="M142" s="160"/>
      <c r="N142" s="160"/>
      <c r="O142" s="160"/>
      <c r="P142" s="160"/>
      <c r="Q142" s="160"/>
      <c r="R142" s="160"/>
      <c r="S142" s="160"/>
      <c r="T142" s="160"/>
      <c r="U142" s="160"/>
      <c r="V142" s="160"/>
      <c r="W142" s="160"/>
      <c r="X142" s="231"/>
      <c r="Y142" s="129" t="s">
        <v>379</v>
      </c>
      <c r="Z142" s="130"/>
      <c r="AA142" s="131"/>
      <c r="AB142" s="281" t="s">
        <v>580</v>
      </c>
      <c r="AC142" s="221"/>
      <c r="AD142" s="221"/>
      <c r="AE142" s="266">
        <v>40.4</v>
      </c>
      <c r="AF142" s="103"/>
      <c r="AG142" s="103"/>
      <c r="AH142" s="103"/>
      <c r="AI142" s="266">
        <v>42.5</v>
      </c>
      <c r="AJ142" s="103"/>
      <c r="AK142" s="103"/>
      <c r="AL142" s="103"/>
      <c r="AM142" s="266">
        <v>51.5</v>
      </c>
      <c r="AN142" s="103"/>
      <c r="AO142" s="103"/>
      <c r="AP142" s="103"/>
      <c r="AQ142" s="266" t="s">
        <v>561</v>
      </c>
      <c r="AR142" s="103"/>
      <c r="AS142" s="103"/>
      <c r="AT142" s="103"/>
      <c r="AU142" s="266" t="s">
        <v>561</v>
      </c>
      <c r="AV142" s="103"/>
      <c r="AW142" s="103"/>
      <c r="AX142" s="222"/>
    </row>
    <row r="143" spans="1:50" ht="39.75" customHeight="1" x14ac:dyDescent="0.15">
      <c r="A143" s="999"/>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t="s">
        <v>14</v>
      </c>
      <c r="AC143" s="132"/>
      <c r="AD143" s="132"/>
      <c r="AE143" s="266" t="s">
        <v>561</v>
      </c>
      <c r="AF143" s="103"/>
      <c r="AG143" s="103"/>
      <c r="AH143" s="103"/>
      <c r="AI143" s="266" t="s">
        <v>577</v>
      </c>
      <c r="AJ143" s="103"/>
      <c r="AK143" s="103"/>
      <c r="AL143" s="103"/>
      <c r="AM143" s="266" t="s">
        <v>561</v>
      </c>
      <c r="AN143" s="103"/>
      <c r="AO143" s="103"/>
      <c r="AP143" s="103"/>
      <c r="AQ143" s="266" t="s">
        <v>561</v>
      </c>
      <c r="AR143" s="103"/>
      <c r="AS143" s="103"/>
      <c r="AT143" s="103"/>
      <c r="AU143" s="266">
        <v>65</v>
      </c>
      <c r="AV143" s="103"/>
      <c r="AW143" s="103"/>
      <c r="AX143" s="222"/>
    </row>
    <row r="144" spans="1:50" ht="18.75" customHeight="1" x14ac:dyDescent="0.15">
      <c r="A144" s="999"/>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471</v>
      </c>
      <c r="AN144" s="265"/>
      <c r="AO144" s="265"/>
      <c r="AP144" s="267"/>
      <c r="AQ144" s="267" t="s">
        <v>355</v>
      </c>
      <c r="AR144" s="268"/>
      <c r="AS144" s="268"/>
      <c r="AT144" s="269"/>
      <c r="AU144" s="279" t="s">
        <v>380</v>
      </c>
      <c r="AV144" s="279"/>
      <c r="AW144" s="279"/>
      <c r="AX144" s="280"/>
    </row>
    <row r="145" spans="1:50" ht="18.75" customHeight="1" x14ac:dyDescent="0.15">
      <c r="A145" s="999"/>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t="s">
        <v>639</v>
      </c>
      <c r="AR145" s="271"/>
      <c r="AS145" s="136" t="s">
        <v>356</v>
      </c>
      <c r="AT145" s="171"/>
      <c r="AU145" s="135">
        <v>33</v>
      </c>
      <c r="AV145" s="135"/>
      <c r="AW145" s="136" t="s">
        <v>300</v>
      </c>
      <c r="AX145" s="137"/>
    </row>
    <row r="146" spans="1:50" ht="39.75" customHeight="1" x14ac:dyDescent="0.15">
      <c r="A146" s="999"/>
      <c r="B146" s="252"/>
      <c r="C146" s="251"/>
      <c r="D146" s="252"/>
      <c r="E146" s="251"/>
      <c r="F146" s="314"/>
      <c r="G146" s="230" t="s">
        <v>579</v>
      </c>
      <c r="H146" s="160"/>
      <c r="I146" s="160"/>
      <c r="J146" s="160"/>
      <c r="K146" s="160"/>
      <c r="L146" s="160"/>
      <c r="M146" s="160"/>
      <c r="N146" s="160"/>
      <c r="O146" s="160"/>
      <c r="P146" s="160"/>
      <c r="Q146" s="160"/>
      <c r="R146" s="160"/>
      <c r="S146" s="160"/>
      <c r="T146" s="160"/>
      <c r="U146" s="160"/>
      <c r="V146" s="160"/>
      <c r="W146" s="160"/>
      <c r="X146" s="231"/>
      <c r="Y146" s="129" t="s">
        <v>379</v>
      </c>
      <c r="Z146" s="130"/>
      <c r="AA146" s="131"/>
      <c r="AB146" s="281" t="s">
        <v>580</v>
      </c>
      <c r="AC146" s="221"/>
      <c r="AD146" s="221"/>
      <c r="AE146" s="266">
        <v>19.600000000000001</v>
      </c>
      <c r="AF146" s="103"/>
      <c r="AG146" s="103"/>
      <c r="AH146" s="103"/>
      <c r="AI146" s="266">
        <v>19.7</v>
      </c>
      <c r="AJ146" s="103"/>
      <c r="AK146" s="103"/>
      <c r="AL146" s="103"/>
      <c r="AM146" s="266">
        <v>26</v>
      </c>
      <c r="AN146" s="103"/>
      <c r="AO146" s="103"/>
      <c r="AP146" s="103"/>
      <c r="AQ146" s="266" t="s">
        <v>561</v>
      </c>
      <c r="AR146" s="103"/>
      <c r="AS146" s="103"/>
      <c r="AT146" s="103"/>
      <c r="AU146" s="266" t="s">
        <v>561</v>
      </c>
      <c r="AV146" s="103"/>
      <c r="AW146" s="103"/>
      <c r="AX146" s="222"/>
    </row>
    <row r="147" spans="1:50" ht="39.75" customHeight="1" x14ac:dyDescent="0.15">
      <c r="A147" s="999"/>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t="s">
        <v>14</v>
      </c>
      <c r="AC147" s="132"/>
      <c r="AD147" s="132"/>
      <c r="AE147" s="266" t="s">
        <v>561</v>
      </c>
      <c r="AF147" s="103"/>
      <c r="AG147" s="103"/>
      <c r="AH147" s="103"/>
      <c r="AI147" s="266" t="s">
        <v>561</v>
      </c>
      <c r="AJ147" s="103"/>
      <c r="AK147" s="103"/>
      <c r="AL147" s="103"/>
      <c r="AM147" s="266" t="s">
        <v>561</v>
      </c>
      <c r="AN147" s="103"/>
      <c r="AO147" s="103"/>
      <c r="AP147" s="103"/>
      <c r="AQ147" s="266" t="s">
        <v>561</v>
      </c>
      <c r="AR147" s="103"/>
      <c r="AS147" s="103"/>
      <c r="AT147" s="103"/>
      <c r="AU147" s="266">
        <v>30</v>
      </c>
      <c r="AV147" s="103"/>
      <c r="AW147" s="103"/>
      <c r="AX147" s="222"/>
    </row>
    <row r="148" spans="1:50" ht="18.75" hidden="1" customHeight="1" x14ac:dyDescent="0.15">
      <c r="A148" s="999"/>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471</v>
      </c>
      <c r="AN148" s="265"/>
      <c r="AO148" s="265"/>
      <c r="AP148" s="267"/>
      <c r="AQ148" s="267" t="s">
        <v>355</v>
      </c>
      <c r="AR148" s="268"/>
      <c r="AS148" s="268"/>
      <c r="AT148" s="269"/>
      <c r="AU148" s="279" t="s">
        <v>380</v>
      </c>
      <c r="AV148" s="279"/>
      <c r="AW148" s="279"/>
      <c r="AX148" s="280"/>
    </row>
    <row r="149" spans="1:50" ht="18.75" hidden="1" customHeight="1" x14ac:dyDescent="0.15">
      <c r="A149" s="999"/>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t="s">
        <v>639</v>
      </c>
      <c r="AR149" s="271"/>
      <c r="AS149" s="136" t="s">
        <v>356</v>
      </c>
      <c r="AT149" s="171"/>
      <c r="AU149" s="135">
        <v>33</v>
      </c>
      <c r="AV149" s="135"/>
      <c r="AW149" s="136" t="s">
        <v>300</v>
      </c>
      <c r="AX149" s="137"/>
    </row>
    <row r="150" spans="1:50" ht="39.75" hidden="1" customHeight="1" x14ac:dyDescent="0.15">
      <c r="A150" s="999"/>
      <c r="B150" s="252"/>
      <c r="C150" s="251"/>
      <c r="D150" s="252"/>
      <c r="E150" s="251"/>
      <c r="F150" s="314"/>
      <c r="G150" s="230" t="s">
        <v>638</v>
      </c>
      <c r="H150" s="160"/>
      <c r="I150" s="160"/>
      <c r="J150" s="160"/>
      <c r="K150" s="160"/>
      <c r="L150" s="160"/>
      <c r="M150" s="160"/>
      <c r="N150" s="160"/>
      <c r="O150" s="160"/>
      <c r="P150" s="160"/>
      <c r="Q150" s="160"/>
      <c r="R150" s="160"/>
      <c r="S150" s="160"/>
      <c r="T150" s="160"/>
      <c r="U150" s="160"/>
      <c r="V150" s="160"/>
      <c r="W150" s="160"/>
      <c r="X150" s="231"/>
      <c r="Y150" s="129" t="s">
        <v>379</v>
      </c>
      <c r="Z150" s="130"/>
      <c r="AA150" s="131"/>
      <c r="AB150" s="281" t="s">
        <v>580</v>
      </c>
      <c r="AC150" s="221"/>
      <c r="AD150" s="221"/>
      <c r="AE150" s="266" t="s">
        <v>561</v>
      </c>
      <c r="AF150" s="103"/>
      <c r="AG150" s="103"/>
      <c r="AH150" s="103"/>
      <c r="AI150" s="266" t="s">
        <v>561</v>
      </c>
      <c r="AJ150" s="103"/>
      <c r="AK150" s="103"/>
      <c r="AL150" s="103"/>
      <c r="AM150" s="266">
        <v>35.200000000000003</v>
      </c>
      <c r="AN150" s="103"/>
      <c r="AO150" s="103"/>
      <c r="AP150" s="103"/>
      <c r="AQ150" s="266" t="s">
        <v>561</v>
      </c>
      <c r="AR150" s="103"/>
      <c r="AS150" s="103"/>
      <c r="AT150" s="103"/>
      <c r="AU150" s="266" t="s">
        <v>583</v>
      </c>
      <c r="AV150" s="103"/>
      <c r="AW150" s="103"/>
      <c r="AX150" s="222"/>
    </row>
    <row r="151" spans="1:50" ht="39.75" hidden="1" customHeight="1" x14ac:dyDescent="0.15">
      <c r="A151" s="999"/>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t="s">
        <v>14</v>
      </c>
      <c r="AC151" s="132"/>
      <c r="AD151" s="132"/>
      <c r="AE151" s="266" t="s">
        <v>584</v>
      </c>
      <c r="AF151" s="103"/>
      <c r="AG151" s="103"/>
      <c r="AH151" s="103"/>
      <c r="AI151" s="266" t="s">
        <v>561</v>
      </c>
      <c r="AJ151" s="103"/>
      <c r="AK151" s="103"/>
      <c r="AL151" s="103"/>
      <c r="AM151" s="266" t="s">
        <v>561</v>
      </c>
      <c r="AN151" s="103"/>
      <c r="AO151" s="103"/>
      <c r="AP151" s="103"/>
      <c r="AQ151" s="266" t="s">
        <v>561</v>
      </c>
      <c r="AR151" s="103"/>
      <c r="AS151" s="103"/>
      <c r="AT151" s="103"/>
      <c r="AU151" s="266">
        <v>50</v>
      </c>
      <c r="AV151" s="103"/>
      <c r="AW151" s="103"/>
      <c r="AX151" s="222"/>
    </row>
    <row r="152" spans="1:50" ht="22.5" hidden="1" customHeight="1" x14ac:dyDescent="0.15">
      <c r="A152" s="999"/>
      <c r="B152" s="252"/>
      <c r="C152" s="251"/>
      <c r="D152" s="252"/>
      <c r="E152" s="251"/>
      <c r="F152" s="314"/>
      <c r="G152" s="272" t="s">
        <v>381</v>
      </c>
      <c r="H152" s="168"/>
      <c r="I152" s="168"/>
      <c r="J152" s="168"/>
      <c r="K152" s="168"/>
      <c r="L152" s="168"/>
      <c r="M152" s="168"/>
      <c r="N152" s="168"/>
      <c r="O152" s="168"/>
      <c r="P152" s="169"/>
      <c r="Q152" s="175" t="s">
        <v>475</v>
      </c>
      <c r="R152" s="168"/>
      <c r="S152" s="168"/>
      <c r="T152" s="168"/>
      <c r="U152" s="168"/>
      <c r="V152" s="168"/>
      <c r="W152" s="168"/>
      <c r="X152" s="168"/>
      <c r="Y152" s="168"/>
      <c r="Z152" s="168"/>
      <c r="AA152" s="168"/>
      <c r="AB152" s="287" t="s">
        <v>476</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89"/>
    </row>
    <row r="153" spans="1:50" ht="22.5" hidden="1" customHeight="1" x14ac:dyDescent="0.15">
      <c r="A153" s="999"/>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999"/>
      <c r="B154" s="252"/>
      <c r="C154" s="251"/>
      <c r="D154" s="252"/>
      <c r="E154" s="251"/>
      <c r="F154" s="314"/>
      <c r="G154" s="230"/>
      <c r="H154" s="160"/>
      <c r="I154" s="160"/>
      <c r="J154" s="160"/>
      <c r="K154" s="160"/>
      <c r="L154" s="160"/>
      <c r="M154" s="160"/>
      <c r="N154" s="160"/>
      <c r="O154" s="160"/>
      <c r="P154" s="231"/>
      <c r="Q154" s="159"/>
      <c r="R154" s="160"/>
      <c r="S154" s="160"/>
      <c r="T154" s="160"/>
      <c r="U154" s="160"/>
      <c r="V154" s="160"/>
      <c r="W154" s="160"/>
      <c r="X154" s="160"/>
      <c r="Y154" s="160"/>
      <c r="Z154" s="160"/>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29"/>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29"/>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9"/>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30"/>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9"/>
      <c r="B159" s="252"/>
      <c r="C159" s="251"/>
      <c r="D159" s="252"/>
      <c r="E159" s="251"/>
      <c r="F159" s="314"/>
      <c r="G159" s="272" t="s">
        <v>381</v>
      </c>
      <c r="H159" s="168"/>
      <c r="I159" s="168"/>
      <c r="J159" s="168"/>
      <c r="K159" s="168"/>
      <c r="L159" s="168"/>
      <c r="M159" s="168"/>
      <c r="N159" s="168"/>
      <c r="O159" s="168"/>
      <c r="P159" s="169"/>
      <c r="Q159" s="175" t="s">
        <v>475</v>
      </c>
      <c r="R159" s="168"/>
      <c r="S159" s="168"/>
      <c r="T159" s="168"/>
      <c r="U159" s="168"/>
      <c r="V159" s="168"/>
      <c r="W159" s="168"/>
      <c r="X159" s="168"/>
      <c r="Y159" s="168"/>
      <c r="Z159" s="168"/>
      <c r="AA159" s="168"/>
      <c r="AB159" s="287" t="s">
        <v>476</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9"/>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29"/>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29"/>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9"/>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30"/>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9"/>
      <c r="B166" s="252"/>
      <c r="C166" s="251"/>
      <c r="D166" s="252"/>
      <c r="E166" s="251"/>
      <c r="F166" s="314"/>
      <c r="G166" s="272" t="s">
        <v>381</v>
      </c>
      <c r="H166" s="168"/>
      <c r="I166" s="168"/>
      <c r="J166" s="168"/>
      <c r="K166" s="168"/>
      <c r="L166" s="168"/>
      <c r="M166" s="168"/>
      <c r="N166" s="168"/>
      <c r="O166" s="168"/>
      <c r="P166" s="169"/>
      <c r="Q166" s="175" t="s">
        <v>475</v>
      </c>
      <c r="R166" s="168"/>
      <c r="S166" s="168"/>
      <c r="T166" s="168"/>
      <c r="U166" s="168"/>
      <c r="V166" s="168"/>
      <c r="W166" s="168"/>
      <c r="X166" s="168"/>
      <c r="Y166" s="168"/>
      <c r="Z166" s="168"/>
      <c r="AA166" s="168"/>
      <c r="AB166" s="287" t="s">
        <v>476</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99"/>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29"/>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29"/>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9"/>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30"/>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9"/>
      <c r="B173" s="252"/>
      <c r="C173" s="251"/>
      <c r="D173" s="252"/>
      <c r="E173" s="251"/>
      <c r="F173" s="314"/>
      <c r="G173" s="272" t="s">
        <v>381</v>
      </c>
      <c r="H173" s="168"/>
      <c r="I173" s="168"/>
      <c r="J173" s="168"/>
      <c r="K173" s="168"/>
      <c r="L173" s="168"/>
      <c r="M173" s="168"/>
      <c r="N173" s="168"/>
      <c r="O173" s="168"/>
      <c r="P173" s="169"/>
      <c r="Q173" s="175" t="s">
        <v>475</v>
      </c>
      <c r="R173" s="168"/>
      <c r="S173" s="168"/>
      <c r="T173" s="168"/>
      <c r="U173" s="168"/>
      <c r="V173" s="168"/>
      <c r="W173" s="168"/>
      <c r="X173" s="168"/>
      <c r="Y173" s="168"/>
      <c r="Z173" s="168"/>
      <c r="AA173" s="168"/>
      <c r="AB173" s="287" t="s">
        <v>476</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99"/>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29"/>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29"/>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9"/>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30"/>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9"/>
      <c r="B180" s="252"/>
      <c r="C180" s="251"/>
      <c r="D180" s="252"/>
      <c r="E180" s="251"/>
      <c r="F180" s="314"/>
      <c r="G180" s="272" t="s">
        <v>381</v>
      </c>
      <c r="H180" s="168"/>
      <c r="I180" s="168"/>
      <c r="J180" s="168"/>
      <c r="K180" s="168"/>
      <c r="L180" s="168"/>
      <c r="M180" s="168"/>
      <c r="N180" s="168"/>
      <c r="O180" s="168"/>
      <c r="P180" s="169"/>
      <c r="Q180" s="175" t="s">
        <v>475</v>
      </c>
      <c r="R180" s="168"/>
      <c r="S180" s="168"/>
      <c r="T180" s="168"/>
      <c r="U180" s="168"/>
      <c r="V180" s="168"/>
      <c r="W180" s="168"/>
      <c r="X180" s="168"/>
      <c r="Y180" s="168"/>
      <c r="Z180" s="168"/>
      <c r="AA180" s="168"/>
      <c r="AB180" s="287" t="s">
        <v>476</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99"/>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29"/>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29"/>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9"/>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30"/>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9"/>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9"/>
      <c r="B188" s="252"/>
      <c r="C188" s="251"/>
      <c r="D188" s="252"/>
      <c r="E188" s="159" t="s">
        <v>631</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9"/>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999"/>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471</v>
      </c>
      <c r="AN192" s="265"/>
      <c r="AO192" s="265"/>
      <c r="AP192" s="267"/>
      <c r="AQ192" s="267" t="s">
        <v>355</v>
      </c>
      <c r="AR192" s="268"/>
      <c r="AS192" s="268"/>
      <c r="AT192" s="269"/>
      <c r="AU192" s="279" t="s">
        <v>380</v>
      </c>
      <c r="AV192" s="279"/>
      <c r="AW192" s="279"/>
      <c r="AX192" s="280"/>
    </row>
    <row r="193" spans="1:50" ht="18.75" hidden="1" customHeight="1" x14ac:dyDescent="0.15">
      <c r="A193" s="999"/>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39.75" hidden="1" customHeight="1" x14ac:dyDescent="0.15">
      <c r="A194" s="999"/>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379</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2"/>
    </row>
    <row r="195" spans="1:50" ht="39.75" hidden="1" customHeight="1" x14ac:dyDescent="0.15">
      <c r="A195" s="999"/>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2"/>
    </row>
    <row r="196" spans="1:50" ht="18.75" hidden="1" customHeight="1" x14ac:dyDescent="0.15">
      <c r="A196" s="999"/>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471</v>
      </c>
      <c r="AN196" s="265"/>
      <c r="AO196" s="265"/>
      <c r="AP196" s="267"/>
      <c r="AQ196" s="267" t="s">
        <v>355</v>
      </c>
      <c r="AR196" s="268"/>
      <c r="AS196" s="268"/>
      <c r="AT196" s="269"/>
      <c r="AU196" s="279" t="s">
        <v>380</v>
      </c>
      <c r="AV196" s="279"/>
      <c r="AW196" s="279"/>
      <c r="AX196" s="280"/>
    </row>
    <row r="197" spans="1:50" ht="18.75" hidden="1" customHeight="1" x14ac:dyDescent="0.15">
      <c r="A197" s="999"/>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39.75" hidden="1" customHeight="1" x14ac:dyDescent="0.15">
      <c r="A198" s="999"/>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379</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2"/>
    </row>
    <row r="199" spans="1:50" ht="39.75" hidden="1" customHeight="1" x14ac:dyDescent="0.15">
      <c r="A199" s="999"/>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2"/>
    </row>
    <row r="200" spans="1:50" ht="18.75" hidden="1" customHeight="1" x14ac:dyDescent="0.15">
      <c r="A200" s="999"/>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471</v>
      </c>
      <c r="AN200" s="265"/>
      <c r="AO200" s="265"/>
      <c r="AP200" s="267"/>
      <c r="AQ200" s="267" t="s">
        <v>355</v>
      </c>
      <c r="AR200" s="268"/>
      <c r="AS200" s="268"/>
      <c r="AT200" s="269"/>
      <c r="AU200" s="279" t="s">
        <v>380</v>
      </c>
      <c r="AV200" s="279"/>
      <c r="AW200" s="279"/>
      <c r="AX200" s="280"/>
    </row>
    <row r="201" spans="1:50" ht="18.75" hidden="1" customHeight="1" x14ac:dyDescent="0.15">
      <c r="A201" s="999"/>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39.75" hidden="1" customHeight="1" x14ac:dyDescent="0.15">
      <c r="A202" s="999"/>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379</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2"/>
    </row>
    <row r="203" spans="1:50" ht="39.75" hidden="1" customHeight="1" x14ac:dyDescent="0.15">
      <c r="A203" s="999"/>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2"/>
    </row>
    <row r="204" spans="1:50" ht="18.75" hidden="1" customHeight="1" x14ac:dyDescent="0.15">
      <c r="A204" s="999"/>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471</v>
      </c>
      <c r="AN204" s="265"/>
      <c r="AO204" s="265"/>
      <c r="AP204" s="267"/>
      <c r="AQ204" s="267" t="s">
        <v>355</v>
      </c>
      <c r="AR204" s="268"/>
      <c r="AS204" s="268"/>
      <c r="AT204" s="269"/>
      <c r="AU204" s="279" t="s">
        <v>380</v>
      </c>
      <c r="AV204" s="279"/>
      <c r="AW204" s="279"/>
      <c r="AX204" s="280"/>
    </row>
    <row r="205" spans="1:50" ht="18.75" hidden="1" customHeight="1" x14ac:dyDescent="0.15">
      <c r="A205" s="999"/>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39.75" hidden="1" customHeight="1" x14ac:dyDescent="0.15">
      <c r="A206" s="999"/>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379</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2"/>
    </row>
    <row r="207" spans="1:50" ht="39.75" hidden="1" customHeight="1" x14ac:dyDescent="0.15">
      <c r="A207" s="999"/>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2"/>
    </row>
    <row r="208" spans="1:50" ht="18.75" hidden="1" customHeight="1" x14ac:dyDescent="0.15">
      <c r="A208" s="999"/>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471</v>
      </c>
      <c r="AN208" s="265"/>
      <c r="AO208" s="265"/>
      <c r="AP208" s="267"/>
      <c r="AQ208" s="267" t="s">
        <v>355</v>
      </c>
      <c r="AR208" s="268"/>
      <c r="AS208" s="268"/>
      <c r="AT208" s="269"/>
      <c r="AU208" s="279" t="s">
        <v>380</v>
      </c>
      <c r="AV208" s="279"/>
      <c r="AW208" s="279"/>
      <c r="AX208" s="280"/>
    </row>
    <row r="209" spans="1:50" ht="18.75" hidden="1" customHeight="1" x14ac:dyDescent="0.15">
      <c r="A209" s="999"/>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39.75" hidden="1" customHeight="1" x14ac:dyDescent="0.15">
      <c r="A210" s="999"/>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379</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2"/>
    </row>
    <row r="211" spans="1:50" ht="39.75" hidden="1" customHeight="1" x14ac:dyDescent="0.15">
      <c r="A211" s="999"/>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2"/>
    </row>
    <row r="212" spans="1:50" ht="22.5" hidden="1" customHeight="1" x14ac:dyDescent="0.15">
      <c r="A212" s="999"/>
      <c r="B212" s="252"/>
      <c r="C212" s="251"/>
      <c r="D212" s="252"/>
      <c r="E212" s="251"/>
      <c r="F212" s="314"/>
      <c r="G212" s="272" t="s">
        <v>381</v>
      </c>
      <c r="H212" s="168"/>
      <c r="I212" s="168"/>
      <c r="J212" s="168"/>
      <c r="K212" s="168"/>
      <c r="L212" s="168"/>
      <c r="M212" s="168"/>
      <c r="N212" s="168"/>
      <c r="O212" s="168"/>
      <c r="P212" s="169"/>
      <c r="Q212" s="175" t="s">
        <v>475</v>
      </c>
      <c r="R212" s="168"/>
      <c r="S212" s="168"/>
      <c r="T212" s="168"/>
      <c r="U212" s="168"/>
      <c r="V212" s="168"/>
      <c r="W212" s="168"/>
      <c r="X212" s="168"/>
      <c r="Y212" s="168"/>
      <c r="Z212" s="168"/>
      <c r="AA212" s="168"/>
      <c r="AB212" s="287" t="s">
        <v>476</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89"/>
    </row>
    <row r="213" spans="1:50" ht="22.5" hidden="1" customHeight="1" x14ac:dyDescent="0.15">
      <c r="A213" s="999"/>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9"/>
      <c r="B214" s="252"/>
      <c r="C214" s="251"/>
      <c r="D214" s="252"/>
      <c r="E214" s="251"/>
      <c r="F214" s="314"/>
      <c r="G214" s="230"/>
      <c r="H214" s="160"/>
      <c r="I214" s="160"/>
      <c r="J214" s="160"/>
      <c r="K214" s="160"/>
      <c r="L214" s="160"/>
      <c r="M214" s="160"/>
      <c r="N214" s="160"/>
      <c r="O214" s="160"/>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9"/>
      <c r="B218" s="252"/>
      <c r="C218" s="251"/>
      <c r="D218" s="252"/>
      <c r="E218" s="251"/>
      <c r="F218" s="314"/>
      <c r="G218" s="235"/>
      <c r="H218" s="163"/>
      <c r="I218" s="163"/>
      <c r="J218" s="163"/>
      <c r="K218" s="163"/>
      <c r="L218" s="163"/>
      <c r="M218" s="163"/>
      <c r="N218" s="163"/>
      <c r="O218" s="163"/>
      <c r="P218" s="236"/>
      <c r="Q218" s="992"/>
      <c r="R218" s="993"/>
      <c r="S218" s="993"/>
      <c r="T218" s="993"/>
      <c r="U218" s="993"/>
      <c r="V218" s="993"/>
      <c r="W218" s="993"/>
      <c r="X218" s="993"/>
      <c r="Y218" s="993"/>
      <c r="Z218" s="993"/>
      <c r="AA218" s="994"/>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9"/>
      <c r="B219" s="252"/>
      <c r="C219" s="251"/>
      <c r="D219" s="252"/>
      <c r="E219" s="251"/>
      <c r="F219" s="314"/>
      <c r="G219" s="272" t="s">
        <v>381</v>
      </c>
      <c r="H219" s="168"/>
      <c r="I219" s="168"/>
      <c r="J219" s="168"/>
      <c r="K219" s="168"/>
      <c r="L219" s="168"/>
      <c r="M219" s="168"/>
      <c r="N219" s="168"/>
      <c r="O219" s="168"/>
      <c r="P219" s="169"/>
      <c r="Q219" s="175" t="s">
        <v>475</v>
      </c>
      <c r="R219" s="168"/>
      <c r="S219" s="168"/>
      <c r="T219" s="168"/>
      <c r="U219" s="168"/>
      <c r="V219" s="168"/>
      <c r="W219" s="168"/>
      <c r="X219" s="168"/>
      <c r="Y219" s="168"/>
      <c r="Z219" s="168"/>
      <c r="AA219" s="168"/>
      <c r="AB219" s="287" t="s">
        <v>476</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9"/>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0"/>
      <c r="I221" s="160"/>
      <c r="J221" s="160"/>
      <c r="K221" s="160"/>
      <c r="L221" s="160"/>
      <c r="M221" s="160"/>
      <c r="N221" s="160"/>
      <c r="O221" s="160"/>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9"/>
      <c r="B225" s="252"/>
      <c r="C225" s="251"/>
      <c r="D225" s="252"/>
      <c r="E225" s="251"/>
      <c r="F225" s="314"/>
      <c r="G225" s="235"/>
      <c r="H225" s="163"/>
      <c r="I225" s="163"/>
      <c r="J225" s="163"/>
      <c r="K225" s="163"/>
      <c r="L225" s="163"/>
      <c r="M225" s="163"/>
      <c r="N225" s="163"/>
      <c r="O225" s="163"/>
      <c r="P225" s="236"/>
      <c r="Q225" s="992"/>
      <c r="R225" s="993"/>
      <c r="S225" s="993"/>
      <c r="T225" s="993"/>
      <c r="U225" s="993"/>
      <c r="V225" s="993"/>
      <c r="W225" s="993"/>
      <c r="X225" s="993"/>
      <c r="Y225" s="993"/>
      <c r="Z225" s="993"/>
      <c r="AA225" s="994"/>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9"/>
      <c r="B226" s="252"/>
      <c r="C226" s="251"/>
      <c r="D226" s="252"/>
      <c r="E226" s="251"/>
      <c r="F226" s="314"/>
      <c r="G226" s="272" t="s">
        <v>381</v>
      </c>
      <c r="H226" s="168"/>
      <c r="I226" s="168"/>
      <c r="J226" s="168"/>
      <c r="K226" s="168"/>
      <c r="L226" s="168"/>
      <c r="M226" s="168"/>
      <c r="N226" s="168"/>
      <c r="O226" s="168"/>
      <c r="P226" s="169"/>
      <c r="Q226" s="175" t="s">
        <v>475</v>
      </c>
      <c r="R226" s="168"/>
      <c r="S226" s="168"/>
      <c r="T226" s="168"/>
      <c r="U226" s="168"/>
      <c r="V226" s="168"/>
      <c r="W226" s="168"/>
      <c r="X226" s="168"/>
      <c r="Y226" s="168"/>
      <c r="Z226" s="168"/>
      <c r="AA226" s="168"/>
      <c r="AB226" s="287" t="s">
        <v>476</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9"/>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0"/>
      <c r="I228" s="160"/>
      <c r="J228" s="160"/>
      <c r="K228" s="160"/>
      <c r="L228" s="160"/>
      <c r="M228" s="160"/>
      <c r="N228" s="160"/>
      <c r="O228" s="160"/>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9"/>
      <c r="B232" s="252"/>
      <c r="C232" s="251"/>
      <c r="D232" s="252"/>
      <c r="E232" s="251"/>
      <c r="F232" s="314"/>
      <c r="G232" s="235"/>
      <c r="H232" s="163"/>
      <c r="I232" s="163"/>
      <c r="J232" s="163"/>
      <c r="K232" s="163"/>
      <c r="L232" s="163"/>
      <c r="M232" s="163"/>
      <c r="N232" s="163"/>
      <c r="O232" s="163"/>
      <c r="P232" s="236"/>
      <c r="Q232" s="992"/>
      <c r="R232" s="993"/>
      <c r="S232" s="993"/>
      <c r="T232" s="993"/>
      <c r="U232" s="993"/>
      <c r="V232" s="993"/>
      <c r="W232" s="993"/>
      <c r="X232" s="993"/>
      <c r="Y232" s="993"/>
      <c r="Z232" s="993"/>
      <c r="AA232" s="994"/>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9"/>
      <c r="B233" s="252"/>
      <c r="C233" s="251"/>
      <c r="D233" s="252"/>
      <c r="E233" s="251"/>
      <c r="F233" s="314"/>
      <c r="G233" s="272" t="s">
        <v>381</v>
      </c>
      <c r="H233" s="168"/>
      <c r="I233" s="168"/>
      <c r="J233" s="168"/>
      <c r="K233" s="168"/>
      <c r="L233" s="168"/>
      <c r="M233" s="168"/>
      <c r="N233" s="168"/>
      <c r="O233" s="168"/>
      <c r="P233" s="169"/>
      <c r="Q233" s="175" t="s">
        <v>475</v>
      </c>
      <c r="R233" s="168"/>
      <c r="S233" s="168"/>
      <c r="T233" s="168"/>
      <c r="U233" s="168"/>
      <c r="V233" s="168"/>
      <c r="W233" s="168"/>
      <c r="X233" s="168"/>
      <c r="Y233" s="168"/>
      <c r="Z233" s="168"/>
      <c r="AA233" s="168"/>
      <c r="AB233" s="287" t="s">
        <v>476</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9"/>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0"/>
      <c r="I235" s="160"/>
      <c r="J235" s="160"/>
      <c r="K235" s="160"/>
      <c r="L235" s="160"/>
      <c r="M235" s="160"/>
      <c r="N235" s="160"/>
      <c r="O235" s="160"/>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9"/>
      <c r="B239" s="252"/>
      <c r="C239" s="251"/>
      <c r="D239" s="252"/>
      <c r="E239" s="251"/>
      <c r="F239" s="314"/>
      <c r="G239" s="235"/>
      <c r="H239" s="163"/>
      <c r="I239" s="163"/>
      <c r="J239" s="163"/>
      <c r="K239" s="163"/>
      <c r="L239" s="163"/>
      <c r="M239" s="163"/>
      <c r="N239" s="163"/>
      <c r="O239" s="163"/>
      <c r="P239" s="236"/>
      <c r="Q239" s="992"/>
      <c r="R239" s="993"/>
      <c r="S239" s="993"/>
      <c r="T239" s="993"/>
      <c r="U239" s="993"/>
      <c r="V239" s="993"/>
      <c r="W239" s="993"/>
      <c r="X239" s="993"/>
      <c r="Y239" s="993"/>
      <c r="Z239" s="993"/>
      <c r="AA239" s="994"/>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9"/>
      <c r="B240" s="252"/>
      <c r="C240" s="251"/>
      <c r="D240" s="252"/>
      <c r="E240" s="251"/>
      <c r="F240" s="314"/>
      <c r="G240" s="272" t="s">
        <v>381</v>
      </c>
      <c r="H240" s="168"/>
      <c r="I240" s="168"/>
      <c r="J240" s="168"/>
      <c r="K240" s="168"/>
      <c r="L240" s="168"/>
      <c r="M240" s="168"/>
      <c r="N240" s="168"/>
      <c r="O240" s="168"/>
      <c r="P240" s="169"/>
      <c r="Q240" s="175" t="s">
        <v>475</v>
      </c>
      <c r="R240" s="168"/>
      <c r="S240" s="168"/>
      <c r="T240" s="168"/>
      <c r="U240" s="168"/>
      <c r="V240" s="168"/>
      <c r="W240" s="168"/>
      <c r="X240" s="168"/>
      <c r="Y240" s="168"/>
      <c r="Z240" s="168"/>
      <c r="AA240" s="168"/>
      <c r="AB240" s="287" t="s">
        <v>476</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9"/>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0"/>
      <c r="I242" s="160"/>
      <c r="J242" s="160"/>
      <c r="K242" s="160"/>
      <c r="L242" s="160"/>
      <c r="M242" s="160"/>
      <c r="N242" s="160"/>
      <c r="O242" s="160"/>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9"/>
      <c r="B246" s="252"/>
      <c r="C246" s="251"/>
      <c r="D246" s="252"/>
      <c r="E246" s="315"/>
      <c r="F246" s="316"/>
      <c r="G246" s="235"/>
      <c r="H246" s="163"/>
      <c r="I246" s="163"/>
      <c r="J246" s="163"/>
      <c r="K246" s="163"/>
      <c r="L246" s="163"/>
      <c r="M246" s="163"/>
      <c r="N246" s="163"/>
      <c r="O246" s="163"/>
      <c r="P246" s="236"/>
      <c r="Q246" s="992"/>
      <c r="R246" s="993"/>
      <c r="S246" s="993"/>
      <c r="T246" s="993"/>
      <c r="U246" s="993"/>
      <c r="V246" s="993"/>
      <c r="W246" s="993"/>
      <c r="X246" s="993"/>
      <c r="Y246" s="993"/>
      <c r="Z246" s="993"/>
      <c r="AA246" s="994"/>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9"/>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9"/>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9"/>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9"/>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471</v>
      </c>
      <c r="AN252" s="265"/>
      <c r="AO252" s="265"/>
      <c r="AP252" s="267"/>
      <c r="AQ252" s="267" t="s">
        <v>355</v>
      </c>
      <c r="AR252" s="268"/>
      <c r="AS252" s="268"/>
      <c r="AT252" s="269"/>
      <c r="AU252" s="279" t="s">
        <v>380</v>
      </c>
      <c r="AV252" s="279"/>
      <c r="AW252" s="279"/>
      <c r="AX252" s="280"/>
    </row>
    <row r="253" spans="1:50" ht="18.75" hidden="1" customHeight="1" x14ac:dyDescent="0.15">
      <c r="A253" s="999"/>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39.75" hidden="1" customHeight="1" x14ac:dyDescent="0.15">
      <c r="A254" s="999"/>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379</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2"/>
    </row>
    <row r="255" spans="1:50" ht="39.75" hidden="1" customHeight="1" x14ac:dyDescent="0.15">
      <c r="A255" s="999"/>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2"/>
    </row>
    <row r="256" spans="1:50" ht="18.75" hidden="1" customHeight="1" x14ac:dyDescent="0.15">
      <c r="A256" s="999"/>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471</v>
      </c>
      <c r="AN256" s="265"/>
      <c r="AO256" s="265"/>
      <c r="AP256" s="267"/>
      <c r="AQ256" s="267" t="s">
        <v>355</v>
      </c>
      <c r="AR256" s="268"/>
      <c r="AS256" s="268"/>
      <c r="AT256" s="269"/>
      <c r="AU256" s="279" t="s">
        <v>380</v>
      </c>
      <c r="AV256" s="279"/>
      <c r="AW256" s="279"/>
      <c r="AX256" s="280"/>
    </row>
    <row r="257" spans="1:50" ht="18.75" hidden="1" customHeight="1" x14ac:dyDescent="0.15">
      <c r="A257" s="999"/>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39.75" hidden="1" customHeight="1" x14ac:dyDescent="0.15">
      <c r="A258" s="999"/>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379</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2"/>
    </row>
    <row r="259" spans="1:50" ht="39.75" hidden="1" customHeight="1" x14ac:dyDescent="0.15">
      <c r="A259" s="999"/>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2"/>
    </row>
    <row r="260" spans="1:50" ht="18.75" hidden="1" customHeight="1" x14ac:dyDescent="0.15">
      <c r="A260" s="999"/>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471</v>
      </c>
      <c r="AN260" s="265"/>
      <c r="AO260" s="265"/>
      <c r="AP260" s="267"/>
      <c r="AQ260" s="267" t="s">
        <v>355</v>
      </c>
      <c r="AR260" s="268"/>
      <c r="AS260" s="268"/>
      <c r="AT260" s="269"/>
      <c r="AU260" s="279" t="s">
        <v>380</v>
      </c>
      <c r="AV260" s="279"/>
      <c r="AW260" s="279"/>
      <c r="AX260" s="280"/>
    </row>
    <row r="261" spans="1:50" ht="18.75" hidden="1" customHeight="1" x14ac:dyDescent="0.15">
      <c r="A261" s="999"/>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39.75" hidden="1" customHeight="1" x14ac:dyDescent="0.15">
      <c r="A262" s="999"/>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379</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2"/>
    </row>
    <row r="263" spans="1:50" ht="39.75" hidden="1" customHeight="1" x14ac:dyDescent="0.15">
      <c r="A263" s="999"/>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2"/>
    </row>
    <row r="264" spans="1:50" ht="18.75" hidden="1" customHeight="1" x14ac:dyDescent="0.15">
      <c r="A264" s="999"/>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471</v>
      </c>
      <c r="AN264" s="180"/>
      <c r="AO264" s="180"/>
      <c r="AP264" s="175"/>
      <c r="AQ264" s="175" t="s">
        <v>355</v>
      </c>
      <c r="AR264" s="168"/>
      <c r="AS264" s="168"/>
      <c r="AT264" s="169"/>
      <c r="AU264" s="133" t="s">
        <v>380</v>
      </c>
      <c r="AV264" s="133"/>
      <c r="AW264" s="133"/>
      <c r="AX264" s="134"/>
    </row>
    <row r="265" spans="1:50" ht="18.75" hidden="1" customHeight="1" x14ac:dyDescent="0.15">
      <c r="A265" s="999"/>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39.75" hidden="1" customHeight="1" x14ac:dyDescent="0.15">
      <c r="A266" s="999"/>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379</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2"/>
    </row>
    <row r="267" spans="1:50" ht="39.75" hidden="1" customHeight="1" x14ac:dyDescent="0.15">
      <c r="A267" s="999"/>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2"/>
    </row>
    <row r="268" spans="1:50" ht="18.75" hidden="1" customHeight="1" x14ac:dyDescent="0.15">
      <c r="A268" s="999"/>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471</v>
      </c>
      <c r="AN268" s="265"/>
      <c r="AO268" s="265"/>
      <c r="AP268" s="267"/>
      <c r="AQ268" s="267" t="s">
        <v>355</v>
      </c>
      <c r="AR268" s="268"/>
      <c r="AS268" s="268"/>
      <c r="AT268" s="269"/>
      <c r="AU268" s="279" t="s">
        <v>380</v>
      </c>
      <c r="AV268" s="279"/>
      <c r="AW268" s="279"/>
      <c r="AX268" s="280"/>
    </row>
    <row r="269" spans="1:50" ht="18.75" hidden="1" customHeight="1" x14ac:dyDescent="0.15">
      <c r="A269" s="999"/>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39.75" hidden="1" customHeight="1" x14ac:dyDescent="0.15">
      <c r="A270" s="999"/>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379</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2"/>
    </row>
    <row r="271" spans="1:50" ht="39.75" hidden="1" customHeight="1" x14ac:dyDescent="0.15">
      <c r="A271" s="999"/>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2"/>
    </row>
    <row r="272" spans="1:50" ht="22.5" hidden="1" customHeight="1" x14ac:dyDescent="0.15">
      <c r="A272" s="999"/>
      <c r="B272" s="252"/>
      <c r="C272" s="251"/>
      <c r="D272" s="252"/>
      <c r="E272" s="251"/>
      <c r="F272" s="314"/>
      <c r="G272" s="272" t="s">
        <v>381</v>
      </c>
      <c r="H272" s="168"/>
      <c r="I272" s="168"/>
      <c r="J272" s="168"/>
      <c r="K272" s="168"/>
      <c r="L272" s="168"/>
      <c r="M272" s="168"/>
      <c r="N272" s="168"/>
      <c r="O272" s="168"/>
      <c r="P272" s="169"/>
      <c r="Q272" s="175" t="s">
        <v>475</v>
      </c>
      <c r="R272" s="168"/>
      <c r="S272" s="168"/>
      <c r="T272" s="168"/>
      <c r="U272" s="168"/>
      <c r="V272" s="168"/>
      <c r="W272" s="168"/>
      <c r="X272" s="168"/>
      <c r="Y272" s="168"/>
      <c r="Z272" s="168"/>
      <c r="AA272" s="168"/>
      <c r="AB272" s="287" t="s">
        <v>476</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89"/>
    </row>
    <row r="273" spans="1:50" ht="22.5" hidden="1" customHeight="1" x14ac:dyDescent="0.15">
      <c r="A273" s="999"/>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9"/>
      <c r="B274" s="252"/>
      <c r="C274" s="251"/>
      <c r="D274" s="252"/>
      <c r="E274" s="251"/>
      <c r="F274" s="314"/>
      <c r="G274" s="230"/>
      <c r="H274" s="160"/>
      <c r="I274" s="160"/>
      <c r="J274" s="160"/>
      <c r="K274" s="160"/>
      <c r="L274" s="160"/>
      <c r="M274" s="160"/>
      <c r="N274" s="160"/>
      <c r="O274" s="160"/>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9"/>
      <c r="B278" s="252"/>
      <c r="C278" s="251"/>
      <c r="D278" s="252"/>
      <c r="E278" s="251"/>
      <c r="F278" s="314"/>
      <c r="G278" s="235"/>
      <c r="H278" s="163"/>
      <c r="I278" s="163"/>
      <c r="J278" s="163"/>
      <c r="K278" s="163"/>
      <c r="L278" s="163"/>
      <c r="M278" s="163"/>
      <c r="N278" s="163"/>
      <c r="O278" s="163"/>
      <c r="P278" s="236"/>
      <c r="Q278" s="992"/>
      <c r="R278" s="993"/>
      <c r="S278" s="993"/>
      <c r="T278" s="993"/>
      <c r="U278" s="993"/>
      <c r="V278" s="993"/>
      <c r="W278" s="993"/>
      <c r="X278" s="993"/>
      <c r="Y278" s="993"/>
      <c r="Z278" s="993"/>
      <c r="AA278" s="994"/>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9"/>
      <c r="B279" s="252"/>
      <c r="C279" s="251"/>
      <c r="D279" s="252"/>
      <c r="E279" s="251"/>
      <c r="F279" s="314"/>
      <c r="G279" s="272" t="s">
        <v>381</v>
      </c>
      <c r="H279" s="168"/>
      <c r="I279" s="168"/>
      <c r="J279" s="168"/>
      <c r="K279" s="168"/>
      <c r="L279" s="168"/>
      <c r="M279" s="168"/>
      <c r="N279" s="168"/>
      <c r="O279" s="168"/>
      <c r="P279" s="169"/>
      <c r="Q279" s="175" t="s">
        <v>475</v>
      </c>
      <c r="R279" s="168"/>
      <c r="S279" s="168"/>
      <c r="T279" s="168"/>
      <c r="U279" s="168"/>
      <c r="V279" s="168"/>
      <c r="W279" s="168"/>
      <c r="X279" s="168"/>
      <c r="Y279" s="168"/>
      <c r="Z279" s="168"/>
      <c r="AA279" s="168"/>
      <c r="AB279" s="287" t="s">
        <v>476</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9"/>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0"/>
      <c r="I281" s="160"/>
      <c r="J281" s="160"/>
      <c r="K281" s="160"/>
      <c r="L281" s="160"/>
      <c r="M281" s="160"/>
      <c r="N281" s="160"/>
      <c r="O281" s="160"/>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9"/>
      <c r="B285" s="252"/>
      <c r="C285" s="251"/>
      <c r="D285" s="252"/>
      <c r="E285" s="251"/>
      <c r="F285" s="314"/>
      <c r="G285" s="235"/>
      <c r="H285" s="163"/>
      <c r="I285" s="163"/>
      <c r="J285" s="163"/>
      <c r="K285" s="163"/>
      <c r="L285" s="163"/>
      <c r="M285" s="163"/>
      <c r="N285" s="163"/>
      <c r="O285" s="163"/>
      <c r="P285" s="236"/>
      <c r="Q285" s="992"/>
      <c r="R285" s="993"/>
      <c r="S285" s="993"/>
      <c r="T285" s="993"/>
      <c r="U285" s="993"/>
      <c r="V285" s="993"/>
      <c r="W285" s="993"/>
      <c r="X285" s="993"/>
      <c r="Y285" s="993"/>
      <c r="Z285" s="993"/>
      <c r="AA285" s="994"/>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9"/>
      <c r="B286" s="252"/>
      <c r="C286" s="251"/>
      <c r="D286" s="252"/>
      <c r="E286" s="251"/>
      <c r="F286" s="314"/>
      <c r="G286" s="272" t="s">
        <v>381</v>
      </c>
      <c r="H286" s="168"/>
      <c r="I286" s="168"/>
      <c r="J286" s="168"/>
      <c r="K286" s="168"/>
      <c r="L286" s="168"/>
      <c r="M286" s="168"/>
      <c r="N286" s="168"/>
      <c r="O286" s="168"/>
      <c r="P286" s="169"/>
      <c r="Q286" s="175" t="s">
        <v>475</v>
      </c>
      <c r="R286" s="168"/>
      <c r="S286" s="168"/>
      <c r="T286" s="168"/>
      <c r="U286" s="168"/>
      <c r="V286" s="168"/>
      <c r="W286" s="168"/>
      <c r="X286" s="168"/>
      <c r="Y286" s="168"/>
      <c r="Z286" s="168"/>
      <c r="AA286" s="168"/>
      <c r="AB286" s="287" t="s">
        <v>476</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9"/>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0"/>
      <c r="I288" s="160"/>
      <c r="J288" s="160"/>
      <c r="K288" s="160"/>
      <c r="L288" s="160"/>
      <c r="M288" s="160"/>
      <c r="N288" s="160"/>
      <c r="O288" s="160"/>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9"/>
      <c r="B292" s="252"/>
      <c r="C292" s="251"/>
      <c r="D292" s="252"/>
      <c r="E292" s="251"/>
      <c r="F292" s="314"/>
      <c r="G292" s="235"/>
      <c r="H292" s="163"/>
      <c r="I292" s="163"/>
      <c r="J292" s="163"/>
      <c r="K292" s="163"/>
      <c r="L292" s="163"/>
      <c r="M292" s="163"/>
      <c r="N292" s="163"/>
      <c r="O292" s="163"/>
      <c r="P292" s="236"/>
      <c r="Q292" s="992"/>
      <c r="R292" s="993"/>
      <c r="S292" s="993"/>
      <c r="T292" s="993"/>
      <c r="U292" s="993"/>
      <c r="V292" s="993"/>
      <c r="W292" s="993"/>
      <c r="X292" s="993"/>
      <c r="Y292" s="993"/>
      <c r="Z292" s="993"/>
      <c r="AA292" s="994"/>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9"/>
      <c r="B293" s="252"/>
      <c r="C293" s="251"/>
      <c r="D293" s="252"/>
      <c r="E293" s="251"/>
      <c r="F293" s="314"/>
      <c r="G293" s="272" t="s">
        <v>381</v>
      </c>
      <c r="H293" s="168"/>
      <c r="I293" s="168"/>
      <c r="J293" s="168"/>
      <c r="K293" s="168"/>
      <c r="L293" s="168"/>
      <c r="M293" s="168"/>
      <c r="N293" s="168"/>
      <c r="O293" s="168"/>
      <c r="P293" s="169"/>
      <c r="Q293" s="175" t="s">
        <v>475</v>
      </c>
      <c r="R293" s="168"/>
      <c r="S293" s="168"/>
      <c r="T293" s="168"/>
      <c r="U293" s="168"/>
      <c r="V293" s="168"/>
      <c r="W293" s="168"/>
      <c r="X293" s="168"/>
      <c r="Y293" s="168"/>
      <c r="Z293" s="168"/>
      <c r="AA293" s="168"/>
      <c r="AB293" s="287" t="s">
        <v>476</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9"/>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0"/>
      <c r="I295" s="160"/>
      <c r="J295" s="160"/>
      <c r="K295" s="160"/>
      <c r="L295" s="160"/>
      <c r="M295" s="160"/>
      <c r="N295" s="160"/>
      <c r="O295" s="160"/>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9"/>
      <c r="B299" s="252"/>
      <c r="C299" s="251"/>
      <c r="D299" s="252"/>
      <c r="E299" s="251"/>
      <c r="F299" s="314"/>
      <c r="G299" s="235"/>
      <c r="H299" s="163"/>
      <c r="I299" s="163"/>
      <c r="J299" s="163"/>
      <c r="K299" s="163"/>
      <c r="L299" s="163"/>
      <c r="M299" s="163"/>
      <c r="N299" s="163"/>
      <c r="O299" s="163"/>
      <c r="P299" s="236"/>
      <c r="Q299" s="992"/>
      <c r="R299" s="993"/>
      <c r="S299" s="993"/>
      <c r="T299" s="993"/>
      <c r="U299" s="993"/>
      <c r="V299" s="993"/>
      <c r="W299" s="993"/>
      <c r="X299" s="993"/>
      <c r="Y299" s="993"/>
      <c r="Z299" s="993"/>
      <c r="AA299" s="994"/>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9"/>
      <c r="B300" s="252"/>
      <c r="C300" s="251"/>
      <c r="D300" s="252"/>
      <c r="E300" s="251"/>
      <c r="F300" s="314"/>
      <c r="G300" s="272" t="s">
        <v>381</v>
      </c>
      <c r="H300" s="168"/>
      <c r="I300" s="168"/>
      <c r="J300" s="168"/>
      <c r="K300" s="168"/>
      <c r="L300" s="168"/>
      <c r="M300" s="168"/>
      <c r="N300" s="168"/>
      <c r="O300" s="168"/>
      <c r="P300" s="169"/>
      <c r="Q300" s="175" t="s">
        <v>475</v>
      </c>
      <c r="R300" s="168"/>
      <c r="S300" s="168"/>
      <c r="T300" s="168"/>
      <c r="U300" s="168"/>
      <c r="V300" s="168"/>
      <c r="W300" s="168"/>
      <c r="X300" s="168"/>
      <c r="Y300" s="168"/>
      <c r="Z300" s="168"/>
      <c r="AA300" s="168"/>
      <c r="AB300" s="287" t="s">
        <v>476</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9"/>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0"/>
      <c r="I302" s="160"/>
      <c r="J302" s="160"/>
      <c r="K302" s="160"/>
      <c r="L302" s="160"/>
      <c r="M302" s="160"/>
      <c r="N302" s="160"/>
      <c r="O302" s="160"/>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9"/>
      <c r="B306" s="252"/>
      <c r="C306" s="251"/>
      <c r="D306" s="252"/>
      <c r="E306" s="315"/>
      <c r="F306" s="316"/>
      <c r="G306" s="235"/>
      <c r="H306" s="163"/>
      <c r="I306" s="163"/>
      <c r="J306" s="163"/>
      <c r="K306" s="163"/>
      <c r="L306" s="163"/>
      <c r="M306" s="163"/>
      <c r="N306" s="163"/>
      <c r="O306" s="163"/>
      <c r="P306" s="236"/>
      <c r="Q306" s="992"/>
      <c r="R306" s="993"/>
      <c r="S306" s="993"/>
      <c r="T306" s="993"/>
      <c r="U306" s="993"/>
      <c r="V306" s="993"/>
      <c r="W306" s="993"/>
      <c r="X306" s="993"/>
      <c r="Y306" s="993"/>
      <c r="Z306" s="993"/>
      <c r="AA306" s="994"/>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9"/>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9"/>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471</v>
      </c>
      <c r="AN312" s="265"/>
      <c r="AO312" s="265"/>
      <c r="AP312" s="267"/>
      <c r="AQ312" s="267" t="s">
        <v>355</v>
      </c>
      <c r="AR312" s="268"/>
      <c r="AS312" s="268"/>
      <c r="AT312" s="269"/>
      <c r="AU312" s="279" t="s">
        <v>380</v>
      </c>
      <c r="AV312" s="279"/>
      <c r="AW312" s="279"/>
      <c r="AX312" s="280"/>
    </row>
    <row r="313" spans="1:50" ht="18.75" hidden="1" customHeight="1" x14ac:dyDescent="0.15">
      <c r="A313" s="999"/>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39.75" hidden="1" customHeight="1" x14ac:dyDescent="0.15">
      <c r="A314" s="999"/>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379</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2"/>
    </row>
    <row r="315" spans="1:50" ht="39.75" hidden="1" customHeight="1" x14ac:dyDescent="0.15">
      <c r="A315" s="999"/>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2"/>
    </row>
    <row r="316" spans="1:50" ht="18.75" hidden="1" customHeight="1" x14ac:dyDescent="0.15">
      <c r="A316" s="999"/>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471</v>
      </c>
      <c r="AN316" s="265"/>
      <c r="AO316" s="265"/>
      <c r="AP316" s="267"/>
      <c r="AQ316" s="267" t="s">
        <v>355</v>
      </c>
      <c r="AR316" s="268"/>
      <c r="AS316" s="268"/>
      <c r="AT316" s="269"/>
      <c r="AU316" s="279" t="s">
        <v>380</v>
      </c>
      <c r="AV316" s="279"/>
      <c r="AW316" s="279"/>
      <c r="AX316" s="280"/>
    </row>
    <row r="317" spans="1:50" ht="18.75" hidden="1" customHeight="1" x14ac:dyDescent="0.15">
      <c r="A317" s="999"/>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39.75" hidden="1" customHeight="1" x14ac:dyDescent="0.15">
      <c r="A318" s="999"/>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379</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2"/>
    </row>
    <row r="319" spans="1:50" ht="39.75" hidden="1" customHeight="1" x14ac:dyDescent="0.15">
      <c r="A319" s="999"/>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2"/>
    </row>
    <row r="320" spans="1:50" ht="18.75" hidden="1" customHeight="1" x14ac:dyDescent="0.15">
      <c r="A320" s="999"/>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471</v>
      </c>
      <c r="AN320" s="265"/>
      <c r="AO320" s="265"/>
      <c r="AP320" s="267"/>
      <c r="AQ320" s="267" t="s">
        <v>355</v>
      </c>
      <c r="AR320" s="268"/>
      <c r="AS320" s="268"/>
      <c r="AT320" s="269"/>
      <c r="AU320" s="279" t="s">
        <v>380</v>
      </c>
      <c r="AV320" s="279"/>
      <c r="AW320" s="279"/>
      <c r="AX320" s="280"/>
    </row>
    <row r="321" spans="1:50" ht="18.75" hidden="1" customHeight="1" x14ac:dyDescent="0.15">
      <c r="A321" s="999"/>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39.75" hidden="1" customHeight="1" x14ac:dyDescent="0.15">
      <c r="A322" s="999"/>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379</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2"/>
    </row>
    <row r="323" spans="1:50" ht="39.75" hidden="1" customHeight="1" x14ac:dyDescent="0.15">
      <c r="A323" s="999"/>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2"/>
    </row>
    <row r="324" spans="1:50" ht="18.75" hidden="1" customHeight="1" x14ac:dyDescent="0.15">
      <c r="A324" s="999"/>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471</v>
      </c>
      <c r="AN324" s="265"/>
      <c r="AO324" s="265"/>
      <c r="AP324" s="267"/>
      <c r="AQ324" s="267" t="s">
        <v>355</v>
      </c>
      <c r="AR324" s="268"/>
      <c r="AS324" s="268"/>
      <c r="AT324" s="269"/>
      <c r="AU324" s="279" t="s">
        <v>380</v>
      </c>
      <c r="AV324" s="279"/>
      <c r="AW324" s="279"/>
      <c r="AX324" s="280"/>
    </row>
    <row r="325" spans="1:50" ht="18.75" hidden="1" customHeight="1" x14ac:dyDescent="0.15">
      <c r="A325" s="999"/>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39.75" hidden="1" customHeight="1" x14ac:dyDescent="0.15">
      <c r="A326" s="999"/>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379</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2"/>
    </row>
    <row r="327" spans="1:50" ht="39.75" hidden="1" customHeight="1" x14ac:dyDescent="0.15">
      <c r="A327" s="999"/>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2"/>
    </row>
    <row r="328" spans="1:50" ht="18.75" hidden="1" customHeight="1" x14ac:dyDescent="0.15">
      <c r="A328" s="999"/>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471</v>
      </c>
      <c r="AN328" s="265"/>
      <c r="AO328" s="265"/>
      <c r="AP328" s="267"/>
      <c r="AQ328" s="267" t="s">
        <v>355</v>
      </c>
      <c r="AR328" s="268"/>
      <c r="AS328" s="268"/>
      <c r="AT328" s="269"/>
      <c r="AU328" s="279" t="s">
        <v>380</v>
      </c>
      <c r="AV328" s="279"/>
      <c r="AW328" s="279"/>
      <c r="AX328" s="280"/>
    </row>
    <row r="329" spans="1:50" ht="18.75" hidden="1" customHeight="1" x14ac:dyDescent="0.15">
      <c r="A329" s="999"/>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39.75" hidden="1" customHeight="1" x14ac:dyDescent="0.15">
      <c r="A330" s="999"/>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379</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2"/>
    </row>
    <row r="331" spans="1:50" ht="39.75" hidden="1" customHeight="1" x14ac:dyDescent="0.15">
      <c r="A331" s="999"/>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2"/>
    </row>
    <row r="332" spans="1:50" ht="22.5" hidden="1" customHeight="1" x14ac:dyDescent="0.15">
      <c r="A332" s="999"/>
      <c r="B332" s="252"/>
      <c r="C332" s="251"/>
      <c r="D332" s="252"/>
      <c r="E332" s="251"/>
      <c r="F332" s="314"/>
      <c r="G332" s="272" t="s">
        <v>381</v>
      </c>
      <c r="H332" s="168"/>
      <c r="I332" s="168"/>
      <c r="J332" s="168"/>
      <c r="K332" s="168"/>
      <c r="L332" s="168"/>
      <c r="M332" s="168"/>
      <c r="N332" s="168"/>
      <c r="O332" s="168"/>
      <c r="P332" s="169"/>
      <c r="Q332" s="175" t="s">
        <v>475</v>
      </c>
      <c r="R332" s="168"/>
      <c r="S332" s="168"/>
      <c r="T332" s="168"/>
      <c r="U332" s="168"/>
      <c r="V332" s="168"/>
      <c r="W332" s="168"/>
      <c r="X332" s="168"/>
      <c r="Y332" s="168"/>
      <c r="Z332" s="168"/>
      <c r="AA332" s="168"/>
      <c r="AB332" s="287" t="s">
        <v>476</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89"/>
    </row>
    <row r="333" spans="1:50" ht="22.5" hidden="1" customHeight="1" x14ac:dyDescent="0.15">
      <c r="A333" s="999"/>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9"/>
      <c r="B334" s="252"/>
      <c r="C334" s="251"/>
      <c r="D334" s="252"/>
      <c r="E334" s="251"/>
      <c r="F334" s="314"/>
      <c r="G334" s="230"/>
      <c r="H334" s="160"/>
      <c r="I334" s="160"/>
      <c r="J334" s="160"/>
      <c r="K334" s="160"/>
      <c r="L334" s="160"/>
      <c r="M334" s="160"/>
      <c r="N334" s="160"/>
      <c r="O334" s="160"/>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9"/>
      <c r="B338" s="252"/>
      <c r="C338" s="251"/>
      <c r="D338" s="252"/>
      <c r="E338" s="251"/>
      <c r="F338" s="314"/>
      <c r="G338" s="235"/>
      <c r="H338" s="163"/>
      <c r="I338" s="163"/>
      <c r="J338" s="163"/>
      <c r="K338" s="163"/>
      <c r="L338" s="163"/>
      <c r="M338" s="163"/>
      <c r="N338" s="163"/>
      <c r="O338" s="163"/>
      <c r="P338" s="236"/>
      <c r="Q338" s="992"/>
      <c r="R338" s="993"/>
      <c r="S338" s="993"/>
      <c r="T338" s="993"/>
      <c r="U338" s="993"/>
      <c r="V338" s="993"/>
      <c r="W338" s="993"/>
      <c r="X338" s="993"/>
      <c r="Y338" s="993"/>
      <c r="Z338" s="993"/>
      <c r="AA338" s="994"/>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9"/>
      <c r="B339" s="252"/>
      <c r="C339" s="251"/>
      <c r="D339" s="252"/>
      <c r="E339" s="251"/>
      <c r="F339" s="314"/>
      <c r="G339" s="272" t="s">
        <v>381</v>
      </c>
      <c r="H339" s="168"/>
      <c r="I339" s="168"/>
      <c r="J339" s="168"/>
      <c r="K339" s="168"/>
      <c r="L339" s="168"/>
      <c r="M339" s="168"/>
      <c r="N339" s="168"/>
      <c r="O339" s="168"/>
      <c r="P339" s="169"/>
      <c r="Q339" s="175" t="s">
        <v>475</v>
      </c>
      <c r="R339" s="168"/>
      <c r="S339" s="168"/>
      <c r="T339" s="168"/>
      <c r="U339" s="168"/>
      <c r="V339" s="168"/>
      <c r="W339" s="168"/>
      <c r="X339" s="168"/>
      <c r="Y339" s="168"/>
      <c r="Z339" s="168"/>
      <c r="AA339" s="168"/>
      <c r="AB339" s="287" t="s">
        <v>476</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9"/>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0"/>
      <c r="I341" s="160"/>
      <c r="J341" s="160"/>
      <c r="K341" s="160"/>
      <c r="L341" s="160"/>
      <c r="M341" s="160"/>
      <c r="N341" s="160"/>
      <c r="O341" s="160"/>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9"/>
      <c r="B345" s="252"/>
      <c r="C345" s="251"/>
      <c r="D345" s="252"/>
      <c r="E345" s="251"/>
      <c r="F345" s="314"/>
      <c r="G345" s="235"/>
      <c r="H345" s="163"/>
      <c r="I345" s="163"/>
      <c r="J345" s="163"/>
      <c r="K345" s="163"/>
      <c r="L345" s="163"/>
      <c r="M345" s="163"/>
      <c r="N345" s="163"/>
      <c r="O345" s="163"/>
      <c r="P345" s="236"/>
      <c r="Q345" s="992"/>
      <c r="R345" s="993"/>
      <c r="S345" s="993"/>
      <c r="T345" s="993"/>
      <c r="U345" s="993"/>
      <c r="V345" s="993"/>
      <c r="W345" s="993"/>
      <c r="X345" s="993"/>
      <c r="Y345" s="993"/>
      <c r="Z345" s="993"/>
      <c r="AA345" s="994"/>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9"/>
      <c r="B346" s="252"/>
      <c r="C346" s="251"/>
      <c r="D346" s="252"/>
      <c r="E346" s="251"/>
      <c r="F346" s="314"/>
      <c r="G346" s="272" t="s">
        <v>381</v>
      </c>
      <c r="H346" s="168"/>
      <c r="I346" s="168"/>
      <c r="J346" s="168"/>
      <c r="K346" s="168"/>
      <c r="L346" s="168"/>
      <c r="M346" s="168"/>
      <c r="N346" s="168"/>
      <c r="O346" s="168"/>
      <c r="P346" s="169"/>
      <c r="Q346" s="175" t="s">
        <v>475</v>
      </c>
      <c r="R346" s="168"/>
      <c r="S346" s="168"/>
      <c r="T346" s="168"/>
      <c r="U346" s="168"/>
      <c r="V346" s="168"/>
      <c r="W346" s="168"/>
      <c r="X346" s="168"/>
      <c r="Y346" s="168"/>
      <c r="Z346" s="168"/>
      <c r="AA346" s="168"/>
      <c r="AB346" s="287" t="s">
        <v>476</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9"/>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0"/>
      <c r="I348" s="160"/>
      <c r="J348" s="160"/>
      <c r="K348" s="160"/>
      <c r="L348" s="160"/>
      <c r="M348" s="160"/>
      <c r="N348" s="160"/>
      <c r="O348" s="160"/>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9"/>
      <c r="B352" s="252"/>
      <c r="C352" s="251"/>
      <c r="D352" s="252"/>
      <c r="E352" s="251"/>
      <c r="F352" s="314"/>
      <c r="G352" s="235"/>
      <c r="H352" s="163"/>
      <c r="I352" s="163"/>
      <c r="J352" s="163"/>
      <c r="K352" s="163"/>
      <c r="L352" s="163"/>
      <c r="M352" s="163"/>
      <c r="N352" s="163"/>
      <c r="O352" s="163"/>
      <c r="P352" s="236"/>
      <c r="Q352" s="992"/>
      <c r="R352" s="993"/>
      <c r="S352" s="993"/>
      <c r="T352" s="993"/>
      <c r="U352" s="993"/>
      <c r="V352" s="993"/>
      <c r="W352" s="993"/>
      <c r="X352" s="993"/>
      <c r="Y352" s="993"/>
      <c r="Z352" s="993"/>
      <c r="AA352" s="994"/>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9"/>
      <c r="B353" s="252"/>
      <c r="C353" s="251"/>
      <c r="D353" s="252"/>
      <c r="E353" s="251"/>
      <c r="F353" s="314"/>
      <c r="G353" s="272" t="s">
        <v>381</v>
      </c>
      <c r="H353" s="168"/>
      <c r="I353" s="168"/>
      <c r="J353" s="168"/>
      <c r="K353" s="168"/>
      <c r="L353" s="168"/>
      <c r="M353" s="168"/>
      <c r="N353" s="168"/>
      <c r="O353" s="168"/>
      <c r="P353" s="169"/>
      <c r="Q353" s="175" t="s">
        <v>475</v>
      </c>
      <c r="R353" s="168"/>
      <c r="S353" s="168"/>
      <c r="T353" s="168"/>
      <c r="U353" s="168"/>
      <c r="V353" s="168"/>
      <c r="W353" s="168"/>
      <c r="X353" s="168"/>
      <c r="Y353" s="168"/>
      <c r="Z353" s="168"/>
      <c r="AA353" s="168"/>
      <c r="AB353" s="287" t="s">
        <v>476</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9"/>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0"/>
      <c r="I355" s="160"/>
      <c r="J355" s="160"/>
      <c r="K355" s="160"/>
      <c r="L355" s="160"/>
      <c r="M355" s="160"/>
      <c r="N355" s="160"/>
      <c r="O355" s="160"/>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9"/>
      <c r="B359" s="252"/>
      <c r="C359" s="251"/>
      <c r="D359" s="252"/>
      <c r="E359" s="251"/>
      <c r="F359" s="314"/>
      <c r="G359" s="235"/>
      <c r="H359" s="163"/>
      <c r="I359" s="163"/>
      <c r="J359" s="163"/>
      <c r="K359" s="163"/>
      <c r="L359" s="163"/>
      <c r="M359" s="163"/>
      <c r="N359" s="163"/>
      <c r="O359" s="163"/>
      <c r="P359" s="236"/>
      <c r="Q359" s="992"/>
      <c r="R359" s="993"/>
      <c r="S359" s="993"/>
      <c r="T359" s="993"/>
      <c r="U359" s="993"/>
      <c r="V359" s="993"/>
      <c r="W359" s="993"/>
      <c r="X359" s="993"/>
      <c r="Y359" s="993"/>
      <c r="Z359" s="993"/>
      <c r="AA359" s="994"/>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9"/>
      <c r="B360" s="252"/>
      <c r="C360" s="251"/>
      <c r="D360" s="252"/>
      <c r="E360" s="251"/>
      <c r="F360" s="314"/>
      <c r="G360" s="272" t="s">
        <v>381</v>
      </c>
      <c r="H360" s="168"/>
      <c r="I360" s="168"/>
      <c r="J360" s="168"/>
      <c r="K360" s="168"/>
      <c r="L360" s="168"/>
      <c r="M360" s="168"/>
      <c r="N360" s="168"/>
      <c r="O360" s="168"/>
      <c r="P360" s="169"/>
      <c r="Q360" s="175" t="s">
        <v>475</v>
      </c>
      <c r="R360" s="168"/>
      <c r="S360" s="168"/>
      <c r="T360" s="168"/>
      <c r="U360" s="168"/>
      <c r="V360" s="168"/>
      <c r="W360" s="168"/>
      <c r="X360" s="168"/>
      <c r="Y360" s="168"/>
      <c r="Z360" s="168"/>
      <c r="AA360" s="168"/>
      <c r="AB360" s="287" t="s">
        <v>476</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9"/>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0"/>
      <c r="I362" s="160"/>
      <c r="J362" s="160"/>
      <c r="K362" s="160"/>
      <c r="L362" s="160"/>
      <c r="M362" s="160"/>
      <c r="N362" s="160"/>
      <c r="O362" s="160"/>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9"/>
      <c r="B366" s="252"/>
      <c r="C366" s="251"/>
      <c r="D366" s="252"/>
      <c r="E366" s="315"/>
      <c r="F366" s="316"/>
      <c r="G366" s="235"/>
      <c r="H366" s="163"/>
      <c r="I366" s="163"/>
      <c r="J366" s="163"/>
      <c r="K366" s="163"/>
      <c r="L366" s="163"/>
      <c r="M366" s="163"/>
      <c r="N366" s="163"/>
      <c r="O366" s="163"/>
      <c r="P366" s="236"/>
      <c r="Q366" s="992"/>
      <c r="R366" s="993"/>
      <c r="S366" s="993"/>
      <c r="T366" s="993"/>
      <c r="U366" s="993"/>
      <c r="V366" s="993"/>
      <c r="W366" s="993"/>
      <c r="X366" s="993"/>
      <c r="Y366" s="993"/>
      <c r="Z366" s="993"/>
      <c r="AA366" s="994"/>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9"/>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9"/>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9"/>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9"/>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471</v>
      </c>
      <c r="AN372" s="265"/>
      <c r="AO372" s="265"/>
      <c r="AP372" s="267"/>
      <c r="AQ372" s="267" t="s">
        <v>355</v>
      </c>
      <c r="AR372" s="268"/>
      <c r="AS372" s="268"/>
      <c r="AT372" s="269"/>
      <c r="AU372" s="279" t="s">
        <v>380</v>
      </c>
      <c r="AV372" s="279"/>
      <c r="AW372" s="279"/>
      <c r="AX372" s="280"/>
    </row>
    <row r="373" spans="1:50" ht="18.75" hidden="1" customHeight="1" x14ac:dyDescent="0.15">
      <c r="A373" s="999"/>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39.75" hidden="1" customHeight="1" x14ac:dyDescent="0.15">
      <c r="A374" s="999"/>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379</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2"/>
    </row>
    <row r="375" spans="1:50" ht="39.75" hidden="1" customHeight="1" x14ac:dyDescent="0.15">
      <c r="A375" s="999"/>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2"/>
    </row>
    <row r="376" spans="1:50" ht="18.75" hidden="1" customHeight="1" x14ac:dyDescent="0.15">
      <c r="A376" s="999"/>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471</v>
      </c>
      <c r="AN376" s="265"/>
      <c r="AO376" s="265"/>
      <c r="AP376" s="267"/>
      <c r="AQ376" s="267" t="s">
        <v>355</v>
      </c>
      <c r="AR376" s="268"/>
      <c r="AS376" s="268"/>
      <c r="AT376" s="269"/>
      <c r="AU376" s="279" t="s">
        <v>380</v>
      </c>
      <c r="AV376" s="279"/>
      <c r="AW376" s="279"/>
      <c r="AX376" s="280"/>
    </row>
    <row r="377" spans="1:50" ht="18.75" hidden="1" customHeight="1" x14ac:dyDescent="0.15">
      <c r="A377" s="999"/>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39.75" hidden="1" customHeight="1" x14ac:dyDescent="0.15">
      <c r="A378" s="999"/>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379</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2"/>
    </row>
    <row r="379" spans="1:50" ht="39.75" hidden="1" customHeight="1" x14ac:dyDescent="0.15">
      <c r="A379" s="999"/>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2"/>
    </row>
    <row r="380" spans="1:50" ht="18.75" hidden="1" customHeight="1" x14ac:dyDescent="0.15">
      <c r="A380" s="999"/>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471</v>
      </c>
      <c r="AN380" s="265"/>
      <c r="AO380" s="265"/>
      <c r="AP380" s="267"/>
      <c r="AQ380" s="267" t="s">
        <v>355</v>
      </c>
      <c r="AR380" s="268"/>
      <c r="AS380" s="268"/>
      <c r="AT380" s="269"/>
      <c r="AU380" s="279" t="s">
        <v>380</v>
      </c>
      <c r="AV380" s="279"/>
      <c r="AW380" s="279"/>
      <c r="AX380" s="280"/>
    </row>
    <row r="381" spans="1:50" ht="18.75" hidden="1" customHeight="1" x14ac:dyDescent="0.15">
      <c r="A381" s="999"/>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39.75" hidden="1" customHeight="1" x14ac:dyDescent="0.15">
      <c r="A382" s="999"/>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379</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2"/>
    </row>
    <row r="383" spans="1:50" ht="39.75" hidden="1" customHeight="1" x14ac:dyDescent="0.15">
      <c r="A383" s="999"/>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2"/>
    </row>
    <row r="384" spans="1:50" ht="18.75" hidden="1" customHeight="1" x14ac:dyDescent="0.15">
      <c r="A384" s="999"/>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471</v>
      </c>
      <c r="AN384" s="265"/>
      <c r="AO384" s="265"/>
      <c r="AP384" s="267"/>
      <c r="AQ384" s="267" t="s">
        <v>355</v>
      </c>
      <c r="AR384" s="268"/>
      <c r="AS384" s="268"/>
      <c r="AT384" s="269"/>
      <c r="AU384" s="279" t="s">
        <v>380</v>
      </c>
      <c r="AV384" s="279"/>
      <c r="AW384" s="279"/>
      <c r="AX384" s="280"/>
    </row>
    <row r="385" spans="1:50" ht="18.75" hidden="1" customHeight="1" x14ac:dyDescent="0.15">
      <c r="A385" s="999"/>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39.75" hidden="1" customHeight="1" x14ac:dyDescent="0.15">
      <c r="A386" s="999"/>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379</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2"/>
    </row>
    <row r="387" spans="1:50" ht="39.75" hidden="1" customHeight="1" x14ac:dyDescent="0.15">
      <c r="A387" s="999"/>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2"/>
    </row>
    <row r="388" spans="1:50" ht="18.75" hidden="1" customHeight="1" x14ac:dyDescent="0.15">
      <c r="A388" s="999"/>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471</v>
      </c>
      <c r="AN388" s="265"/>
      <c r="AO388" s="265"/>
      <c r="AP388" s="267"/>
      <c r="AQ388" s="267" t="s">
        <v>355</v>
      </c>
      <c r="AR388" s="268"/>
      <c r="AS388" s="268"/>
      <c r="AT388" s="269"/>
      <c r="AU388" s="279" t="s">
        <v>380</v>
      </c>
      <c r="AV388" s="279"/>
      <c r="AW388" s="279"/>
      <c r="AX388" s="280"/>
    </row>
    <row r="389" spans="1:50" ht="18.75" hidden="1" customHeight="1" x14ac:dyDescent="0.15">
      <c r="A389" s="999"/>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39.75" hidden="1" customHeight="1" x14ac:dyDescent="0.15">
      <c r="A390" s="999"/>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379</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2"/>
    </row>
    <row r="391" spans="1:50" ht="39.75" hidden="1" customHeight="1" x14ac:dyDescent="0.15">
      <c r="A391" s="999"/>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2"/>
    </row>
    <row r="392" spans="1:50" ht="22.5" hidden="1" customHeight="1" x14ac:dyDescent="0.15">
      <c r="A392" s="999"/>
      <c r="B392" s="252"/>
      <c r="C392" s="251"/>
      <c r="D392" s="252"/>
      <c r="E392" s="251"/>
      <c r="F392" s="314"/>
      <c r="G392" s="272" t="s">
        <v>381</v>
      </c>
      <c r="H392" s="168"/>
      <c r="I392" s="168"/>
      <c r="J392" s="168"/>
      <c r="K392" s="168"/>
      <c r="L392" s="168"/>
      <c r="M392" s="168"/>
      <c r="N392" s="168"/>
      <c r="O392" s="168"/>
      <c r="P392" s="169"/>
      <c r="Q392" s="175" t="s">
        <v>475</v>
      </c>
      <c r="R392" s="168"/>
      <c r="S392" s="168"/>
      <c r="T392" s="168"/>
      <c r="U392" s="168"/>
      <c r="V392" s="168"/>
      <c r="W392" s="168"/>
      <c r="X392" s="168"/>
      <c r="Y392" s="168"/>
      <c r="Z392" s="168"/>
      <c r="AA392" s="168"/>
      <c r="AB392" s="287" t="s">
        <v>476</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89"/>
    </row>
    <row r="393" spans="1:50" ht="22.5" hidden="1" customHeight="1" x14ac:dyDescent="0.15">
      <c r="A393" s="999"/>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9"/>
      <c r="B394" s="252"/>
      <c r="C394" s="251"/>
      <c r="D394" s="252"/>
      <c r="E394" s="251"/>
      <c r="F394" s="314"/>
      <c r="G394" s="230"/>
      <c r="H394" s="160"/>
      <c r="I394" s="160"/>
      <c r="J394" s="160"/>
      <c r="K394" s="160"/>
      <c r="L394" s="160"/>
      <c r="M394" s="160"/>
      <c r="N394" s="160"/>
      <c r="O394" s="160"/>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9"/>
      <c r="B398" s="252"/>
      <c r="C398" s="251"/>
      <c r="D398" s="252"/>
      <c r="E398" s="251"/>
      <c r="F398" s="314"/>
      <c r="G398" s="235"/>
      <c r="H398" s="163"/>
      <c r="I398" s="163"/>
      <c r="J398" s="163"/>
      <c r="K398" s="163"/>
      <c r="L398" s="163"/>
      <c r="M398" s="163"/>
      <c r="N398" s="163"/>
      <c r="O398" s="163"/>
      <c r="P398" s="236"/>
      <c r="Q398" s="992"/>
      <c r="R398" s="993"/>
      <c r="S398" s="993"/>
      <c r="T398" s="993"/>
      <c r="U398" s="993"/>
      <c r="V398" s="993"/>
      <c r="W398" s="993"/>
      <c r="X398" s="993"/>
      <c r="Y398" s="993"/>
      <c r="Z398" s="993"/>
      <c r="AA398" s="994"/>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9"/>
      <c r="B399" s="252"/>
      <c r="C399" s="251"/>
      <c r="D399" s="252"/>
      <c r="E399" s="251"/>
      <c r="F399" s="314"/>
      <c r="G399" s="272" t="s">
        <v>381</v>
      </c>
      <c r="H399" s="168"/>
      <c r="I399" s="168"/>
      <c r="J399" s="168"/>
      <c r="K399" s="168"/>
      <c r="L399" s="168"/>
      <c r="M399" s="168"/>
      <c r="N399" s="168"/>
      <c r="O399" s="168"/>
      <c r="P399" s="169"/>
      <c r="Q399" s="175" t="s">
        <v>475</v>
      </c>
      <c r="R399" s="168"/>
      <c r="S399" s="168"/>
      <c r="T399" s="168"/>
      <c r="U399" s="168"/>
      <c r="V399" s="168"/>
      <c r="W399" s="168"/>
      <c r="X399" s="168"/>
      <c r="Y399" s="168"/>
      <c r="Z399" s="168"/>
      <c r="AA399" s="168"/>
      <c r="AB399" s="287" t="s">
        <v>476</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9"/>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0"/>
      <c r="I401" s="160"/>
      <c r="J401" s="160"/>
      <c r="K401" s="160"/>
      <c r="L401" s="160"/>
      <c r="M401" s="160"/>
      <c r="N401" s="160"/>
      <c r="O401" s="160"/>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9"/>
      <c r="B405" s="252"/>
      <c r="C405" s="251"/>
      <c r="D405" s="252"/>
      <c r="E405" s="251"/>
      <c r="F405" s="314"/>
      <c r="G405" s="235"/>
      <c r="H405" s="163"/>
      <c r="I405" s="163"/>
      <c r="J405" s="163"/>
      <c r="K405" s="163"/>
      <c r="L405" s="163"/>
      <c r="M405" s="163"/>
      <c r="N405" s="163"/>
      <c r="O405" s="163"/>
      <c r="P405" s="236"/>
      <c r="Q405" s="992"/>
      <c r="R405" s="993"/>
      <c r="S405" s="993"/>
      <c r="T405" s="993"/>
      <c r="U405" s="993"/>
      <c r="V405" s="993"/>
      <c r="W405" s="993"/>
      <c r="X405" s="993"/>
      <c r="Y405" s="993"/>
      <c r="Z405" s="993"/>
      <c r="AA405" s="994"/>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9"/>
      <c r="B406" s="252"/>
      <c r="C406" s="251"/>
      <c r="D406" s="252"/>
      <c r="E406" s="251"/>
      <c r="F406" s="314"/>
      <c r="G406" s="272" t="s">
        <v>381</v>
      </c>
      <c r="H406" s="168"/>
      <c r="I406" s="168"/>
      <c r="J406" s="168"/>
      <c r="K406" s="168"/>
      <c r="L406" s="168"/>
      <c r="M406" s="168"/>
      <c r="N406" s="168"/>
      <c r="O406" s="168"/>
      <c r="P406" s="169"/>
      <c r="Q406" s="175" t="s">
        <v>475</v>
      </c>
      <c r="R406" s="168"/>
      <c r="S406" s="168"/>
      <c r="T406" s="168"/>
      <c r="U406" s="168"/>
      <c r="V406" s="168"/>
      <c r="W406" s="168"/>
      <c r="X406" s="168"/>
      <c r="Y406" s="168"/>
      <c r="Z406" s="168"/>
      <c r="AA406" s="168"/>
      <c r="AB406" s="287" t="s">
        <v>476</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9"/>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0"/>
      <c r="I408" s="160"/>
      <c r="J408" s="160"/>
      <c r="K408" s="160"/>
      <c r="L408" s="160"/>
      <c r="M408" s="160"/>
      <c r="N408" s="160"/>
      <c r="O408" s="160"/>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9"/>
      <c r="B412" s="252"/>
      <c r="C412" s="251"/>
      <c r="D412" s="252"/>
      <c r="E412" s="251"/>
      <c r="F412" s="314"/>
      <c r="G412" s="235"/>
      <c r="H412" s="163"/>
      <c r="I412" s="163"/>
      <c r="J412" s="163"/>
      <c r="K412" s="163"/>
      <c r="L412" s="163"/>
      <c r="M412" s="163"/>
      <c r="N412" s="163"/>
      <c r="O412" s="163"/>
      <c r="P412" s="236"/>
      <c r="Q412" s="992"/>
      <c r="R412" s="993"/>
      <c r="S412" s="993"/>
      <c r="T412" s="993"/>
      <c r="U412" s="993"/>
      <c r="V412" s="993"/>
      <c r="W412" s="993"/>
      <c r="X412" s="993"/>
      <c r="Y412" s="993"/>
      <c r="Z412" s="993"/>
      <c r="AA412" s="994"/>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9"/>
      <c r="B413" s="252"/>
      <c r="C413" s="251"/>
      <c r="D413" s="252"/>
      <c r="E413" s="251"/>
      <c r="F413" s="314"/>
      <c r="G413" s="272" t="s">
        <v>381</v>
      </c>
      <c r="H413" s="168"/>
      <c r="I413" s="168"/>
      <c r="J413" s="168"/>
      <c r="K413" s="168"/>
      <c r="L413" s="168"/>
      <c r="M413" s="168"/>
      <c r="N413" s="168"/>
      <c r="O413" s="168"/>
      <c r="P413" s="169"/>
      <c r="Q413" s="175" t="s">
        <v>475</v>
      </c>
      <c r="R413" s="168"/>
      <c r="S413" s="168"/>
      <c r="T413" s="168"/>
      <c r="U413" s="168"/>
      <c r="V413" s="168"/>
      <c r="W413" s="168"/>
      <c r="X413" s="168"/>
      <c r="Y413" s="168"/>
      <c r="Z413" s="168"/>
      <c r="AA413" s="168"/>
      <c r="AB413" s="287" t="s">
        <v>476</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9"/>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0"/>
      <c r="I415" s="160"/>
      <c r="J415" s="160"/>
      <c r="K415" s="160"/>
      <c r="L415" s="160"/>
      <c r="M415" s="160"/>
      <c r="N415" s="160"/>
      <c r="O415" s="160"/>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9"/>
      <c r="B419" s="252"/>
      <c r="C419" s="251"/>
      <c r="D419" s="252"/>
      <c r="E419" s="251"/>
      <c r="F419" s="314"/>
      <c r="G419" s="235"/>
      <c r="H419" s="163"/>
      <c r="I419" s="163"/>
      <c r="J419" s="163"/>
      <c r="K419" s="163"/>
      <c r="L419" s="163"/>
      <c r="M419" s="163"/>
      <c r="N419" s="163"/>
      <c r="O419" s="163"/>
      <c r="P419" s="236"/>
      <c r="Q419" s="992"/>
      <c r="R419" s="993"/>
      <c r="S419" s="993"/>
      <c r="T419" s="993"/>
      <c r="U419" s="993"/>
      <c r="V419" s="993"/>
      <c r="W419" s="993"/>
      <c r="X419" s="993"/>
      <c r="Y419" s="993"/>
      <c r="Z419" s="993"/>
      <c r="AA419" s="994"/>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9"/>
      <c r="B420" s="252"/>
      <c r="C420" s="251"/>
      <c r="D420" s="252"/>
      <c r="E420" s="251"/>
      <c r="F420" s="314"/>
      <c r="G420" s="272" t="s">
        <v>381</v>
      </c>
      <c r="H420" s="168"/>
      <c r="I420" s="168"/>
      <c r="J420" s="168"/>
      <c r="K420" s="168"/>
      <c r="L420" s="168"/>
      <c r="M420" s="168"/>
      <c r="N420" s="168"/>
      <c r="O420" s="168"/>
      <c r="P420" s="169"/>
      <c r="Q420" s="175" t="s">
        <v>475</v>
      </c>
      <c r="R420" s="168"/>
      <c r="S420" s="168"/>
      <c r="T420" s="168"/>
      <c r="U420" s="168"/>
      <c r="V420" s="168"/>
      <c r="W420" s="168"/>
      <c r="X420" s="168"/>
      <c r="Y420" s="168"/>
      <c r="Z420" s="168"/>
      <c r="AA420" s="168"/>
      <c r="AB420" s="287" t="s">
        <v>476</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9"/>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0"/>
      <c r="I422" s="160"/>
      <c r="J422" s="160"/>
      <c r="K422" s="160"/>
      <c r="L422" s="160"/>
      <c r="M422" s="160"/>
      <c r="N422" s="160"/>
      <c r="O422" s="160"/>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9"/>
      <c r="B426" s="252"/>
      <c r="C426" s="251"/>
      <c r="D426" s="252"/>
      <c r="E426" s="315"/>
      <c r="F426" s="316"/>
      <c r="G426" s="235"/>
      <c r="H426" s="163"/>
      <c r="I426" s="163"/>
      <c r="J426" s="163"/>
      <c r="K426" s="163"/>
      <c r="L426" s="163"/>
      <c r="M426" s="163"/>
      <c r="N426" s="163"/>
      <c r="O426" s="163"/>
      <c r="P426" s="236"/>
      <c r="Q426" s="992"/>
      <c r="R426" s="993"/>
      <c r="S426" s="993"/>
      <c r="T426" s="993"/>
      <c r="U426" s="993"/>
      <c r="V426" s="993"/>
      <c r="W426" s="993"/>
      <c r="X426" s="993"/>
      <c r="Y426" s="993"/>
      <c r="Z426" s="993"/>
      <c r="AA426" s="994"/>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9"/>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9"/>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9"/>
      <c r="B429" s="252"/>
      <c r="C429" s="315"/>
      <c r="D429" s="997"/>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9"/>
      <c r="B430" s="252"/>
      <c r="C430" s="249" t="s">
        <v>368</v>
      </c>
      <c r="D430" s="250"/>
      <c r="E430" s="238" t="s">
        <v>388</v>
      </c>
      <c r="F430" s="239"/>
      <c r="G430" s="240" t="s">
        <v>384</v>
      </c>
      <c r="H430" s="157"/>
      <c r="I430" s="157"/>
      <c r="J430" s="241" t="s">
        <v>557</v>
      </c>
      <c r="K430" s="242"/>
      <c r="L430" s="242"/>
      <c r="M430" s="242"/>
      <c r="N430" s="242"/>
      <c r="O430" s="242"/>
      <c r="P430" s="242"/>
      <c r="Q430" s="242"/>
      <c r="R430" s="242"/>
      <c r="S430" s="242"/>
      <c r="T430" s="243"/>
      <c r="U430" s="244" t="s">
        <v>694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471</v>
      </c>
      <c r="AJ431" s="180"/>
      <c r="AK431" s="180"/>
      <c r="AL431" s="175"/>
      <c r="AM431" s="180" t="s">
        <v>534</v>
      </c>
      <c r="AN431" s="180"/>
      <c r="AO431" s="180"/>
      <c r="AP431" s="175"/>
      <c r="AQ431" s="175" t="s">
        <v>355</v>
      </c>
      <c r="AR431" s="168"/>
      <c r="AS431" s="168"/>
      <c r="AT431" s="169"/>
      <c r="AU431" s="133" t="s">
        <v>253</v>
      </c>
      <c r="AV431" s="133"/>
      <c r="AW431" s="133"/>
      <c r="AX431" s="134"/>
    </row>
    <row r="432" spans="1:50" ht="18.75" customHeight="1" x14ac:dyDescent="0.15">
      <c r="A432" s="999"/>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643</v>
      </c>
      <c r="AF432" s="135"/>
      <c r="AG432" s="136" t="s">
        <v>356</v>
      </c>
      <c r="AH432" s="171"/>
      <c r="AI432" s="181"/>
      <c r="AJ432" s="181"/>
      <c r="AK432" s="181"/>
      <c r="AL432" s="176"/>
      <c r="AM432" s="181"/>
      <c r="AN432" s="181"/>
      <c r="AO432" s="181"/>
      <c r="AP432" s="176"/>
      <c r="AQ432" s="217" t="s">
        <v>639</v>
      </c>
      <c r="AR432" s="135"/>
      <c r="AS432" s="136" t="s">
        <v>356</v>
      </c>
      <c r="AT432" s="171"/>
      <c r="AU432" s="135" t="s">
        <v>644</v>
      </c>
      <c r="AV432" s="135"/>
      <c r="AW432" s="136" t="s">
        <v>300</v>
      </c>
      <c r="AX432" s="137"/>
    </row>
    <row r="433" spans="1:50" ht="23.25" customHeight="1" x14ac:dyDescent="0.15">
      <c r="A433" s="999"/>
      <c r="B433" s="252"/>
      <c r="C433" s="251"/>
      <c r="D433" s="252"/>
      <c r="E433" s="165"/>
      <c r="F433" s="166"/>
      <c r="G433" s="230" t="s">
        <v>641</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t="s">
        <v>642</v>
      </c>
      <c r="AC433" s="132"/>
      <c r="AD433" s="132"/>
      <c r="AE433" s="102" t="s">
        <v>639</v>
      </c>
      <c r="AF433" s="103"/>
      <c r="AG433" s="103"/>
      <c r="AH433" s="103"/>
      <c r="AI433" s="102" t="s">
        <v>557</v>
      </c>
      <c r="AJ433" s="103"/>
      <c r="AK433" s="103"/>
      <c r="AL433" s="103"/>
      <c r="AM433" s="102" t="s">
        <v>557</v>
      </c>
      <c r="AN433" s="103"/>
      <c r="AO433" s="103"/>
      <c r="AP433" s="104"/>
      <c r="AQ433" s="102" t="s">
        <v>557</v>
      </c>
      <c r="AR433" s="103"/>
      <c r="AS433" s="103"/>
      <c r="AT433" s="104"/>
      <c r="AU433" s="103" t="s">
        <v>557</v>
      </c>
      <c r="AV433" s="103"/>
      <c r="AW433" s="103"/>
      <c r="AX433" s="222"/>
    </row>
    <row r="434" spans="1:50" ht="23.25" customHeight="1" x14ac:dyDescent="0.15">
      <c r="A434" s="999"/>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t="s">
        <v>639</v>
      </c>
      <c r="AC434" s="221"/>
      <c r="AD434" s="221"/>
      <c r="AE434" s="102" t="s">
        <v>639</v>
      </c>
      <c r="AF434" s="103"/>
      <c r="AG434" s="103"/>
      <c r="AH434" s="104"/>
      <c r="AI434" s="102" t="s">
        <v>557</v>
      </c>
      <c r="AJ434" s="103"/>
      <c r="AK434" s="103"/>
      <c r="AL434" s="103"/>
      <c r="AM434" s="102" t="s">
        <v>557</v>
      </c>
      <c r="AN434" s="103"/>
      <c r="AO434" s="103"/>
      <c r="AP434" s="104"/>
      <c r="AQ434" s="102" t="s">
        <v>557</v>
      </c>
      <c r="AR434" s="103"/>
      <c r="AS434" s="103"/>
      <c r="AT434" s="104"/>
      <c r="AU434" s="103" t="s">
        <v>557</v>
      </c>
      <c r="AV434" s="103"/>
      <c r="AW434" s="103"/>
      <c r="AX434" s="222"/>
    </row>
    <row r="435" spans="1:50" ht="23.25" customHeight="1" x14ac:dyDescent="0.15">
      <c r="A435" s="999"/>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t="s">
        <v>644</v>
      </c>
      <c r="AF435" s="103"/>
      <c r="AG435" s="103"/>
      <c r="AH435" s="104"/>
      <c r="AI435" s="102" t="s">
        <v>557</v>
      </c>
      <c r="AJ435" s="103"/>
      <c r="AK435" s="103"/>
      <c r="AL435" s="103"/>
      <c r="AM435" s="102" t="s">
        <v>557</v>
      </c>
      <c r="AN435" s="103"/>
      <c r="AO435" s="103"/>
      <c r="AP435" s="104"/>
      <c r="AQ435" s="102" t="s">
        <v>557</v>
      </c>
      <c r="AR435" s="103"/>
      <c r="AS435" s="103"/>
      <c r="AT435" s="104"/>
      <c r="AU435" s="103" t="s">
        <v>557</v>
      </c>
      <c r="AV435" s="103"/>
      <c r="AW435" s="103"/>
      <c r="AX435" s="222"/>
    </row>
    <row r="436" spans="1:50" ht="18.75" hidden="1" customHeight="1" x14ac:dyDescent="0.15">
      <c r="A436" s="999"/>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471</v>
      </c>
      <c r="AJ436" s="180"/>
      <c r="AK436" s="180"/>
      <c r="AL436" s="175"/>
      <c r="AM436" s="180" t="s">
        <v>534</v>
      </c>
      <c r="AN436" s="180"/>
      <c r="AO436" s="180"/>
      <c r="AP436" s="175"/>
      <c r="AQ436" s="175" t="s">
        <v>355</v>
      </c>
      <c r="AR436" s="168"/>
      <c r="AS436" s="168"/>
      <c r="AT436" s="169"/>
      <c r="AU436" s="133" t="s">
        <v>253</v>
      </c>
      <c r="AV436" s="133"/>
      <c r="AW436" s="133"/>
      <c r="AX436" s="134"/>
    </row>
    <row r="437" spans="1:50" ht="18.75" hidden="1" customHeight="1" x14ac:dyDescent="0.15">
      <c r="A437" s="999"/>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17"/>
      <c r="AR437" s="135"/>
      <c r="AS437" s="136" t="s">
        <v>356</v>
      </c>
      <c r="AT437" s="171"/>
      <c r="AU437" s="135"/>
      <c r="AV437" s="135"/>
      <c r="AW437" s="136" t="s">
        <v>300</v>
      </c>
      <c r="AX437" s="137"/>
    </row>
    <row r="438" spans="1:50" ht="23.25" hidden="1" customHeight="1" x14ac:dyDescent="0.15">
      <c r="A438" s="999"/>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15">
      <c r="A439" s="999"/>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23.25" hidden="1" customHeight="1" x14ac:dyDescent="0.15">
      <c r="A440" s="999"/>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15">
      <c r="A441" s="999"/>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471</v>
      </c>
      <c r="AJ441" s="180"/>
      <c r="AK441" s="180"/>
      <c r="AL441" s="175"/>
      <c r="AM441" s="180" t="s">
        <v>534</v>
      </c>
      <c r="AN441" s="180"/>
      <c r="AO441" s="180"/>
      <c r="AP441" s="175"/>
      <c r="AQ441" s="175" t="s">
        <v>355</v>
      </c>
      <c r="AR441" s="168"/>
      <c r="AS441" s="168"/>
      <c r="AT441" s="169"/>
      <c r="AU441" s="133" t="s">
        <v>253</v>
      </c>
      <c r="AV441" s="133"/>
      <c r="AW441" s="133"/>
      <c r="AX441" s="134"/>
    </row>
    <row r="442" spans="1:50" ht="18.75" hidden="1" customHeight="1" x14ac:dyDescent="0.15">
      <c r="A442" s="999"/>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999"/>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15">
      <c r="A444" s="999"/>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15">
      <c r="A445" s="999"/>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15">
      <c r="A446" s="999"/>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471</v>
      </c>
      <c r="AJ446" s="180"/>
      <c r="AK446" s="180"/>
      <c r="AL446" s="175"/>
      <c r="AM446" s="180" t="s">
        <v>534</v>
      </c>
      <c r="AN446" s="180"/>
      <c r="AO446" s="180"/>
      <c r="AP446" s="175"/>
      <c r="AQ446" s="175" t="s">
        <v>355</v>
      </c>
      <c r="AR446" s="168"/>
      <c r="AS446" s="168"/>
      <c r="AT446" s="169"/>
      <c r="AU446" s="133" t="s">
        <v>253</v>
      </c>
      <c r="AV446" s="133"/>
      <c r="AW446" s="133"/>
      <c r="AX446" s="134"/>
    </row>
    <row r="447" spans="1:50" ht="18.75" hidden="1" customHeight="1" x14ac:dyDescent="0.15">
      <c r="A447" s="999"/>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999"/>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15">
      <c r="A449" s="999"/>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15">
      <c r="A450" s="999"/>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15">
      <c r="A451" s="999"/>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471</v>
      </c>
      <c r="AJ451" s="180"/>
      <c r="AK451" s="180"/>
      <c r="AL451" s="175"/>
      <c r="AM451" s="180" t="s">
        <v>534</v>
      </c>
      <c r="AN451" s="180"/>
      <c r="AO451" s="180"/>
      <c r="AP451" s="175"/>
      <c r="AQ451" s="175" t="s">
        <v>355</v>
      </c>
      <c r="AR451" s="168"/>
      <c r="AS451" s="168"/>
      <c r="AT451" s="169"/>
      <c r="AU451" s="133" t="s">
        <v>253</v>
      </c>
      <c r="AV451" s="133"/>
      <c r="AW451" s="133"/>
      <c r="AX451" s="134"/>
    </row>
    <row r="452" spans="1:50" ht="18.75" hidden="1" customHeight="1" x14ac:dyDescent="0.15">
      <c r="A452" s="999"/>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999"/>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15">
      <c r="A454" s="999"/>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15">
      <c r="A455" s="999"/>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18.75" customHeight="1" x14ac:dyDescent="0.15">
      <c r="A456" s="999"/>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471</v>
      </c>
      <c r="AJ456" s="180"/>
      <c r="AK456" s="180"/>
      <c r="AL456" s="175"/>
      <c r="AM456" s="180" t="s">
        <v>534</v>
      </c>
      <c r="AN456" s="180"/>
      <c r="AO456" s="180"/>
      <c r="AP456" s="175"/>
      <c r="AQ456" s="175" t="s">
        <v>355</v>
      </c>
      <c r="AR456" s="168"/>
      <c r="AS456" s="168"/>
      <c r="AT456" s="169"/>
      <c r="AU456" s="133" t="s">
        <v>253</v>
      </c>
      <c r="AV456" s="133"/>
      <c r="AW456" s="133"/>
      <c r="AX456" s="134"/>
    </row>
    <row r="457" spans="1:50" ht="18.75" customHeight="1" x14ac:dyDescent="0.15">
      <c r="A457" s="999"/>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639</v>
      </c>
      <c r="AF457" s="135"/>
      <c r="AG457" s="136" t="s">
        <v>356</v>
      </c>
      <c r="AH457" s="171"/>
      <c r="AI457" s="181"/>
      <c r="AJ457" s="181"/>
      <c r="AK457" s="181"/>
      <c r="AL457" s="176"/>
      <c r="AM457" s="181"/>
      <c r="AN457" s="181"/>
      <c r="AO457" s="181"/>
      <c r="AP457" s="176"/>
      <c r="AQ457" s="217" t="s">
        <v>639</v>
      </c>
      <c r="AR457" s="135"/>
      <c r="AS457" s="136" t="s">
        <v>356</v>
      </c>
      <c r="AT457" s="171"/>
      <c r="AU457" s="135" t="s">
        <v>639</v>
      </c>
      <c r="AV457" s="135"/>
      <c r="AW457" s="136" t="s">
        <v>300</v>
      </c>
      <c r="AX457" s="137"/>
    </row>
    <row r="458" spans="1:50" ht="23.25" customHeight="1" x14ac:dyDescent="0.15">
      <c r="A458" s="999"/>
      <c r="B458" s="252"/>
      <c r="C458" s="251"/>
      <c r="D458" s="252"/>
      <c r="E458" s="165"/>
      <c r="F458" s="166"/>
      <c r="G458" s="230" t="s">
        <v>639</v>
      </c>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t="s">
        <v>642</v>
      </c>
      <c r="AC458" s="132"/>
      <c r="AD458" s="132"/>
      <c r="AE458" s="102" t="s">
        <v>557</v>
      </c>
      <c r="AF458" s="103"/>
      <c r="AG458" s="103"/>
      <c r="AH458" s="103"/>
      <c r="AI458" s="102" t="s">
        <v>557</v>
      </c>
      <c r="AJ458" s="103"/>
      <c r="AK458" s="103"/>
      <c r="AL458" s="103"/>
      <c r="AM458" s="102" t="s">
        <v>557</v>
      </c>
      <c r="AN458" s="103"/>
      <c r="AO458" s="103"/>
      <c r="AP458" s="104"/>
      <c r="AQ458" s="102" t="s">
        <v>557</v>
      </c>
      <c r="AR458" s="103"/>
      <c r="AS458" s="103"/>
      <c r="AT458" s="104"/>
      <c r="AU458" s="103" t="s">
        <v>557</v>
      </c>
      <c r="AV458" s="103"/>
      <c r="AW458" s="103"/>
      <c r="AX458" s="222"/>
    </row>
    <row r="459" spans="1:50" ht="23.25" customHeight="1" x14ac:dyDescent="0.15">
      <c r="A459" s="999"/>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t="s">
        <v>645</v>
      </c>
      <c r="AC459" s="221"/>
      <c r="AD459" s="221"/>
      <c r="AE459" s="102" t="s">
        <v>557</v>
      </c>
      <c r="AF459" s="103"/>
      <c r="AG459" s="103"/>
      <c r="AH459" s="104"/>
      <c r="AI459" s="102" t="s">
        <v>557</v>
      </c>
      <c r="AJ459" s="103"/>
      <c r="AK459" s="103"/>
      <c r="AL459" s="103"/>
      <c r="AM459" s="102" t="s">
        <v>557</v>
      </c>
      <c r="AN459" s="103"/>
      <c r="AO459" s="103"/>
      <c r="AP459" s="104"/>
      <c r="AQ459" s="102" t="s">
        <v>557</v>
      </c>
      <c r="AR459" s="103"/>
      <c r="AS459" s="103"/>
      <c r="AT459" s="104"/>
      <c r="AU459" s="103" t="s">
        <v>557</v>
      </c>
      <c r="AV459" s="103"/>
      <c r="AW459" s="103"/>
      <c r="AX459" s="222"/>
    </row>
    <row r="460" spans="1:50" ht="23.25" customHeight="1" x14ac:dyDescent="0.15">
      <c r="A460" s="999"/>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t="s">
        <v>557</v>
      </c>
      <c r="AF460" s="103"/>
      <c r="AG460" s="103"/>
      <c r="AH460" s="104"/>
      <c r="AI460" s="102" t="s">
        <v>557</v>
      </c>
      <c r="AJ460" s="103"/>
      <c r="AK460" s="103"/>
      <c r="AL460" s="103"/>
      <c r="AM460" s="102" t="s">
        <v>557</v>
      </c>
      <c r="AN460" s="103"/>
      <c r="AO460" s="103"/>
      <c r="AP460" s="104"/>
      <c r="AQ460" s="102" t="s">
        <v>557</v>
      </c>
      <c r="AR460" s="103"/>
      <c r="AS460" s="103"/>
      <c r="AT460" s="104"/>
      <c r="AU460" s="103" t="s">
        <v>557</v>
      </c>
      <c r="AV460" s="103"/>
      <c r="AW460" s="103"/>
      <c r="AX460" s="222"/>
    </row>
    <row r="461" spans="1:50" ht="18.75" hidden="1" customHeight="1" x14ac:dyDescent="0.15">
      <c r="A461" s="999"/>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471</v>
      </c>
      <c r="AJ461" s="180"/>
      <c r="AK461" s="180"/>
      <c r="AL461" s="175"/>
      <c r="AM461" s="180" t="s">
        <v>534</v>
      </c>
      <c r="AN461" s="180"/>
      <c r="AO461" s="180"/>
      <c r="AP461" s="175"/>
      <c r="AQ461" s="175" t="s">
        <v>355</v>
      </c>
      <c r="AR461" s="168"/>
      <c r="AS461" s="168"/>
      <c r="AT461" s="169"/>
      <c r="AU461" s="133" t="s">
        <v>253</v>
      </c>
      <c r="AV461" s="133"/>
      <c r="AW461" s="133"/>
      <c r="AX461" s="134"/>
    </row>
    <row r="462" spans="1:50" ht="18.75" hidden="1" customHeight="1" x14ac:dyDescent="0.15">
      <c r="A462" s="999"/>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999"/>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15">
      <c r="A464" s="999"/>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23.25" hidden="1" customHeight="1" x14ac:dyDescent="0.15">
      <c r="A465" s="999"/>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15">
      <c r="A466" s="999"/>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471</v>
      </c>
      <c r="AJ466" s="180"/>
      <c r="AK466" s="180"/>
      <c r="AL466" s="175"/>
      <c r="AM466" s="180" t="s">
        <v>534</v>
      </c>
      <c r="AN466" s="180"/>
      <c r="AO466" s="180"/>
      <c r="AP466" s="175"/>
      <c r="AQ466" s="175" t="s">
        <v>355</v>
      </c>
      <c r="AR466" s="168"/>
      <c r="AS466" s="168"/>
      <c r="AT466" s="169"/>
      <c r="AU466" s="133" t="s">
        <v>253</v>
      </c>
      <c r="AV466" s="133"/>
      <c r="AW466" s="133"/>
      <c r="AX466" s="134"/>
    </row>
    <row r="467" spans="1:50" ht="18.75" hidden="1" customHeight="1" x14ac:dyDescent="0.15">
      <c r="A467" s="999"/>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999"/>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15">
      <c r="A469" s="999"/>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15">
      <c r="A470" s="999"/>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15">
      <c r="A471" s="999"/>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471</v>
      </c>
      <c r="AJ471" s="180"/>
      <c r="AK471" s="180"/>
      <c r="AL471" s="175"/>
      <c r="AM471" s="180" t="s">
        <v>534</v>
      </c>
      <c r="AN471" s="180"/>
      <c r="AO471" s="180"/>
      <c r="AP471" s="175"/>
      <c r="AQ471" s="175" t="s">
        <v>355</v>
      </c>
      <c r="AR471" s="168"/>
      <c r="AS471" s="168"/>
      <c r="AT471" s="169"/>
      <c r="AU471" s="133" t="s">
        <v>253</v>
      </c>
      <c r="AV471" s="133"/>
      <c r="AW471" s="133"/>
      <c r="AX471" s="134"/>
    </row>
    <row r="472" spans="1:50" ht="18.75" hidden="1" customHeight="1" x14ac:dyDescent="0.15">
      <c r="A472" s="999"/>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999"/>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15">
      <c r="A474" s="999"/>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15">
      <c r="A475" s="999"/>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hidden="1" customHeight="1" x14ac:dyDescent="0.15">
      <c r="A476" s="999"/>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471</v>
      </c>
      <c r="AJ476" s="180"/>
      <c r="AK476" s="180"/>
      <c r="AL476" s="175"/>
      <c r="AM476" s="180" t="s">
        <v>534</v>
      </c>
      <c r="AN476" s="180"/>
      <c r="AO476" s="180"/>
      <c r="AP476" s="175"/>
      <c r="AQ476" s="175" t="s">
        <v>355</v>
      </c>
      <c r="AR476" s="168"/>
      <c r="AS476" s="168"/>
      <c r="AT476" s="169"/>
      <c r="AU476" s="133" t="s">
        <v>253</v>
      </c>
      <c r="AV476" s="133"/>
      <c r="AW476" s="133"/>
      <c r="AX476" s="134"/>
    </row>
    <row r="477" spans="1:50" ht="18.75" hidden="1" customHeight="1" x14ac:dyDescent="0.15">
      <c r="A477" s="999"/>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999"/>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2"/>
    </row>
    <row r="479" spans="1:50" ht="23.25" hidden="1" customHeight="1" x14ac:dyDescent="0.15">
      <c r="A479" s="999"/>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2"/>
    </row>
    <row r="480" spans="1:50" ht="23.25" hidden="1" customHeight="1" x14ac:dyDescent="0.15">
      <c r="A480" s="999"/>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2"/>
    </row>
    <row r="481" spans="1:50" ht="23.85" customHeight="1" x14ac:dyDescent="0.15">
      <c r="A481" s="999"/>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9"/>
      <c r="B482" s="252"/>
      <c r="C482" s="251"/>
      <c r="D482" s="252"/>
      <c r="E482" s="159" t="s">
        <v>642</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9"/>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9"/>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471</v>
      </c>
      <c r="AJ485" s="180"/>
      <c r="AK485" s="180"/>
      <c r="AL485" s="175"/>
      <c r="AM485" s="180" t="s">
        <v>534</v>
      </c>
      <c r="AN485" s="180"/>
      <c r="AO485" s="180"/>
      <c r="AP485" s="175"/>
      <c r="AQ485" s="175" t="s">
        <v>355</v>
      </c>
      <c r="AR485" s="168"/>
      <c r="AS485" s="168"/>
      <c r="AT485" s="169"/>
      <c r="AU485" s="133" t="s">
        <v>253</v>
      </c>
      <c r="AV485" s="133"/>
      <c r="AW485" s="133"/>
      <c r="AX485" s="134"/>
    </row>
    <row r="486" spans="1:50" ht="18.75" hidden="1" customHeight="1" x14ac:dyDescent="0.15">
      <c r="A486" s="999"/>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15">
      <c r="A487" s="999"/>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x14ac:dyDescent="0.15">
      <c r="A488" s="999"/>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x14ac:dyDescent="0.15">
      <c r="A489" s="999"/>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x14ac:dyDescent="0.15">
      <c r="A490" s="999"/>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471</v>
      </c>
      <c r="AJ490" s="180"/>
      <c r="AK490" s="180"/>
      <c r="AL490" s="175"/>
      <c r="AM490" s="180" t="s">
        <v>534</v>
      </c>
      <c r="AN490" s="180"/>
      <c r="AO490" s="180"/>
      <c r="AP490" s="175"/>
      <c r="AQ490" s="175" t="s">
        <v>355</v>
      </c>
      <c r="AR490" s="168"/>
      <c r="AS490" s="168"/>
      <c r="AT490" s="169"/>
      <c r="AU490" s="133" t="s">
        <v>253</v>
      </c>
      <c r="AV490" s="133"/>
      <c r="AW490" s="133"/>
      <c r="AX490" s="134"/>
    </row>
    <row r="491" spans="1:50" ht="18.75" hidden="1" customHeight="1" x14ac:dyDescent="0.15">
      <c r="A491" s="999"/>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15">
      <c r="A492" s="999"/>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x14ac:dyDescent="0.15">
      <c r="A493" s="999"/>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x14ac:dyDescent="0.15">
      <c r="A494" s="999"/>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x14ac:dyDescent="0.15">
      <c r="A495" s="999"/>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471</v>
      </c>
      <c r="AJ495" s="180"/>
      <c r="AK495" s="180"/>
      <c r="AL495" s="175"/>
      <c r="AM495" s="180" t="s">
        <v>534</v>
      </c>
      <c r="AN495" s="180"/>
      <c r="AO495" s="180"/>
      <c r="AP495" s="175"/>
      <c r="AQ495" s="175" t="s">
        <v>355</v>
      </c>
      <c r="AR495" s="168"/>
      <c r="AS495" s="168"/>
      <c r="AT495" s="169"/>
      <c r="AU495" s="133" t="s">
        <v>253</v>
      </c>
      <c r="AV495" s="133"/>
      <c r="AW495" s="133"/>
      <c r="AX495" s="134"/>
    </row>
    <row r="496" spans="1:50" ht="18.75" hidden="1" customHeight="1" x14ac:dyDescent="0.15">
      <c r="A496" s="999"/>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15">
      <c r="A497" s="999"/>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23.25" hidden="1" customHeight="1" x14ac:dyDescent="0.15">
      <c r="A498" s="999"/>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x14ac:dyDescent="0.15">
      <c r="A499" s="999"/>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x14ac:dyDescent="0.15">
      <c r="A500" s="999"/>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471</v>
      </c>
      <c r="AJ500" s="180"/>
      <c r="AK500" s="180"/>
      <c r="AL500" s="175"/>
      <c r="AM500" s="180" t="s">
        <v>534</v>
      </c>
      <c r="AN500" s="180"/>
      <c r="AO500" s="180"/>
      <c r="AP500" s="175"/>
      <c r="AQ500" s="175" t="s">
        <v>355</v>
      </c>
      <c r="AR500" s="168"/>
      <c r="AS500" s="168"/>
      <c r="AT500" s="169"/>
      <c r="AU500" s="133" t="s">
        <v>253</v>
      </c>
      <c r="AV500" s="133"/>
      <c r="AW500" s="133"/>
      <c r="AX500" s="134"/>
    </row>
    <row r="501" spans="1:50" ht="18.75" hidden="1" customHeight="1" x14ac:dyDescent="0.15">
      <c r="A501" s="999"/>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15">
      <c r="A502" s="999"/>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x14ac:dyDescent="0.15">
      <c r="A503" s="999"/>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x14ac:dyDescent="0.15">
      <c r="A504" s="999"/>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x14ac:dyDescent="0.15">
      <c r="A505" s="999"/>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471</v>
      </c>
      <c r="AJ505" s="180"/>
      <c r="AK505" s="180"/>
      <c r="AL505" s="175"/>
      <c r="AM505" s="180" t="s">
        <v>534</v>
      </c>
      <c r="AN505" s="180"/>
      <c r="AO505" s="180"/>
      <c r="AP505" s="175"/>
      <c r="AQ505" s="175" t="s">
        <v>355</v>
      </c>
      <c r="AR505" s="168"/>
      <c r="AS505" s="168"/>
      <c r="AT505" s="169"/>
      <c r="AU505" s="133" t="s">
        <v>253</v>
      </c>
      <c r="AV505" s="133"/>
      <c r="AW505" s="133"/>
      <c r="AX505" s="134"/>
    </row>
    <row r="506" spans="1:50" ht="18.75" hidden="1" customHeight="1" x14ac:dyDescent="0.15">
      <c r="A506" s="999"/>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15">
      <c r="A507" s="999"/>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x14ac:dyDescent="0.15">
      <c r="A508" s="999"/>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x14ac:dyDescent="0.15">
      <c r="A509" s="999"/>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x14ac:dyDescent="0.15">
      <c r="A510" s="999"/>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471</v>
      </c>
      <c r="AJ510" s="180"/>
      <c r="AK510" s="180"/>
      <c r="AL510" s="175"/>
      <c r="AM510" s="180" t="s">
        <v>534</v>
      </c>
      <c r="AN510" s="180"/>
      <c r="AO510" s="180"/>
      <c r="AP510" s="175"/>
      <c r="AQ510" s="175" t="s">
        <v>355</v>
      </c>
      <c r="AR510" s="168"/>
      <c r="AS510" s="168"/>
      <c r="AT510" s="169"/>
      <c r="AU510" s="133" t="s">
        <v>253</v>
      </c>
      <c r="AV510" s="133"/>
      <c r="AW510" s="133"/>
      <c r="AX510" s="134"/>
    </row>
    <row r="511" spans="1:50" ht="18.75" hidden="1" customHeight="1" x14ac:dyDescent="0.15">
      <c r="A511" s="999"/>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15">
      <c r="A512" s="999"/>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x14ac:dyDescent="0.15">
      <c r="A513" s="999"/>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x14ac:dyDescent="0.15">
      <c r="A514" s="999"/>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x14ac:dyDescent="0.15">
      <c r="A515" s="999"/>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471</v>
      </c>
      <c r="AJ515" s="180"/>
      <c r="AK515" s="180"/>
      <c r="AL515" s="175"/>
      <c r="AM515" s="180" t="s">
        <v>534</v>
      </c>
      <c r="AN515" s="180"/>
      <c r="AO515" s="180"/>
      <c r="AP515" s="175"/>
      <c r="AQ515" s="175" t="s">
        <v>355</v>
      </c>
      <c r="AR515" s="168"/>
      <c r="AS515" s="168"/>
      <c r="AT515" s="169"/>
      <c r="AU515" s="133" t="s">
        <v>253</v>
      </c>
      <c r="AV515" s="133"/>
      <c r="AW515" s="133"/>
      <c r="AX515" s="134"/>
    </row>
    <row r="516" spans="1:50" ht="18.75" hidden="1" customHeight="1" x14ac:dyDescent="0.15">
      <c r="A516" s="999"/>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15">
      <c r="A517" s="999"/>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x14ac:dyDescent="0.15">
      <c r="A518" s="999"/>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x14ac:dyDescent="0.15">
      <c r="A519" s="999"/>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x14ac:dyDescent="0.15">
      <c r="A520" s="999"/>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471</v>
      </c>
      <c r="AJ520" s="180"/>
      <c r="AK520" s="180"/>
      <c r="AL520" s="175"/>
      <c r="AM520" s="180" t="s">
        <v>534</v>
      </c>
      <c r="AN520" s="180"/>
      <c r="AO520" s="180"/>
      <c r="AP520" s="175"/>
      <c r="AQ520" s="175" t="s">
        <v>355</v>
      </c>
      <c r="AR520" s="168"/>
      <c r="AS520" s="168"/>
      <c r="AT520" s="169"/>
      <c r="AU520" s="133" t="s">
        <v>253</v>
      </c>
      <c r="AV520" s="133"/>
      <c r="AW520" s="133"/>
      <c r="AX520" s="134"/>
    </row>
    <row r="521" spans="1:50" ht="18.75" hidden="1" customHeight="1" x14ac:dyDescent="0.15">
      <c r="A521" s="999"/>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15">
      <c r="A522" s="999"/>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x14ac:dyDescent="0.15">
      <c r="A523" s="999"/>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x14ac:dyDescent="0.15">
      <c r="A524" s="999"/>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x14ac:dyDescent="0.15">
      <c r="A525" s="999"/>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471</v>
      </c>
      <c r="AJ525" s="180"/>
      <c r="AK525" s="180"/>
      <c r="AL525" s="175"/>
      <c r="AM525" s="180" t="s">
        <v>534</v>
      </c>
      <c r="AN525" s="180"/>
      <c r="AO525" s="180"/>
      <c r="AP525" s="175"/>
      <c r="AQ525" s="175" t="s">
        <v>355</v>
      </c>
      <c r="AR525" s="168"/>
      <c r="AS525" s="168"/>
      <c r="AT525" s="169"/>
      <c r="AU525" s="133" t="s">
        <v>253</v>
      </c>
      <c r="AV525" s="133"/>
      <c r="AW525" s="133"/>
      <c r="AX525" s="134"/>
    </row>
    <row r="526" spans="1:50" ht="18.75" hidden="1" customHeight="1" x14ac:dyDescent="0.15">
      <c r="A526" s="999"/>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15">
      <c r="A527" s="999"/>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23.25" hidden="1" customHeight="1" x14ac:dyDescent="0.15">
      <c r="A528" s="999"/>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x14ac:dyDescent="0.15">
      <c r="A529" s="999"/>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x14ac:dyDescent="0.15">
      <c r="A530" s="999"/>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471</v>
      </c>
      <c r="AJ530" s="180"/>
      <c r="AK530" s="180"/>
      <c r="AL530" s="175"/>
      <c r="AM530" s="180" t="s">
        <v>534</v>
      </c>
      <c r="AN530" s="180"/>
      <c r="AO530" s="180"/>
      <c r="AP530" s="175"/>
      <c r="AQ530" s="175" t="s">
        <v>355</v>
      </c>
      <c r="AR530" s="168"/>
      <c r="AS530" s="168"/>
      <c r="AT530" s="169"/>
      <c r="AU530" s="133" t="s">
        <v>253</v>
      </c>
      <c r="AV530" s="133"/>
      <c r="AW530" s="133"/>
      <c r="AX530" s="134"/>
    </row>
    <row r="531" spans="1:50" ht="18.75" hidden="1" customHeight="1" x14ac:dyDescent="0.15">
      <c r="A531" s="999"/>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15">
      <c r="A532" s="999"/>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x14ac:dyDescent="0.15">
      <c r="A533" s="999"/>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x14ac:dyDescent="0.15">
      <c r="A534" s="999"/>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85" hidden="1" customHeight="1" x14ac:dyDescent="0.15">
      <c r="A535" s="999"/>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9"/>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9"/>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9"/>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471</v>
      </c>
      <c r="AJ539" s="180"/>
      <c r="AK539" s="180"/>
      <c r="AL539" s="175"/>
      <c r="AM539" s="180" t="s">
        <v>534</v>
      </c>
      <c r="AN539" s="180"/>
      <c r="AO539" s="180"/>
      <c r="AP539" s="175"/>
      <c r="AQ539" s="175" t="s">
        <v>355</v>
      </c>
      <c r="AR539" s="168"/>
      <c r="AS539" s="168"/>
      <c r="AT539" s="169"/>
      <c r="AU539" s="133" t="s">
        <v>253</v>
      </c>
      <c r="AV539" s="133"/>
      <c r="AW539" s="133"/>
      <c r="AX539" s="134"/>
    </row>
    <row r="540" spans="1:50" ht="18.75" hidden="1" customHeight="1" x14ac:dyDescent="0.15">
      <c r="A540" s="999"/>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15">
      <c r="A541" s="999"/>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x14ac:dyDescent="0.15">
      <c r="A542" s="999"/>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x14ac:dyDescent="0.15">
      <c r="A543" s="999"/>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x14ac:dyDescent="0.15">
      <c r="A544" s="999"/>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471</v>
      </c>
      <c r="AJ544" s="180"/>
      <c r="AK544" s="180"/>
      <c r="AL544" s="175"/>
      <c r="AM544" s="180" t="s">
        <v>534</v>
      </c>
      <c r="AN544" s="180"/>
      <c r="AO544" s="180"/>
      <c r="AP544" s="175"/>
      <c r="AQ544" s="175" t="s">
        <v>355</v>
      </c>
      <c r="AR544" s="168"/>
      <c r="AS544" s="168"/>
      <c r="AT544" s="169"/>
      <c r="AU544" s="133" t="s">
        <v>253</v>
      </c>
      <c r="AV544" s="133"/>
      <c r="AW544" s="133"/>
      <c r="AX544" s="134"/>
    </row>
    <row r="545" spans="1:50" ht="18.75" hidden="1" customHeight="1" x14ac:dyDescent="0.15">
      <c r="A545" s="999"/>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15">
      <c r="A546" s="999"/>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x14ac:dyDescent="0.15">
      <c r="A547" s="999"/>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x14ac:dyDescent="0.15">
      <c r="A548" s="999"/>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x14ac:dyDescent="0.15">
      <c r="A549" s="999"/>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471</v>
      </c>
      <c r="AJ549" s="180"/>
      <c r="AK549" s="180"/>
      <c r="AL549" s="175"/>
      <c r="AM549" s="180" t="s">
        <v>534</v>
      </c>
      <c r="AN549" s="180"/>
      <c r="AO549" s="180"/>
      <c r="AP549" s="175"/>
      <c r="AQ549" s="175" t="s">
        <v>355</v>
      </c>
      <c r="AR549" s="168"/>
      <c r="AS549" s="168"/>
      <c r="AT549" s="169"/>
      <c r="AU549" s="133" t="s">
        <v>253</v>
      </c>
      <c r="AV549" s="133"/>
      <c r="AW549" s="133"/>
      <c r="AX549" s="134"/>
    </row>
    <row r="550" spans="1:50" ht="18.75" hidden="1" customHeight="1" x14ac:dyDescent="0.15">
      <c r="A550" s="999"/>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15">
      <c r="A551" s="999"/>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3.25" hidden="1" customHeight="1" x14ac:dyDescent="0.15">
      <c r="A552" s="999"/>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x14ac:dyDescent="0.15">
      <c r="A553" s="999"/>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x14ac:dyDescent="0.15">
      <c r="A554" s="999"/>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471</v>
      </c>
      <c r="AJ554" s="180"/>
      <c r="AK554" s="180"/>
      <c r="AL554" s="175"/>
      <c r="AM554" s="180" t="s">
        <v>534</v>
      </c>
      <c r="AN554" s="180"/>
      <c r="AO554" s="180"/>
      <c r="AP554" s="175"/>
      <c r="AQ554" s="175" t="s">
        <v>355</v>
      </c>
      <c r="AR554" s="168"/>
      <c r="AS554" s="168"/>
      <c r="AT554" s="169"/>
      <c r="AU554" s="133" t="s">
        <v>253</v>
      </c>
      <c r="AV554" s="133"/>
      <c r="AW554" s="133"/>
      <c r="AX554" s="134"/>
    </row>
    <row r="555" spans="1:50" ht="18.75" hidden="1" customHeight="1" x14ac:dyDescent="0.15">
      <c r="A555" s="999"/>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15">
      <c r="A556" s="999"/>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x14ac:dyDescent="0.15">
      <c r="A557" s="999"/>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x14ac:dyDescent="0.15">
      <c r="A558" s="999"/>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x14ac:dyDescent="0.15">
      <c r="A559" s="999"/>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471</v>
      </c>
      <c r="AJ559" s="180"/>
      <c r="AK559" s="180"/>
      <c r="AL559" s="175"/>
      <c r="AM559" s="180" t="s">
        <v>534</v>
      </c>
      <c r="AN559" s="180"/>
      <c r="AO559" s="180"/>
      <c r="AP559" s="175"/>
      <c r="AQ559" s="175" t="s">
        <v>355</v>
      </c>
      <c r="AR559" s="168"/>
      <c r="AS559" s="168"/>
      <c r="AT559" s="169"/>
      <c r="AU559" s="133" t="s">
        <v>253</v>
      </c>
      <c r="AV559" s="133"/>
      <c r="AW559" s="133"/>
      <c r="AX559" s="134"/>
    </row>
    <row r="560" spans="1:50" ht="18.75" hidden="1" customHeight="1" x14ac:dyDescent="0.15">
      <c r="A560" s="999"/>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15">
      <c r="A561" s="999"/>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x14ac:dyDescent="0.15">
      <c r="A562" s="999"/>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x14ac:dyDescent="0.15">
      <c r="A563" s="999"/>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x14ac:dyDescent="0.15">
      <c r="A564" s="999"/>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471</v>
      </c>
      <c r="AJ564" s="180"/>
      <c r="AK564" s="180"/>
      <c r="AL564" s="175"/>
      <c r="AM564" s="180" t="s">
        <v>534</v>
      </c>
      <c r="AN564" s="180"/>
      <c r="AO564" s="180"/>
      <c r="AP564" s="175"/>
      <c r="AQ564" s="175" t="s">
        <v>355</v>
      </c>
      <c r="AR564" s="168"/>
      <c r="AS564" s="168"/>
      <c r="AT564" s="169"/>
      <c r="AU564" s="133" t="s">
        <v>253</v>
      </c>
      <c r="AV564" s="133"/>
      <c r="AW564" s="133"/>
      <c r="AX564" s="134"/>
    </row>
    <row r="565" spans="1:50" ht="18.75" hidden="1" customHeight="1" x14ac:dyDescent="0.15">
      <c r="A565" s="999"/>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15">
      <c r="A566" s="999"/>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x14ac:dyDescent="0.15">
      <c r="A567" s="999"/>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x14ac:dyDescent="0.15">
      <c r="A568" s="999"/>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x14ac:dyDescent="0.15">
      <c r="A569" s="999"/>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471</v>
      </c>
      <c r="AJ569" s="180"/>
      <c r="AK569" s="180"/>
      <c r="AL569" s="175"/>
      <c r="AM569" s="180" t="s">
        <v>534</v>
      </c>
      <c r="AN569" s="180"/>
      <c r="AO569" s="180"/>
      <c r="AP569" s="175"/>
      <c r="AQ569" s="175" t="s">
        <v>355</v>
      </c>
      <c r="AR569" s="168"/>
      <c r="AS569" s="168"/>
      <c r="AT569" s="169"/>
      <c r="AU569" s="133" t="s">
        <v>253</v>
      </c>
      <c r="AV569" s="133"/>
      <c r="AW569" s="133"/>
      <c r="AX569" s="134"/>
    </row>
    <row r="570" spans="1:50" ht="18.75" hidden="1" customHeight="1" x14ac:dyDescent="0.15">
      <c r="A570" s="999"/>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15">
      <c r="A571" s="999"/>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x14ac:dyDescent="0.15">
      <c r="A572" s="999"/>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x14ac:dyDescent="0.15">
      <c r="A573" s="999"/>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x14ac:dyDescent="0.15">
      <c r="A574" s="999"/>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471</v>
      </c>
      <c r="AJ574" s="180"/>
      <c r="AK574" s="180"/>
      <c r="AL574" s="175"/>
      <c r="AM574" s="180" t="s">
        <v>534</v>
      </c>
      <c r="AN574" s="180"/>
      <c r="AO574" s="180"/>
      <c r="AP574" s="175"/>
      <c r="AQ574" s="175" t="s">
        <v>355</v>
      </c>
      <c r="AR574" s="168"/>
      <c r="AS574" s="168"/>
      <c r="AT574" s="169"/>
      <c r="AU574" s="133" t="s">
        <v>253</v>
      </c>
      <c r="AV574" s="133"/>
      <c r="AW574" s="133"/>
      <c r="AX574" s="134"/>
    </row>
    <row r="575" spans="1:50" ht="18.75" hidden="1" customHeight="1" x14ac:dyDescent="0.15">
      <c r="A575" s="999"/>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15">
      <c r="A576" s="999"/>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x14ac:dyDescent="0.15">
      <c r="A577" s="999"/>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x14ac:dyDescent="0.15">
      <c r="A578" s="999"/>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x14ac:dyDescent="0.15">
      <c r="A579" s="999"/>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471</v>
      </c>
      <c r="AJ579" s="180"/>
      <c r="AK579" s="180"/>
      <c r="AL579" s="175"/>
      <c r="AM579" s="180" t="s">
        <v>534</v>
      </c>
      <c r="AN579" s="180"/>
      <c r="AO579" s="180"/>
      <c r="AP579" s="175"/>
      <c r="AQ579" s="175" t="s">
        <v>355</v>
      </c>
      <c r="AR579" s="168"/>
      <c r="AS579" s="168"/>
      <c r="AT579" s="169"/>
      <c r="AU579" s="133" t="s">
        <v>253</v>
      </c>
      <c r="AV579" s="133"/>
      <c r="AW579" s="133"/>
      <c r="AX579" s="134"/>
    </row>
    <row r="580" spans="1:50" ht="18.75" hidden="1" customHeight="1" x14ac:dyDescent="0.15">
      <c r="A580" s="999"/>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15">
      <c r="A581" s="999"/>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x14ac:dyDescent="0.15">
      <c r="A582" s="999"/>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23.25" hidden="1" customHeight="1" x14ac:dyDescent="0.15">
      <c r="A583" s="999"/>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x14ac:dyDescent="0.15">
      <c r="A584" s="999"/>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471</v>
      </c>
      <c r="AJ584" s="180"/>
      <c r="AK584" s="180"/>
      <c r="AL584" s="175"/>
      <c r="AM584" s="180" t="s">
        <v>534</v>
      </c>
      <c r="AN584" s="180"/>
      <c r="AO584" s="180"/>
      <c r="AP584" s="175"/>
      <c r="AQ584" s="175" t="s">
        <v>355</v>
      </c>
      <c r="AR584" s="168"/>
      <c r="AS584" s="168"/>
      <c r="AT584" s="169"/>
      <c r="AU584" s="133" t="s">
        <v>253</v>
      </c>
      <c r="AV584" s="133"/>
      <c r="AW584" s="133"/>
      <c r="AX584" s="134"/>
    </row>
    <row r="585" spans="1:50" ht="18.75" hidden="1" customHeight="1" x14ac:dyDescent="0.15">
      <c r="A585" s="999"/>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15">
      <c r="A586" s="999"/>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x14ac:dyDescent="0.15">
      <c r="A587" s="999"/>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x14ac:dyDescent="0.15">
      <c r="A588" s="999"/>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85" hidden="1" customHeight="1" x14ac:dyDescent="0.15">
      <c r="A589" s="999"/>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9"/>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thickBot="1" x14ac:dyDescent="0.2">
      <c r="A591" s="999"/>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9"/>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471</v>
      </c>
      <c r="AJ593" s="180"/>
      <c r="AK593" s="180"/>
      <c r="AL593" s="175"/>
      <c r="AM593" s="180" t="s">
        <v>534</v>
      </c>
      <c r="AN593" s="180"/>
      <c r="AO593" s="180"/>
      <c r="AP593" s="175"/>
      <c r="AQ593" s="175" t="s">
        <v>355</v>
      </c>
      <c r="AR593" s="168"/>
      <c r="AS593" s="168"/>
      <c r="AT593" s="169"/>
      <c r="AU593" s="133" t="s">
        <v>253</v>
      </c>
      <c r="AV593" s="133"/>
      <c r="AW593" s="133"/>
      <c r="AX593" s="134"/>
    </row>
    <row r="594" spans="1:50" ht="18.75" hidden="1" customHeight="1" x14ac:dyDescent="0.15">
      <c r="A594" s="999"/>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15">
      <c r="A595" s="999"/>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x14ac:dyDescent="0.15">
      <c r="A596" s="999"/>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x14ac:dyDescent="0.15">
      <c r="A597" s="999"/>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x14ac:dyDescent="0.15">
      <c r="A598" s="999"/>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471</v>
      </c>
      <c r="AJ598" s="180"/>
      <c r="AK598" s="180"/>
      <c r="AL598" s="175"/>
      <c r="AM598" s="180" t="s">
        <v>534</v>
      </c>
      <c r="AN598" s="180"/>
      <c r="AO598" s="180"/>
      <c r="AP598" s="175"/>
      <c r="AQ598" s="175" t="s">
        <v>355</v>
      </c>
      <c r="AR598" s="168"/>
      <c r="AS598" s="168"/>
      <c r="AT598" s="169"/>
      <c r="AU598" s="133" t="s">
        <v>253</v>
      </c>
      <c r="AV598" s="133"/>
      <c r="AW598" s="133"/>
      <c r="AX598" s="134"/>
    </row>
    <row r="599" spans="1:50" ht="18.75" hidden="1" customHeight="1" x14ac:dyDescent="0.15">
      <c r="A599" s="999"/>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15">
      <c r="A600" s="999"/>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x14ac:dyDescent="0.15">
      <c r="A601" s="999"/>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x14ac:dyDescent="0.15">
      <c r="A602" s="999"/>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x14ac:dyDescent="0.15">
      <c r="A603" s="999"/>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471</v>
      </c>
      <c r="AJ603" s="180"/>
      <c r="AK603" s="180"/>
      <c r="AL603" s="175"/>
      <c r="AM603" s="180" t="s">
        <v>534</v>
      </c>
      <c r="AN603" s="180"/>
      <c r="AO603" s="180"/>
      <c r="AP603" s="175"/>
      <c r="AQ603" s="175" t="s">
        <v>355</v>
      </c>
      <c r="AR603" s="168"/>
      <c r="AS603" s="168"/>
      <c r="AT603" s="169"/>
      <c r="AU603" s="133" t="s">
        <v>253</v>
      </c>
      <c r="AV603" s="133"/>
      <c r="AW603" s="133"/>
      <c r="AX603" s="134"/>
    </row>
    <row r="604" spans="1:50" ht="18.75" hidden="1" customHeight="1" x14ac:dyDescent="0.15">
      <c r="A604" s="999"/>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15">
      <c r="A605" s="999"/>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x14ac:dyDescent="0.15">
      <c r="A606" s="999"/>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x14ac:dyDescent="0.15">
      <c r="A607" s="999"/>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x14ac:dyDescent="0.15">
      <c r="A608" s="999"/>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471</v>
      </c>
      <c r="AJ608" s="180"/>
      <c r="AK608" s="180"/>
      <c r="AL608" s="175"/>
      <c r="AM608" s="180" t="s">
        <v>534</v>
      </c>
      <c r="AN608" s="180"/>
      <c r="AO608" s="180"/>
      <c r="AP608" s="175"/>
      <c r="AQ608" s="175" t="s">
        <v>355</v>
      </c>
      <c r="AR608" s="168"/>
      <c r="AS608" s="168"/>
      <c r="AT608" s="169"/>
      <c r="AU608" s="133" t="s">
        <v>253</v>
      </c>
      <c r="AV608" s="133"/>
      <c r="AW608" s="133"/>
      <c r="AX608" s="134"/>
    </row>
    <row r="609" spans="1:50" ht="18.75" hidden="1" customHeight="1" x14ac:dyDescent="0.15">
      <c r="A609" s="999"/>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15">
      <c r="A610" s="999"/>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x14ac:dyDescent="0.15">
      <c r="A611" s="999"/>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x14ac:dyDescent="0.15">
      <c r="A612" s="999"/>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x14ac:dyDescent="0.15">
      <c r="A613" s="999"/>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471</v>
      </c>
      <c r="AJ613" s="180"/>
      <c r="AK613" s="180"/>
      <c r="AL613" s="175"/>
      <c r="AM613" s="180" t="s">
        <v>534</v>
      </c>
      <c r="AN613" s="180"/>
      <c r="AO613" s="180"/>
      <c r="AP613" s="175"/>
      <c r="AQ613" s="175" t="s">
        <v>355</v>
      </c>
      <c r="AR613" s="168"/>
      <c r="AS613" s="168"/>
      <c r="AT613" s="169"/>
      <c r="AU613" s="133" t="s">
        <v>253</v>
      </c>
      <c r="AV613" s="133"/>
      <c r="AW613" s="133"/>
      <c r="AX613" s="134"/>
    </row>
    <row r="614" spans="1:50" ht="18.75" hidden="1" customHeight="1" x14ac:dyDescent="0.15">
      <c r="A614" s="999"/>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15">
      <c r="A615" s="999"/>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x14ac:dyDescent="0.15">
      <c r="A616" s="999"/>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x14ac:dyDescent="0.15">
      <c r="A617" s="999"/>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x14ac:dyDescent="0.15">
      <c r="A618" s="999"/>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471</v>
      </c>
      <c r="AJ618" s="180"/>
      <c r="AK618" s="180"/>
      <c r="AL618" s="175"/>
      <c r="AM618" s="180" t="s">
        <v>534</v>
      </c>
      <c r="AN618" s="180"/>
      <c r="AO618" s="180"/>
      <c r="AP618" s="175"/>
      <c r="AQ618" s="175" t="s">
        <v>355</v>
      </c>
      <c r="AR618" s="168"/>
      <c r="AS618" s="168"/>
      <c r="AT618" s="169"/>
      <c r="AU618" s="133" t="s">
        <v>253</v>
      </c>
      <c r="AV618" s="133"/>
      <c r="AW618" s="133"/>
      <c r="AX618" s="134"/>
    </row>
    <row r="619" spans="1:50" ht="18.75" hidden="1" customHeight="1" x14ac:dyDescent="0.15">
      <c r="A619" s="999"/>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15">
      <c r="A620" s="999"/>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x14ac:dyDescent="0.15">
      <c r="A621" s="999"/>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x14ac:dyDescent="0.15">
      <c r="A622" s="999"/>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x14ac:dyDescent="0.15">
      <c r="A623" s="999"/>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471</v>
      </c>
      <c r="AJ623" s="180"/>
      <c r="AK623" s="180"/>
      <c r="AL623" s="175"/>
      <c r="AM623" s="180" t="s">
        <v>534</v>
      </c>
      <c r="AN623" s="180"/>
      <c r="AO623" s="180"/>
      <c r="AP623" s="175"/>
      <c r="AQ623" s="175" t="s">
        <v>355</v>
      </c>
      <c r="AR623" s="168"/>
      <c r="AS623" s="168"/>
      <c r="AT623" s="169"/>
      <c r="AU623" s="133" t="s">
        <v>253</v>
      </c>
      <c r="AV623" s="133"/>
      <c r="AW623" s="133"/>
      <c r="AX623" s="134"/>
    </row>
    <row r="624" spans="1:50" ht="18.75" hidden="1" customHeight="1" x14ac:dyDescent="0.15">
      <c r="A624" s="999"/>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15">
      <c r="A625" s="999"/>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x14ac:dyDescent="0.15">
      <c r="A626" s="999"/>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x14ac:dyDescent="0.15">
      <c r="A627" s="999"/>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x14ac:dyDescent="0.15">
      <c r="A628" s="999"/>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471</v>
      </c>
      <c r="AJ628" s="180"/>
      <c r="AK628" s="180"/>
      <c r="AL628" s="175"/>
      <c r="AM628" s="180" t="s">
        <v>534</v>
      </c>
      <c r="AN628" s="180"/>
      <c r="AO628" s="180"/>
      <c r="AP628" s="175"/>
      <c r="AQ628" s="175" t="s">
        <v>355</v>
      </c>
      <c r="AR628" s="168"/>
      <c r="AS628" s="168"/>
      <c r="AT628" s="169"/>
      <c r="AU628" s="133" t="s">
        <v>253</v>
      </c>
      <c r="AV628" s="133"/>
      <c r="AW628" s="133"/>
      <c r="AX628" s="134"/>
    </row>
    <row r="629" spans="1:50" ht="18.75" hidden="1" customHeight="1" x14ac:dyDescent="0.15">
      <c r="A629" s="999"/>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15">
      <c r="A630" s="999"/>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x14ac:dyDescent="0.15">
      <c r="A631" s="999"/>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x14ac:dyDescent="0.15">
      <c r="A632" s="999"/>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x14ac:dyDescent="0.15">
      <c r="A633" s="999"/>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471</v>
      </c>
      <c r="AJ633" s="180"/>
      <c r="AK633" s="180"/>
      <c r="AL633" s="175"/>
      <c r="AM633" s="180" t="s">
        <v>534</v>
      </c>
      <c r="AN633" s="180"/>
      <c r="AO633" s="180"/>
      <c r="AP633" s="175"/>
      <c r="AQ633" s="175" t="s">
        <v>355</v>
      </c>
      <c r="AR633" s="168"/>
      <c r="AS633" s="168"/>
      <c r="AT633" s="169"/>
      <c r="AU633" s="133" t="s">
        <v>253</v>
      </c>
      <c r="AV633" s="133"/>
      <c r="AW633" s="133"/>
      <c r="AX633" s="134"/>
    </row>
    <row r="634" spans="1:50" ht="18.75" hidden="1" customHeight="1" x14ac:dyDescent="0.15">
      <c r="A634" s="999"/>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15">
      <c r="A635" s="999"/>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x14ac:dyDescent="0.15">
      <c r="A636" s="999"/>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x14ac:dyDescent="0.15">
      <c r="A637" s="999"/>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x14ac:dyDescent="0.15">
      <c r="A638" s="999"/>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471</v>
      </c>
      <c r="AJ638" s="180"/>
      <c r="AK638" s="180"/>
      <c r="AL638" s="175"/>
      <c r="AM638" s="180" t="s">
        <v>534</v>
      </c>
      <c r="AN638" s="180"/>
      <c r="AO638" s="180"/>
      <c r="AP638" s="175"/>
      <c r="AQ638" s="175" t="s">
        <v>355</v>
      </c>
      <c r="AR638" s="168"/>
      <c r="AS638" s="168"/>
      <c r="AT638" s="169"/>
      <c r="AU638" s="133" t="s">
        <v>253</v>
      </c>
      <c r="AV638" s="133"/>
      <c r="AW638" s="133"/>
      <c r="AX638" s="134"/>
    </row>
    <row r="639" spans="1:50" ht="18.75" hidden="1" customHeight="1" x14ac:dyDescent="0.15">
      <c r="A639" s="999"/>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15">
      <c r="A640" s="999"/>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x14ac:dyDescent="0.15">
      <c r="A641" s="999"/>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x14ac:dyDescent="0.15">
      <c r="A642" s="999"/>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23.85" hidden="1" customHeight="1" x14ac:dyDescent="0.15">
      <c r="A643" s="999"/>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9"/>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9"/>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9"/>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471</v>
      </c>
      <c r="AJ647" s="180"/>
      <c r="AK647" s="180"/>
      <c r="AL647" s="175"/>
      <c r="AM647" s="180" t="s">
        <v>534</v>
      </c>
      <c r="AN647" s="180"/>
      <c r="AO647" s="180"/>
      <c r="AP647" s="175"/>
      <c r="AQ647" s="175" t="s">
        <v>355</v>
      </c>
      <c r="AR647" s="168"/>
      <c r="AS647" s="168"/>
      <c r="AT647" s="169"/>
      <c r="AU647" s="133" t="s">
        <v>253</v>
      </c>
      <c r="AV647" s="133"/>
      <c r="AW647" s="133"/>
      <c r="AX647" s="134"/>
    </row>
    <row r="648" spans="1:50" ht="18.75" hidden="1" customHeight="1" x14ac:dyDescent="0.15">
      <c r="A648" s="999"/>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15">
      <c r="A649" s="999"/>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x14ac:dyDescent="0.15">
      <c r="A650" s="999"/>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x14ac:dyDescent="0.15">
      <c r="A651" s="999"/>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x14ac:dyDescent="0.15">
      <c r="A652" s="999"/>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471</v>
      </c>
      <c r="AJ652" s="180"/>
      <c r="AK652" s="180"/>
      <c r="AL652" s="175"/>
      <c r="AM652" s="180" t="s">
        <v>534</v>
      </c>
      <c r="AN652" s="180"/>
      <c r="AO652" s="180"/>
      <c r="AP652" s="175"/>
      <c r="AQ652" s="175" t="s">
        <v>355</v>
      </c>
      <c r="AR652" s="168"/>
      <c r="AS652" s="168"/>
      <c r="AT652" s="169"/>
      <c r="AU652" s="133" t="s">
        <v>253</v>
      </c>
      <c r="AV652" s="133"/>
      <c r="AW652" s="133"/>
      <c r="AX652" s="134"/>
    </row>
    <row r="653" spans="1:50" ht="18.75" hidden="1" customHeight="1" x14ac:dyDescent="0.15">
      <c r="A653" s="999"/>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15">
      <c r="A654" s="999"/>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x14ac:dyDescent="0.15">
      <c r="A655" s="999"/>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x14ac:dyDescent="0.15">
      <c r="A656" s="999"/>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x14ac:dyDescent="0.15">
      <c r="A657" s="999"/>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471</v>
      </c>
      <c r="AJ657" s="180"/>
      <c r="AK657" s="180"/>
      <c r="AL657" s="175"/>
      <c r="AM657" s="180" t="s">
        <v>534</v>
      </c>
      <c r="AN657" s="180"/>
      <c r="AO657" s="180"/>
      <c r="AP657" s="175"/>
      <c r="AQ657" s="175" t="s">
        <v>355</v>
      </c>
      <c r="AR657" s="168"/>
      <c r="AS657" s="168"/>
      <c r="AT657" s="169"/>
      <c r="AU657" s="133" t="s">
        <v>253</v>
      </c>
      <c r="AV657" s="133"/>
      <c r="AW657" s="133"/>
      <c r="AX657" s="134"/>
    </row>
    <row r="658" spans="1:50" ht="18.75" hidden="1" customHeight="1" x14ac:dyDescent="0.15">
      <c r="A658" s="999"/>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15">
      <c r="A659" s="999"/>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x14ac:dyDescent="0.15">
      <c r="A660" s="999"/>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x14ac:dyDescent="0.15">
      <c r="A661" s="999"/>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x14ac:dyDescent="0.15">
      <c r="A662" s="999"/>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471</v>
      </c>
      <c r="AJ662" s="180"/>
      <c r="AK662" s="180"/>
      <c r="AL662" s="175"/>
      <c r="AM662" s="180" t="s">
        <v>534</v>
      </c>
      <c r="AN662" s="180"/>
      <c r="AO662" s="180"/>
      <c r="AP662" s="175"/>
      <c r="AQ662" s="175" t="s">
        <v>355</v>
      </c>
      <c r="AR662" s="168"/>
      <c r="AS662" s="168"/>
      <c r="AT662" s="169"/>
      <c r="AU662" s="133" t="s">
        <v>253</v>
      </c>
      <c r="AV662" s="133"/>
      <c r="AW662" s="133"/>
      <c r="AX662" s="134"/>
    </row>
    <row r="663" spans="1:50" ht="18.75" hidden="1" customHeight="1" x14ac:dyDescent="0.15">
      <c r="A663" s="999"/>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15">
      <c r="A664" s="999"/>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23.25" hidden="1" customHeight="1" x14ac:dyDescent="0.15">
      <c r="A665" s="999"/>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x14ac:dyDescent="0.15">
      <c r="A666" s="999"/>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x14ac:dyDescent="0.15">
      <c r="A667" s="999"/>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471</v>
      </c>
      <c r="AJ667" s="180"/>
      <c r="AK667" s="180"/>
      <c r="AL667" s="175"/>
      <c r="AM667" s="180" t="s">
        <v>534</v>
      </c>
      <c r="AN667" s="180"/>
      <c r="AO667" s="180"/>
      <c r="AP667" s="175"/>
      <c r="AQ667" s="175" t="s">
        <v>355</v>
      </c>
      <c r="AR667" s="168"/>
      <c r="AS667" s="168"/>
      <c r="AT667" s="169"/>
      <c r="AU667" s="133" t="s">
        <v>253</v>
      </c>
      <c r="AV667" s="133"/>
      <c r="AW667" s="133"/>
      <c r="AX667" s="134"/>
    </row>
    <row r="668" spans="1:50" ht="18.75" hidden="1" customHeight="1" x14ac:dyDescent="0.15">
      <c r="A668" s="999"/>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15">
      <c r="A669" s="999"/>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x14ac:dyDescent="0.15">
      <c r="A670" s="999"/>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x14ac:dyDescent="0.15">
      <c r="A671" s="999"/>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hidden="1" customHeight="1" x14ac:dyDescent="0.15">
      <c r="A672" s="999"/>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471</v>
      </c>
      <c r="AJ672" s="180"/>
      <c r="AK672" s="180"/>
      <c r="AL672" s="175"/>
      <c r="AM672" s="180" t="s">
        <v>534</v>
      </c>
      <c r="AN672" s="180"/>
      <c r="AO672" s="180"/>
      <c r="AP672" s="175"/>
      <c r="AQ672" s="175" t="s">
        <v>355</v>
      </c>
      <c r="AR672" s="168"/>
      <c r="AS672" s="168"/>
      <c r="AT672" s="169"/>
      <c r="AU672" s="133" t="s">
        <v>253</v>
      </c>
      <c r="AV672" s="133"/>
      <c r="AW672" s="133"/>
      <c r="AX672" s="134"/>
    </row>
    <row r="673" spans="1:50" ht="18.75" hidden="1" customHeight="1" x14ac:dyDescent="0.15">
      <c r="A673" s="999"/>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15">
      <c r="A674" s="999"/>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2"/>
    </row>
    <row r="675" spans="1:50" ht="23.25" hidden="1" customHeight="1" x14ac:dyDescent="0.15">
      <c r="A675" s="999"/>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2"/>
    </row>
    <row r="676" spans="1:50" ht="23.25" hidden="1" customHeight="1" x14ac:dyDescent="0.15">
      <c r="A676" s="999"/>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2"/>
    </row>
    <row r="677" spans="1:50" ht="18.75" hidden="1" customHeight="1" x14ac:dyDescent="0.15">
      <c r="A677" s="999"/>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471</v>
      </c>
      <c r="AJ677" s="180"/>
      <c r="AK677" s="180"/>
      <c r="AL677" s="175"/>
      <c r="AM677" s="180" t="s">
        <v>534</v>
      </c>
      <c r="AN677" s="180"/>
      <c r="AO677" s="180"/>
      <c r="AP677" s="175"/>
      <c r="AQ677" s="175" t="s">
        <v>355</v>
      </c>
      <c r="AR677" s="168"/>
      <c r="AS677" s="168"/>
      <c r="AT677" s="169"/>
      <c r="AU677" s="133" t="s">
        <v>253</v>
      </c>
      <c r="AV677" s="133"/>
      <c r="AW677" s="133"/>
      <c r="AX677" s="134"/>
    </row>
    <row r="678" spans="1:50" ht="18.75" hidden="1" customHeight="1" x14ac:dyDescent="0.15">
      <c r="A678" s="999"/>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15">
      <c r="A679" s="999"/>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x14ac:dyDescent="0.15">
      <c r="A680" s="999"/>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x14ac:dyDescent="0.15">
      <c r="A681" s="999"/>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x14ac:dyDescent="0.15">
      <c r="A682" s="999"/>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471</v>
      </c>
      <c r="AJ682" s="180"/>
      <c r="AK682" s="180"/>
      <c r="AL682" s="175"/>
      <c r="AM682" s="180" t="s">
        <v>534</v>
      </c>
      <c r="AN682" s="180"/>
      <c r="AO682" s="180"/>
      <c r="AP682" s="175"/>
      <c r="AQ682" s="175" t="s">
        <v>355</v>
      </c>
      <c r="AR682" s="168"/>
      <c r="AS682" s="168"/>
      <c r="AT682" s="169"/>
      <c r="AU682" s="133" t="s">
        <v>253</v>
      </c>
      <c r="AV682" s="133"/>
      <c r="AW682" s="133"/>
      <c r="AX682" s="134"/>
    </row>
    <row r="683" spans="1:50" ht="18.75" hidden="1" customHeight="1" x14ac:dyDescent="0.15">
      <c r="A683" s="999"/>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15">
      <c r="A684" s="999"/>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x14ac:dyDescent="0.15">
      <c r="A685" s="999"/>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x14ac:dyDescent="0.15">
      <c r="A686" s="999"/>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x14ac:dyDescent="0.15">
      <c r="A687" s="999"/>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471</v>
      </c>
      <c r="AJ687" s="180"/>
      <c r="AK687" s="180"/>
      <c r="AL687" s="175"/>
      <c r="AM687" s="180" t="s">
        <v>534</v>
      </c>
      <c r="AN687" s="180"/>
      <c r="AO687" s="180"/>
      <c r="AP687" s="175"/>
      <c r="AQ687" s="175" t="s">
        <v>355</v>
      </c>
      <c r="AR687" s="168"/>
      <c r="AS687" s="168"/>
      <c r="AT687" s="169"/>
      <c r="AU687" s="133" t="s">
        <v>253</v>
      </c>
      <c r="AV687" s="133"/>
      <c r="AW687" s="133"/>
      <c r="AX687" s="134"/>
    </row>
    <row r="688" spans="1:50" ht="18.75" hidden="1" customHeight="1" x14ac:dyDescent="0.15">
      <c r="A688" s="999"/>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15">
      <c r="A689" s="999"/>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x14ac:dyDescent="0.15">
      <c r="A690" s="999"/>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x14ac:dyDescent="0.15">
      <c r="A691" s="999"/>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x14ac:dyDescent="0.15">
      <c r="A692" s="999"/>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471</v>
      </c>
      <c r="AJ692" s="180"/>
      <c r="AK692" s="180"/>
      <c r="AL692" s="175"/>
      <c r="AM692" s="180" t="s">
        <v>534</v>
      </c>
      <c r="AN692" s="180"/>
      <c r="AO692" s="180"/>
      <c r="AP692" s="175"/>
      <c r="AQ692" s="175" t="s">
        <v>355</v>
      </c>
      <c r="AR692" s="168"/>
      <c r="AS692" s="168"/>
      <c r="AT692" s="169"/>
      <c r="AU692" s="133" t="s">
        <v>253</v>
      </c>
      <c r="AV692" s="133"/>
      <c r="AW692" s="133"/>
      <c r="AX692" s="134"/>
    </row>
    <row r="693" spans="1:50" ht="18.75" hidden="1" customHeight="1" x14ac:dyDescent="0.15">
      <c r="A693" s="999"/>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15">
      <c r="A694" s="999"/>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x14ac:dyDescent="0.15">
      <c r="A695" s="999"/>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x14ac:dyDescent="0.15">
      <c r="A696" s="999"/>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85" hidden="1" customHeight="1" x14ac:dyDescent="0.15">
      <c r="A697" s="999"/>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9"/>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0"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0" t="s">
        <v>549</v>
      </c>
      <c r="AE702" s="901"/>
      <c r="AF702" s="901"/>
      <c r="AG702" s="890" t="s">
        <v>587</v>
      </c>
      <c r="AH702" s="891"/>
      <c r="AI702" s="891"/>
      <c r="AJ702" s="891"/>
      <c r="AK702" s="891"/>
      <c r="AL702" s="891"/>
      <c r="AM702" s="891"/>
      <c r="AN702" s="891"/>
      <c r="AO702" s="891"/>
      <c r="AP702" s="891"/>
      <c r="AQ702" s="891"/>
      <c r="AR702" s="891"/>
      <c r="AS702" s="891"/>
      <c r="AT702" s="891"/>
      <c r="AU702" s="891"/>
      <c r="AV702" s="891"/>
      <c r="AW702" s="891"/>
      <c r="AX702" s="892"/>
    </row>
    <row r="703" spans="1:50" ht="60"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3" t="s">
        <v>549</v>
      </c>
      <c r="AE703" s="154"/>
      <c r="AF703" s="154"/>
      <c r="AG703" s="666" t="s">
        <v>588</v>
      </c>
      <c r="AH703" s="667"/>
      <c r="AI703" s="667"/>
      <c r="AJ703" s="667"/>
      <c r="AK703" s="667"/>
      <c r="AL703" s="667"/>
      <c r="AM703" s="667"/>
      <c r="AN703" s="667"/>
      <c r="AO703" s="667"/>
      <c r="AP703" s="667"/>
      <c r="AQ703" s="667"/>
      <c r="AR703" s="667"/>
      <c r="AS703" s="667"/>
      <c r="AT703" s="667"/>
      <c r="AU703" s="667"/>
      <c r="AV703" s="667"/>
      <c r="AW703" s="667"/>
      <c r="AX703" s="668"/>
    </row>
    <row r="704" spans="1:50" ht="60"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549</v>
      </c>
      <c r="AE704" s="588"/>
      <c r="AF704" s="588"/>
      <c r="AG704" s="431" t="s">
        <v>589</v>
      </c>
      <c r="AH704" s="233"/>
      <c r="AI704" s="233"/>
      <c r="AJ704" s="233"/>
      <c r="AK704" s="233"/>
      <c r="AL704" s="233"/>
      <c r="AM704" s="233"/>
      <c r="AN704" s="233"/>
      <c r="AO704" s="233"/>
      <c r="AP704" s="233"/>
      <c r="AQ704" s="233"/>
      <c r="AR704" s="233"/>
      <c r="AS704" s="233"/>
      <c r="AT704" s="233"/>
      <c r="AU704" s="233"/>
      <c r="AV704" s="233"/>
      <c r="AW704" s="233"/>
      <c r="AX704" s="432"/>
    </row>
    <row r="705" spans="1:50" ht="27.75"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549</v>
      </c>
      <c r="AE705" s="735"/>
      <c r="AF705" s="735"/>
      <c r="AG705" s="159" t="s">
        <v>648</v>
      </c>
      <c r="AH705" s="160"/>
      <c r="AI705" s="160"/>
      <c r="AJ705" s="160"/>
      <c r="AK705" s="160"/>
      <c r="AL705" s="160"/>
      <c r="AM705" s="160"/>
      <c r="AN705" s="160"/>
      <c r="AO705" s="160"/>
      <c r="AP705" s="160"/>
      <c r="AQ705" s="160"/>
      <c r="AR705" s="160"/>
      <c r="AS705" s="160"/>
      <c r="AT705" s="160"/>
      <c r="AU705" s="160"/>
      <c r="AV705" s="160"/>
      <c r="AW705" s="160"/>
      <c r="AX705" s="161"/>
    </row>
    <row r="706" spans="1:50" ht="35.1" customHeight="1" x14ac:dyDescent="0.15">
      <c r="A706" s="657"/>
      <c r="B706" s="772"/>
      <c r="C706" s="616"/>
      <c r="D706" s="617"/>
      <c r="E706" s="685" t="s">
        <v>527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3" t="s">
        <v>647</v>
      </c>
      <c r="AE706" s="154"/>
      <c r="AF706" s="155"/>
      <c r="AG706" s="431"/>
      <c r="AH706" s="233"/>
      <c r="AI706" s="233"/>
      <c r="AJ706" s="233"/>
      <c r="AK706" s="233"/>
      <c r="AL706" s="233"/>
      <c r="AM706" s="233"/>
      <c r="AN706" s="233"/>
      <c r="AO706" s="233"/>
      <c r="AP706" s="233"/>
      <c r="AQ706" s="233"/>
      <c r="AR706" s="233"/>
      <c r="AS706" s="233"/>
      <c r="AT706" s="233"/>
      <c r="AU706" s="233"/>
      <c r="AV706" s="233"/>
      <c r="AW706" s="233"/>
      <c r="AX706" s="432"/>
    </row>
    <row r="707" spans="1:50" ht="35.1" customHeight="1" x14ac:dyDescent="0.15">
      <c r="A707" s="657"/>
      <c r="B707" s="772"/>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585</v>
      </c>
      <c r="AE707" s="586"/>
      <c r="AF707" s="586"/>
      <c r="AG707" s="431"/>
      <c r="AH707" s="233"/>
      <c r="AI707" s="233"/>
      <c r="AJ707" s="233"/>
      <c r="AK707" s="233"/>
      <c r="AL707" s="233"/>
      <c r="AM707" s="233"/>
      <c r="AN707" s="233"/>
      <c r="AO707" s="233"/>
      <c r="AP707" s="233"/>
      <c r="AQ707" s="233"/>
      <c r="AR707" s="233"/>
      <c r="AS707" s="233"/>
      <c r="AT707" s="233"/>
      <c r="AU707" s="233"/>
      <c r="AV707" s="233"/>
      <c r="AW707" s="233"/>
      <c r="AX707" s="432"/>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549</v>
      </c>
      <c r="AE708" s="670"/>
      <c r="AF708" s="670"/>
      <c r="AG708" s="528" t="s">
        <v>590</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3" t="s">
        <v>549</v>
      </c>
      <c r="AE709" s="154"/>
      <c r="AF709" s="154"/>
      <c r="AG709" s="666" t="s">
        <v>591</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3" t="s">
        <v>586</v>
      </c>
      <c r="AE710" s="154"/>
      <c r="AF710" s="154"/>
      <c r="AG710" s="666" t="s">
        <v>592</v>
      </c>
      <c r="AH710" s="667"/>
      <c r="AI710" s="667"/>
      <c r="AJ710" s="667"/>
      <c r="AK710" s="667"/>
      <c r="AL710" s="667"/>
      <c r="AM710" s="667"/>
      <c r="AN710" s="667"/>
      <c r="AO710" s="667"/>
      <c r="AP710" s="667"/>
      <c r="AQ710" s="667"/>
      <c r="AR710" s="667"/>
      <c r="AS710" s="667"/>
      <c r="AT710" s="667"/>
      <c r="AU710" s="667"/>
      <c r="AV710" s="667"/>
      <c r="AW710" s="667"/>
      <c r="AX710" s="668"/>
    </row>
    <row r="711" spans="1:50" ht="60"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3" t="s">
        <v>549</v>
      </c>
      <c r="AE711" s="154"/>
      <c r="AF711" s="154"/>
      <c r="AG711" s="666" t="s">
        <v>593</v>
      </c>
      <c r="AH711" s="667"/>
      <c r="AI711" s="667"/>
      <c r="AJ711" s="667"/>
      <c r="AK711" s="667"/>
      <c r="AL711" s="667"/>
      <c r="AM711" s="667"/>
      <c r="AN711" s="667"/>
      <c r="AO711" s="667"/>
      <c r="AP711" s="667"/>
      <c r="AQ711" s="667"/>
      <c r="AR711" s="667"/>
      <c r="AS711" s="667"/>
      <c r="AT711" s="667"/>
      <c r="AU711" s="667"/>
      <c r="AV711" s="667"/>
      <c r="AW711" s="667"/>
      <c r="AX711" s="668"/>
    </row>
    <row r="712" spans="1:50" ht="47.25" customHeight="1" x14ac:dyDescent="0.15">
      <c r="A712" s="657"/>
      <c r="B712" s="658"/>
      <c r="C712" s="590" t="s">
        <v>487</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689</v>
      </c>
      <c r="AE712" s="588"/>
      <c r="AF712" s="588"/>
      <c r="AG712" s="596" t="s">
        <v>690</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0" t="s">
        <v>488</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586</v>
      </c>
      <c r="AE713" s="154"/>
      <c r="AF713" s="155"/>
      <c r="AG713" s="666" t="s">
        <v>594</v>
      </c>
      <c r="AH713" s="667"/>
      <c r="AI713" s="667"/>
      <c r="AJ713" s="667"/>
      <c r="AK713" s="667"/>
      <c r="AL713" s="667"/>
      <c r="AM713" s="667"/>
      <c r="AN713" s="667"/>
      <c r="AO713" s="667"/>
      <c r="AP713" s="667"/>
      <c r="AQ713" s="667"/>
      <c r="AR713" s="667"/>
      <c r="AS713" s="667"/>
      <c r="AT713" s="667"/>
      <c r="AU713" s="667"/>
      <c r="AV713" s="667"/>
      <c r="AW713" s="667"/>
      <c r="AX713" s="668"/>
    </row>
    <row r="714" spans="1:50" ht="47.25" customHeight="1" x14ac:dyDescent="0.15">
      <c r="A714" s="659"/>
      <c r="B714" s="660"/>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549</v>
      </c>
      <c r="AE714" s="594"/>
      <c r="AF714" s="595"/>
      <c r="AG714" s="691" t="s">
        <v>702</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461</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549</v>
      </c>
      <c r="AE715" s="670"/>
      <c r="AF715" s="779"/>
      <c r="AG715" s="528" t="s">
        <v>595</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549</v>
      </c>
      <c r="AE716" s="761"/>
      <c r="AF716" s="761"/>
      <c r="AG716" s="666" t="s">
        <v>596</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3" t="s">
        <v>549</v>
      </c>
      <c r="AE717" s="154"/>
      <c r="AF717" s="154"/>
      <c r="AG717" s="666" t="s">
        <v>597</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3" t="s">
        <v>549</v>
      </c>
      <c r="AE718" s="154"/>
      <c r="AF718" s="154"/>
      <c r="AG718" s="162" t="s">
        <v>598</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586</v>
      </c>
      <c r="AE719" s="670"/>
      <c r="AF719" s="670"/>
      <c r="AG719" s="159" t="s">
        <v>599</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2"/>
      <c r="B720" s="653"/>
      <c r="C720" s="940" t="s">
        <v>479</v>
      </c>
      <c r="D720" s="938"/>
      <c r="E720" s="938"/>
      <c r="F720" s="941"/>
      <c r="G720" s="937" t="s">
        <v>480</v>
      </c>
      <c r="H720" s="938"/>
      <c r="I720" s="938"/>
      <c r="J720" s="938"/>
      <c r="K720" s="938"/>
      <c r="L720" s="938"/>
      <c r="M720" s="938"/>
      <c r="N720" s="937" t="s">
        <v>484</v>
      </c>
      <c r="O720" s="938"/>
      <c r="P720" s="938"/>
      <c r="Q720" s="938"/>
      <c r="R720" s="938"/>
      <c r="S720" s="938"/>
      <c r="T720" s="938"/>
      <c r="U720" s="938"/>
      <c r="V720" s="938"/>
      <c r="W720" s="938"/>
      <c r="X720" s="938"/>
      <c r="Y720" s="938"/>
      <c r="Z720" s="938"/>
      <c r="AA720" s="938"/>
      <c r="AB720" s="938"/>
      <c r="AC720" s="938"/>
      <c r="AD720" s="938"/>
      <c r="AE720" s="938"/>
      <c r="AF720" s="939"/>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52"/>
      <c r="B721" s="653"/>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15">
      <c r="A722" s="652"/>
      <c r="B722" s="653"/>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customHeight="1" x14ac:dyDescent="0.15">
      <c r="A723" s="652"/>
      <c r="B723" s="653"/>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customHeight="1" x14ac:dyDescent="0.15">
      <c r="A724" s="652"/>
      <c r="B724" s="653"/>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54"/>
      <c r="B725" s="655"/>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3" t="s">
        <v>48</v>
      </c>
      <c r="B726" s="624"/>
      <c r="C726" s="446" t="s">
        <v>53</v>
      </c>
      <c r="D726" s="583"/>
      <c r="E726" s="583"/>
      <c r="F726" s="584"/>
      <c r="G726" s="799" t="s">
        <v>600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632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92.25" customHeight="1" thickBot="1" x14ac:dyDescent="0.2">
      <c r="A729" s="767" t="s">
        <v>704</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72.75" customHeight="1" thickBot="1" x14ac:dyDescent="0.2">
      <c r="A731" s="620" t="s">
        <v>699</v>
      </c>
      <c r="B731" s="621"/>
      <c r="C731" s="621"/>
      <c r="D731" s="621"/>
      <c r="E731" s="622"/>
      <c r="F731" s="682" t="s">
        <v>698</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7.5" customHeight="1" thickBot="1" x14ac:dyDescent="0.2">
      <c r="A733" s="751" t="s">
        <v>528</v>
      </c>
      <c r="B733" s="752"/>
      <c r="C733" s="752"/>
      <c r="D733" s="752"/>
      <c r="E733" s="753"/>
      <c r="F733" s="768" t="s">
        <v>700</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9.2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8" t="s">
        <v>431</v>
      </c>
      <c r="B737" s="119"/>
      <c r="C737" s="119"/>
      <c r="D737" s="120"/>
      <c r="E737" s="113" t="s">
        <v>558</v>
      </c>
      <c r="F737" s="113"/>
      <c r="G737" s="113"/>
      <c r="H737" s="113"/>
      <c r="I737" s="113"/>
      <c r="J737" s="113"/>
      <c r="K737" s="113"/>
      <c r="L737" s="113"/>
      <c r="M737" s="113"/>
      <c r="N737" s="114" t="s">
        <v>358</v>
      </c>
      <c r="O737" s="114"/>
      <c r="P737" s="114"/>
      <c r="Q737" s="114"/>
      <c r="R737" s="113" t="s">
        <v>558</v>
      </c>
      <c r="S737" s="113"/>
      <c r="T737" s="113"/>
      <c r="U737" s="113"/>
      <c r="V737" s="113"/>
      <c r="W737" s="113"/>
      <c r="X737" s="113"/>
      <c r="Y737" s="113"/>
      <c r="Z737" s="113"/>
      <c r="AA737" s="114" t="s">
        <v>359</v>
      </c>
      <c r="AB737" s="114"/>
      <c r="AC737" s="114"/>
      <c r="AD737" s="114"/>
      <c r="AE737" s="113" t="s">
        <v>558</v>
      </c>
      <c r="AF737" s="113"/>
      <c r="AG737" s="113"/>
      <c r="AH737" s="113"/>
      <c r="AI737" s="113"/>
      <c r="AJ737" s="113"/>
      <c r="AK737" s="113"/>
      <c r="AL737" s="113"/>
      <c r="AM737" s="113"/>
      <c r="AN737" s="114" t="s">
        <v>360</v>
      </c>
      <c r="AO737" s="114"/>
      <c r="AP737" s="114"/>
      <c r="AQ737" s="114"/>
      <c r="AR737" s="115" t="s">
        <v>557</v>
      </c>
      <c r="AS737" s="116"/>
      <c r="AT737" s="116"/>
      <c r="AU737" s="116"/>
      <c r="AV737" s="116"/>
      <c r="AW737" s="116"/>
      <c r="AX737" s="117"/>
      <c r="AY737" s="89"/>
      <c r="AZ737" s="89"/>
    </row>
    <row r="738" spans="1:52" ht="24.75" customHeight="1" x14ac:dyDescent="0.15">
      <c r="A738" s="118" t="s">
        <v>361</v>
      </c>
      <c r="B738" s="119"/>
      <c r="C738" s="119"/>
      <c r="D738" s="120"/>
      <c r="E738" s="113" t="s">
        <v>558</v>
      </c>
      <c r="F738" s="113"/>
      <c r="G738" s="113"/>
      <c r="H738" s="113"/>
      <c r="I738" s="113"/>
      <c r="J738" s="113"/>
      <c r="K738" s="113"/>
      <c r="L738" s="113"/>
      <c r="M738" s="113"/>
      <c r="N738" s="114" t="s">
        <v>362</v>
      </c>
      <c r="O738" s="114"/>
      <c r="P738" s="114"/>
      <c r="Q738" s="114"/>
      <c r="R738" s="113" t="s">
        <v>559</v>
      </c>
      <c r="S738" s="113"/>
      <c r="T738" s="113"/>
      <c r="U738" s="113"/>
      <c r="V738" s="113"/>
      <c r="W738" s="113"/>
      <c r="X738" s="113"/>
      <c r="Y738" s="113"/>
      <c r="Z738" s="113"/>
      <c r="AA738" s="114" t="s">
        <v>481</v>
      </c>
      <c r="AB738" s="114"/>
      <c r="AC738" s="114"/>
      <c r="AD738" s="114"/>
      <c r="AE738" s="113" t="s">
        <v>560</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541</v>
      </c>
      <c r="B739" s="125"/>
      <c r="C739" s="125"/>
      <c r="D739" s="126"/>
      <c r="E739" s="127" t="s">
        <v>548</v>
      </c>
      <c r="F739" s="128"/>
      <c r="G739" s="128"/>
      <c r="H739" s="91" t="str">
        <f>IF(E739="", "", "(")</f>
        <v>(</v>
      </c>
      <c r="I739" s="108"/>
      <c r="J739" s="108"/>
      <c r="K739" s="91" t="str">
        <f>IF(OR(I739="　", I739=""), "", "-")</f>
        <v/>
      </c>
      <c r="L739" s="109">
        <v>315</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530</v>
      </c>
      <c r="B740" s="142"/>
      <c r="C740" s="142"/>
      <c r="D740" s="142"/>
      <c r="E740" s="142"/>
      <c r="F740" s="14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1"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95"/>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7.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1"/>
      <c r="B763" s="142"/>
      <c r="C763" s="142"/>
      <c r="D763" s="142"/>
      <c r="E763" s="142"/>
      <c r="F763" s="143"/>
      <c r="G763" s="46"/>
      <c r="H763" s="47"/>
      <c r="I763" s="47"/>
      <c r="J763" s="47"/>
      <c r="K763" s="47"/>
      <c r="L763" s="47"/>
      <c r="M763" s="94"/>
      <c r="N763" s="47"/>
      <c r="O763" s="47"/>
      <c r="P763" s="47"/>
      <c r="Q763" s="47"/>
      <c r="R763" s="47"/>
      <c r="S763" s="47"/>
      <c r="T763" s="47"/>
      <c r="U763" s="94"/>
      <c r="V763" s="47"/>
      <c r="W763" s="47"/>
      <c r="X763" s="47"/>
      <c r="Y763" s="47"/>
      <c r="Z763" s="47"/>
      <c r="AA763" s="47"/>
      <c r="AB763" s="47"/>
      <c r="AC763" s="94"/>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1"/>
      <c r="B764" s="142"/>
      <c r="C764" s="142"/>
      <c r="D764" s="142"/>
      <c r="E764" s="142"/>
      <c r="F764" s="143"/>
      <c r="G764" s="46"/>
      <c r="H764" s="47"/>
      <c r="I764" s="47"/>
      <c r="J764" s="47"/>
      <c r="K764" s="47"/>
      <c r="L764" s="47"/>
      <c r="M764" s="94"/>
      <c r="N764" s="47"/>
      <c r="O764" s="47"/>
      <c r="P764" s="47"/>
      <c r="Q764" s="47"/>
      <c r="R764" s="47"/>
      <c r="S764" s="47"/>
      <c r="T764" s="47"/>
      <c r="U764" s="94"/>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94"/>
      <c r="N765" s="47"/>
      <c r="O765" s="47"/>
      <c r="P765" s="47"/>
      <c r="Q765" s="47"/>
      <c r="R765" s="47"/>
      <c r="S765" s="47"/>
      <c r="T765" s="47"/>
      <c r="U765" s="94"/>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41"/>
      <c r="B766" s="142"/>
      <c r="C766" s="142"/>
      <c r="D766" s="142"/>
      <c r="E766" s="142"/>
      <c r="F766" s="143"/>
      <c r="G766" s="46"/>
      <c r="H766" s="47"/>
      <c r="I766" s="47"/>
      <c r="J766" s="47"/>
      <c r="K766" s="47"/>
      <c r="L766" s="47"/>
      <c r="M766" s="94"/>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2" t="s">
        <v>601</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650</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5"/>
      <c r="C780" s="765"/>
      <c r="D780" s="765"/>
      <c r="E780" s="765"/>
      <c r="F780" s="76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5"/>
      <c r="C781" s="765"/>
      <c r="D781" s="765"/>
      <c r="E781" s="765"/>
      <c r="F781" s="766"/>
      <c r="G781" s="451" t="s">
        <v>602</v>
      </c>
      <c r="H781" s="452"/>
      <c r="I781" s="452"/>
      <c r="J781" s="452"/>
      <c r="K781" s="453"/>
      <c r="L781" s="454" t="s">
        <v>661</v>
      </c>
      <c r="M781" s="455"/>
      <c r="N781" s="455"/>
      <c r="O781" s="455"/>
      <c r="P781" s="455"/>
      <c r="Q781" s="455"/>
      <c r="R781" s="455"/>
      <c r="S781" s="455"/>
      <c r="T781" s="455"/>
      <c r="U781" s="455"/>
      <c r="V781" s="455"/>
      <c r="W781" s="455"/>
      <c r="X781" s="456"/>
      <c r="Y781" s="457">
        <v>3</v>
      </c>
      <c r="Z781" s="458"/>
      <c r="AA781" s="458"/>
      <c r="AB781" s="559"/>
      <c r="AC781" s="451" t="s">
        <v>651</v>
      </c>
      <c r="AD781" s="452"/>
      <c r="AE781" s="452"/>
      <c r="AF781" s="452"/>
      <c r="AG781" s="453"/>
      <c r="AH781" s="454" t="s">
        <v>652</v>
      </c>
      <c r="AI781" s="455"/>
      <c r="AJ781" s="455"/>
      <c r="AK781" s="455"/>
      <c r="AL781" s="455"/>
      <c r="AM781" s="455"/>
      <c r="AN781" s="455"/>
      <c r="AO781" s="455"/>
      <c r="AP781" s="455"/>
      <c r="AQ781" s="455"/>
      <c r="AR781" s="455"/>
      <c r="AS781" s="455"/>
      <c r="AT781" s="456"/>
      <c r="AU781" s="457">
        <v>1.3</v>
      </c>
      <c r="AV781" s="458"/>
      <c r="AW781" s="458"/>
      <c r="AX781" s="459"/>
    </row>
    <row r="782" spans="1:50" ht="24.75" customHeight="1" x14ac:dyDescent="0.15">
      <c r="A782" s="558"/>
      <c r="B782" s="765"/>
      <c r="C782" s="765"/>
      <c r="D782" s="765"/>
      <c r="E782" s="765"/>
      <c r="F782" s="766"/>
      <c r="G782" s="352" t="s">
        <v>603</v>
      </c>
      <c r="H782" s="353"/>
      <c r="I782" s="353"/>
      <c r="J782" s="353"/>
      <c r="K782" s="354"/>
      <c r="L782" s="405" t="s">
        <v>605</v>
      </c>
      <c r="M782" s="406"/>
      <c r="N782" s="406"/>
      <c r="O782" s="406"/>
      <c r="P782" s="406"/>
      <c r="Q782" s="406"/>
      <c r="R782" s="406"/>
      <c r="S782" s="406"/>
      <c r="T782" s="406"/>
      <c r="U782" s="406"/>
      <c r="V782" s="406"/>
      <c r="W782" s="406"/>
      <c r="X782" s="407"/>
      <c r="Y782" s="402">
        <v>0.2</v>
      </c>
      <c r="Z782" s="403"/>
      <c r="AA782" s="403"/>
      <c r="AB782" s="409"/>
      <c r="AC782" s="352" t="s">
        <v>653</v>
      </c>
      <c r="AD782" s="353"/>
      <c r="AE782" s="353"/>
      <c r="AF782" s="353"/>
      <c r="AG782" s="354"/>
      <c r="AH782" s="405" t="s">
        <v>654</v>
      </c>
      <c r="AI782" s="406"/>
      <c r="AJ782" s="406"/>
      <c r="AK782" s="406"/>
      <c r="AL782" s="406"/>
      <c r="AM782" s="406"/>
      <c r="AN782" s="406"/>
      <c r="AO782" s="406"/>
      <c r="AP782" s="406"/>
      <c r="AQ782" s="406"/>
      <c r="AR782" s="406"/>
      <c r="AS782" s="406"/>
      <c r="AT782" s="407"/>
      <c r="AU782" s="402">
        <v>0.7</v>
      </c>
      <c r="AV782" s="403"/>
      <c r="AW782" s="403"/>
      <c r="AX782" s="404"/>
    </row>
    <row r="783" spans="1:50" ht="24.75" customHeight="1" x14ac:dyDescent="0.15">
      <c r="A783" s="558"/>
      <c r="B783" s="765"/>
      <c r="C783" s="765"/>
      <c r="D783" s="765"/>
      <c r="E783" s="765"/>
      <c r="F783" s="766"/>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t="s">
        <v>655</v>
      </c>
      <c r="AD783" s="353"/>
      <c r="AE783" s="353"/>
      <c r="AF783" s="353"/>
      <c r="AG783" s="354"/>
      <c r="AH783" s="405" t="s">
        <v>656</v>
      </c>
      <c r="AI783" s="406"/>
      <c r="AJ783" s="406"/>
      <c r="AK783" s="406"/>
      <c r="AL783" s="406"/>
      <c r="AM783" s="406"/>
      <c r="AN783" s="406"/>
      <c r="AO783" s="406"/>
      <c r="AP783" s="406"/>
      <c r="AQ783" s="406"/>
      <c r="AR783" s="406"/>
      <c r="AS783" s="406"/>
      <c r="AT783" s="407"/>
      <c r="AU783" s="402">
        <v>0.4</v>
      </c>
      <c r="AV783" s="403"/>
      <c r="AW783" s="403"/>
      <c r="AX783" s="404"/>
    </row>
    <row r="784" spans="1:50" ht="24.75" customHeight="1" x14ac:dyDescent="0.15">
      <c r="A784" s="558"/>
      <c r="B784" s="765"/>
      <c r="C784" s="765"/>
      <c r="D784" s="765"/>
      <c r="E784" s="765"/>
      <c r="F784" s="766"/>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t="s">
        <v>657</v>
      </c>
      <c r="AD784" s="353"/>
      <c r="AE784" s="353"/>
      <c r="AF784" s="353"/>
      <c r="AG784" s="354"/>
      <c r="AH784" s="405" t="s">
        <v>658</v>
      </c>
      <c r="AI784" s="406"/>
      <c r="AJ784" s="406"/>
      <c r="AK784" s="406"/>
      <c r="AL784" s="406"/>
      <c r="AM784" s="406"/>
      <c r="AN784" s="406"/>
      <c r="AO784" s="406"/>
      <c r="AP784" s="406"/>
      <c r="AQ784" s="406"/>
      <c r="AR784" s="406"/>
      <c r="AS784" s="406"/>
      <c r="AT784" s="407"/>
      <c r="AU784" s="402">
        <v>0.4</v>
      </c>
      <c r="AV784" s="403"/>
      <c r="AW784" s="403"/>
      <c r="AX784" s="404"/>
    </row>
    <row r="785" spans="1:50" ht="24.75" customHeight="1" x14ac:dyDescent="0.15">
      <c r="A785" s="558"/>
      <c r="B785" s="765"/>
      <c r="C785" s="765"/>
      <c r="D785" s="765"/>
      <c r="E785" s="765"/>
      <c r="F785" s="76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t="s">
        <v>659</v>
      </c>
      <c r="AD785" s="353"/>
      <c r="AE785" s="353"/>
      <c r="AF785" s="353"/>
      <c r="AG785" s="354"/>
      <c r="AH785" s="405" t="s">
        <v>660</v>
      </c>
      <c r="AI785" s="406"/>
      <c r="AJ785" s="406"/>
      <c r="AK785" s="406"/>
      <c r="AL785" s="406"/>
      <c r="AM785" s="406"/>
      <c r="AN785" s="406"/>
      <c r="AO785" s="406"/>
      <c r="AP785" s="406"/>
      <c r="AQ785" s="406"/>
      <c r="AR785" s="406"/>
      <c r="AS785" s="406"/>
      <c r="AT785" s="407"/>
      <c r="AU785" s="402">
        <v>0.2</v>
      </c>
      <c r="AV785" s="403"/>
      <c r="AW785" s="403"/>
      <c r="AX785" s="404"/>
    </row>
    <row r="786" spans="1:50" ht="24.75" hidden="1" customHeight="1" x14ac:dyDescent="0.15">
      <c r="A786" s="558"/>
      <c r="B786" s="765"/>
      <c r="C786" s="765"/>
      <c r="D786" s="765"/>
      <c r="E786" s="765"/>
      <c r="F786" s="76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8"/>
      <c r="B787" s="765"/>
      <c r="C787" s="765"/>
      <c r="D787" s="765"/>
      <c r="E787" s="765"/>
      <c r="F787" s="76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65"/>
      <c r="C788" s="765"/>
      <c r="D788" s="765"/>
      <c r="E788" s="765"/>
      <c r="F788" s="76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65"/>
      <c r="C789" s="765"/>
      <c r="D789" s="765"/>
      <c r="E789" s="765"/>
      <c r="F789" s="76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65"/>
      <c r="C790" s="765"/>
      <c r="D790" s="765"/>
      <c r="E790" s="765"/>
      <c r="F790" s="76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58"/>
      <c r="B791" s="765"/>
      <c r="C791" s="765"/>
      <c r="D791" s="765"/>
      <c r="E791" s="765"/>
      <c r="F791" s="766"/>
      <c r="G791" s="413" t="s">
        <v>20</v>
      </c>
      <c r="H791" s="414"/>
      <c r="I791" s="414"/>
      <c r="J791" s="414"/>
      <c r="K791" s="414"/>
      <c r="L791" s="415"/>
      <c r="M791" s="416"/>
      <c r="N791" s="416"/>
      <c r="O791" s="416"/>
      <c r="P791" s="416"/>
      <c r="Q791" s="416"/>
      <c r="R791" s="416"/>
      <c r="S791" s="416"/>
      <c r="T791" s="416"/>
      <c r="U791" s="416"/>
      <c r="V791" s="416"/>
      <c r="W791" s="416"/>
      <c r="X791" s="417"/>
      <c r="Y791" s="418">
        <f>SUM(Y781:AB790)</f>
        <v>3.2</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3</v>
      </c>
      <c r="AV791" s="419"/>
      <c r="AW791" s="419"/>
      <c r="AX791" s="421"/>
    </row>
    <row r="792" spans="1:50" ht="24.75" customHeight="1" x14ac:dyDescent="0.15">
      <c r="A792" s="558"/>
      <c r="B792" s="765"/>
      <c r="C792" s="765"/>
      <c r="D792" s="765"/>
      <c r="E792" s="765"/>
      <c r="F792" s="766"/>
      <c r="G792" s="442" t="s">
        <v>649</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8"/>
      <c r="B793" s="765"/>
      <c r="C793" s="765"/>
      <c r="D793" s="765"/>
      <c r="E793" s="765"/>
      <c r="F793" s="76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8"/>
      <c r="B794" s="765"/>
      <c r="C794" s="765"/>
      <c r="D794" s="765"/>
      <c r="E794" s="765"/>
      <c r="F794" s="766"/>
      <c r="G794" s="451" t="s">
        <v>606</v>
      </c>
      <c r="H794" s="452"/>
      <c r="I794" s="452"/>
      <c r="J794" s="452"/>
      <c r="K794" s="453"/>
      <c r="L794" s="454" t="s">
        <v>607</v>
      </c>
      <c r="M794" s="455"/>
      <c r="N794" s="455"/>
      <c r="O794" s="455"/>
      <c r="P794" s="455"/>
      <c r="Q794" s="455"/>
      <c r="R794" s="455"/>
      <c r="S794" s="455"/>
      <c r="T794" s="455"/>
      <c r="U794" s="455"/>
      <c r="V794" s="455"/>
      <c r="W794" s="455"/>
      <c r="X794" s="456"/>
      <c r="Y794" s="457">
        <v>2.6</v>
      </c>
      <c r="Z794" s="458"/>
      <c r="AA794" s="458"/>
      <c r="AB794" s="4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customHeight="1" x14ac:dyDescent="0.15">
      <c r="A795" s="558"/>
      <c r="B795" s="765"/>
      <c r="C795" s="765"/>
      <c r="D795" s="765"/>
      <c r="E795" s="765"/>
      <c r="F795" s="766"/>
      <c r="G795" s="352" t="s">
        <v>604</v>
      </c>
      <c r="H795" s="353"/>
      <c r="I795" s="353"/>
      <c r="J795" s="353"/>
      <c r="K795" s="354"/>
      <c r="L795" s="405" t="s">
        <v>608</v>
      </c>
      <c r="M795" s="406"/>
      <c r="N795" s="406"/>
      <c r="O795" s="406"/>
      <c r="P795" s="406"/>
      <c r="Q795" s="406"/>
      <c r="R795" s="406"/>
      <c r="S795" s="406"/>
      <c r="T795" s="406"/>
      <c r="U795" s="406"/>
      <c r="V795" s="406"/>
      <c r="W795" s="406"/>
      <c r="X795" s="407"/>
      <c r="Y795" s="402">
        <v>0.3</v>
      </c>
      <c r="Z795" s="403"/>
      <c r="AA795" s="403"/>
      <c r="AB795" s="404"/>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customHeight="1" x14ac:dyDescent="0.15">
      <c r="A796" s="558"/>
      <c r="B796" s="765"/>
      <c r="C796" s="765"/>
      <c r="D796" s="765"/>
      <c r="E796" s="765"/>
      <c r="F796" s="766"/>
      <c r="G796" s="352" t="s">
        <v>609</v>
      </c>
      <c r="H796" s="353"/>
      <c r="I796" s="353"/>
      <c r="J796" s="353"/>
      <c r="K796" s="354"/>
      <c r="L796" s="405" t="s">
        <v>609</v>
      </c>
      <c r="M796" s="406"/>
      <c r="N796" s="406"/>
      <c r="O796" s="406"/>
      <c r="P796" s="406"/>
      <c r="Q796" s="406"/>
      <c r="R796" s="406"/>
      <c r="S796" s="406"/>
      <c r="T796" s="406"/>
      <c r="U796" s="406"/>
      <c r="V796" s="406"/>
      <c r="W796" s="406"/>
      <c r="X796" s="407"/>
      <c r="Y796" s="402">
        <v>0.3</v>
      </c>
      <c r="Z796" s="403"/>
      <c r="AA796" s="403"/>
      <c r="AB796" s="404"/>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58"/>
      <c r="B797" s="765"/>
      <c r="C797" s="765"/>
      <c r="D797" s="765"/>
      <c r="E797" s="765"/>
      <c r="F797" s="766"/>
      <c r="G797" s="352" t="s">
        <v>610</v>
      </c>
      <c r="H797" s="353"/>
      <c r="I797" s="353"/>
      <c r="J797" s="353"/>
      <c r="K797" s="354"/>
      <c r="L797" s="405" t="s">
        <v>611</v>
      </c>
      <c r="M797" s="406"/>
      <c r="N797" s="406"/>
      <c r="O797" s="406"/>
      <c r="P797" s="406"/>
      <c r="Q797" s="406"/>
      <c r="R797" s="406"/>
      <c r="S797" s="406"/>
      <c r="T797" s="406"/>
      <c r="U797" s="406"/>
      <c r="V797" s="406"/>
      <c r="W797" s="406"/>
      <c r="X797" s="407"/>
      <c r="Y797" s="402">
        <v>0.3</v>
      </c>
      <c r="Z797" s="403"/>
      <c r="AA797" s="403"/>
      <c r="AB797" s="404"/>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58"/>
      <c r="B798" s="765"/>
      <c r="C798" s="765"/>
      <c r="D798" s="765"/>
      <c r="E798" s="765"/>
      <c r="F798" s="766"/>
      <c r="G798" s="352" t="s">
        <v>603</v>
      </c>
      <c r="H798" s="353"/>
      <c r="I798" s="353"/>
      <c r="J798" s="353"/>
      <c r="K798" s="354"/>
      <c r="L798" s="405" t="s">
        <v>612</v>
      </c>
      <c r="M798" s="406"/>
      <c r="N798" s="406"/>
      <c r="O798" s="406"/>
      <c r="P798" s="406"/>
      <c r="Q798" s="406"/>
      <c r="R798" s="406"/>
      <c r="S798" s="406"/>
      <c r="T798" s="406"/>
      <c r="U798" s="406"/>
      <c r="V798" s="406"/>
      <c r="W798" s="406"/>
      <c r="X798" s="407"/>
      <c r="Y798" s="402">
        <v>0.1</v>
      </c>
      <c r="Z798" s="403"/>
      <c r="AA798" s="403"/>
      <c r="AB798" s="404"/>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65"/>
      <c r="C799" s="765"/>
      <c r="D799" s="765"/>
      <c r="E799" s="765"/>
      <c r="F799" s="76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65"/>
      <c r="C800" s="765"/>
      <c r="D800" s="765"/>
      <c r="E800" s="765"/>
      <c r="F800" s="76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65"/>
      <c r="C801" s="765"/>
      <c r="D801" s="765"/>
      <c r="E801" s="765"/>
      <c r="F801" s="76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65"/>
      <c r="C802" s="765"/>
      <c r="D802" s="765"/>
      <c r="E802" s="765"/>
      <c r="F802" s="76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65"/>
      <c r="C803" s="765"/>
      <c r="D803" s="765"/>
      <c r="E803" s="765"/>
      <c r="F803" s="76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58"/>
      <c r="B804" s="765"/>
      <c r="C804" s="765"/>
      <c r="D804" s="765"/>
      <c r="E804" s="765"/>
      <c r="F804" s="766"/>
      <c r="G804" s="413" t="s">
        <v>20</v>
      </c>
      <c r="H804" s="414"/>
      <c r="I804" s="414"/>
      <c r="J804" s="414"/>
      <c r="K804" s="414"/>
      <c r="L804" s="415"/>
      <c r="M804" s="416"/>
      <c r="N804" s="416"/>
      <c r="O804" s="416"/>
      <c r="P804" s="416"/>
      <c r="Q804" s="416"/>
      <c r="R804" s="416"/>
      <c r="S804" s="416"/>
      <c r="T804" s="416"/>
      <c r="U804" s="416"/>
      <c r="V804" s="416"/>
      <c r="W804" s="416"/>
      <c r="X804" s="417"/>
      <c r="Y804" s="418">
        <f>SUM(Y794:AB803)</f>
        <v>3.5999999999999996</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8"/>
      <c r="B805" s="765"/>
      <c r="C805" s="765"/>
      <c r="D805" s="765"/>
      <c r="E805" s="765"/>
      <c r="F805" s="766"/>
      <c r="G805" s="442" t="s">
        <v>455</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456</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5"/>
      <c r="C806" s="765"/>
      <c r="D806" s="765"/>
      <c r="E806" s="765"/>
      <c r="F806" s="76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8"/>
      <c r="B809" s="765"/>
      <c r="C809" s="765"/>
      <c r="D809" s="765"/>
      <c r="E809" s="765"/>
      <c r="F809" s="76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65"/>
      <c r="C810" s="765"/>
      <c r="D810" s="765"/>
      <c r="E810" s="765"/>
      <c r="F810" s="76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65"/>
      <c r="C811" s="765"/>
      <c r="D811" s="765"/>
      <c r="E811" s="765"/>
      <c r="F811" s="76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65"/>
      <c r="C812" s="765"/>
      <c r="D812" s="765"/>
      <c r="E812" s="765"/>
      <c r="F812" s="76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65"/>
      <c r="C813" s="765"/>
      <c r="D813" s="765"/>
      <c r="E813" s="765"/>
      <c r="F813" s="76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65"/>
      <c r="C814" s="765"/>
      <c r="D814" s="765"/>
      <c r="E814" s="765"/>
      <c r="F814" s="76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65"/>
      <c r="C815" s="765"/>
      <c r="D815" s="765"/>
      <c r="E815" s="765"/>
      <c r="F815" s="76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65"/>
      <c r="C816" s="765"/>
      <c r="D816" s="765"/>
      <c r="E816" s="765"/>
      <c r="F816" s="76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8"/>
      <c r="B817" s="765"/>
      <c r="C817" s="765"/>
      <c r="D817" s="765"/>
      <c r="E817" s="765"/>
      <c r="F817" s="766"/>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8"/>
      <c r="B818" s="765"/>
      <c r="C818" s="765"/>
      <c r="D818" s="765"/>
      <c r="E818" s="765"/>
      <c r="F818" s="766"/>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5"/>
      <c r="C819" s="765"/>
      <c r="D819" s="765"/>
      <c r="E819" s="765"/>
      <c r="F819" s="76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8"/>
      <c r="B822" s="765"/>
      <c r="C822" s="765"/>
      <c r="D822" s="765"/>
      <c r="E822" s="765"/>
      <c r="F822" s="76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65"/>
      <c r="C823" s="765"/>
      <c r="D823" s="765"/>
      <c r="E823" s="765"/>
      <c r="F823" s="76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65"/>
      <c r="C824" s="765"/>
      <c r="D824" s="765"/>
      <c r="E824" s="765"/>
      <c r="F824" s="76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65"/>
      <c r="C825" s="765"/>
      <c r="D825" s="765"/>
      <c r="E825" s="765"/>
      <c r="F825" s="76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65"/>
      <c r="C826" s="765"/>
      <c r="D826" s="765"/>
      <c r="E826" s="765"/>
      <c r="F826" s="76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65"/>
      <c r="C827" s="765"/>
      <c r="D827" s="765"/>
      <c r="E827" s="765"/>
      <c r="F827" s="76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65"/>
      <c r="C828" s="765"/>
      <c r="D828" s="765"/>
      <c r="E828" s="765"/>
      <c r="F828" s="76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65"/>
      <c r="C829" s="765"/>
      <c r="D829" s="765"/>
      <c r="E829" s="765"/>
      <c r="F829" s="76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65"/>
      <c r="C830" s="765"/>
      <c r="D830" s="765"/>
      <c r="E830" s="765"/>
      <c r="F830" s="766"/>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0" t="s">
        <v>485</v>
      </c>
      <c r="AM831" s="961"/>
      <c r="AN831" s="96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432</v>
      </c>
      <c r="K836" s="114"/>
      <c r="L836" s="114"/>
      <c r="M836" s="114"/>
      <c r="N836" s="114"/>
      <c r="O836" s="114"/>
      <c r="P836" s="351" t="s">
        <v>376</v>
      </c>
      <c r="Q836" s="351"/>
      <c r="R836" s="351"/>
      <c r="S836" s="351"/>
      <c r="T836" s="351"/>
      <c r="U836" s="351"/>
      <c r="V836" s="351"/>
      <c r="W836" s="351"/>
      <c r="X836" s="351"/>
      <c r="Y836" s="348" t="s">
        <v>429</v>
      </c>
      <c r="Z836" s="349"/>
      <c r="AA836" s="349"/>
      <c r="AB836" s="349"/>
      <c r="AC836" s="277" t="s">
        <v>478</v>
      </c>
      <c r="AD836" s="277"/>
      <c r="AE836" s="277"/>
      <c r="AF836" s="277"/>
      <c r="AG836" s="277"/>
      <c r="AH836" s="348" t="s">
        <v>513</v>
      </c>
      <c r="AI836" s="350"/>
      <c r="AJ836" s="350"/>
      <c r="AK836" s="350"/>
      <c r="AL836" s="350" t="s">
        <v>21</v>
      </c>
      <c r="AM836" s="350"/>
      <c r="AN836" s="350"/>
      <c r="AO836" s="429"/>
      <c r="AP836" s="430" t="s">
        <v>433</v>
      </c>
      <c r="AQ836" s="430"/>
      <c r="AR836" s="430"/>
      <c r="AS836" s="430"/>
      <c r="AT836" s="430"/>
      <c r="AU836" s="430"/>
      <c r="AV836" s="430"/>
      <c r="AW836" s="430"/>
      <c r="AX836" s="430"/>
    </row>
    <row r="837" spans="1:50" ht="80.099999999999994" customHeight="1" x14ac:dyDescent="0.15">
      <c r="A837" s="408">
        <v>1</v>
      </c>
      <c r="B837" s="408">
        <v>1</v>
      </c>
      <c r="C837" s="428" t="s">
        <v>613</v>
      </c>
      <c r="D837" s="422"/>
      <c r="E837" s="422"/>
      <c r="F837" s="422"/>
      <c r="G837" s="422"/>
      <c r="H837" s="422"/>
      <c r="I837" s="422"/>
      <c r="J837" s="423">
        <v>1000020440001</v>
      </c>
      <c r="K837" s="424"/>
      <c r="L837" s="424"/>
      <c r="M837" s="424"/>
      <c r="N837" s="424"/>
      <c r="O837" s="424"/>
      <c r="P837" s="317" t="s">
        <v>614</v>
      </c>
      <c r="Q837" s="318"/>
      <c r="R837" s="318"/>
      <c r="S837" s="318"/>
      <c r="T837" s="318"/>
      <c r="U837" s="318"/>
      <c r="V837" s="318"/>
      <c r="W837" s="318"/>
      <c r="X837" s="318"/>
      <c r="Y837" s="319">
        <v>3.2</v>
      </c>
      <c r="Z837" s="320"/>
      <c r="AA837" s="320"/>
      <c r="AB837" s="321"/>
      <c r="AC837" s="329" t="s">
        <v>522</v>
      </c>
      <c r="AD837" s="330"/>
      <c r="AE837" s="330"/>
      <c r="AF837" s="330"/>
      <c r="AG837" s="330"/>
      <c r="AH837" s="331">
        <v>14</v>
      </c>
      <c r="AI837" s="332"/>
      <c r="AJ837" s="332"/>
      <c r="AK837" s="332"/>
      <c r="AL837" s="326">
        <v>100</v>
      </c>
      <c r="AM837" s="327"/>
      <c r="AN837" s="327"/>
      <c r="AO837" s="328"/>
      <c r="AP837" s="322" t="s">
        <v>642</v>
      </c>
      <c r="AQ837" s="322"/>
      <c r="AR837" s="322"/>
      <c r="AS837" s="322"/>
      <c r="AT837" s="322"/>
      <c r="AU837" s="322"/>
      <c r="AV837" s="322"/>
      <c r="AW837" s="322"/>
      <c r="AX837" s="322"/>
    </row>
    <row r="838" spans="1:50" ht="80.099999999999994" customHeight="1" x14ac:dyDescent="0.15">
      <c r="A838" s="408">
        <v>2</v>
      </c>
      <c r="B838" s="408">
        <v>1</v>
      </c>
      <c r="C838" s="428" t="s">
        <v>615</v>
      </c>
      <c r="D838" s="422"/>
      <c r="E838" s="422"/>
      <c r="F838" s="422"/>
      <c r="G838" s="422"/>
      <c r="H838" s="422"/>
      <c r="I838" s="422"/>
      <c r="J838" s="423">
        <v>7000020141305</v>
      </c>
      <c r="K838" s="424"/>
      <c r="L838" s="424"/>
      <c r="M838" s="424"/>
      <c r="N838" s="424"/>
      <c r="O838" s="424"/>
      <c r="P838" s="317" t="s">
        <v>614</v>
      </c>
      <c r="Q838" s="318"/>
      <c r="R838" s="318"/>
      <c r="S838" s="318"/>
      <c r="T838" s="318"/>
      <c r="U838" s="318"/>
      <c r="V838" s="318"/>
      <c r="W838" s="318"/>
      <c r="X838" s="318"/>
      <c r="Y838" s="319">
        <v>3.1</v>
      </c>
      <c r="Z838" s="320"/>
      <c r="AA838" s="320"/>
      <c r="AB838" s="321"/>
      <c r="AC838" s="329" t="s">
        <v>522</v>
      </c>
      <c r="AD838" s="330"/>
      <c r="AE838" s="330"/>
      <c r="AF838" s="330"/>
      <c r="AG838" s="330"/>
      <c r="AH838" s="331">
        <v>14</v>
      </c>
      <c r="AI838" s="332"/>
      <c r="AJ838" s="332"/>
      <c r="AK838" s="332"/>
      <c r="AL838" s="326">
        <v>100</v>
      </c>
      <c r="AM838" s="327"/>
      <c r="AN838" s="327"/>
      <c r="AO838" s="328"/>
      <c r="AP838" s="322" t="s">
        <v>642</v>
      </c>
      <c r="AQ838" s="322"/>
      <c r="AR838" s="322"/>
      <c r="AS838" s="322"/>
      <c r="AT838" s="322"/>
      <c r="AU838" s="322"/>
      <c r="AV838" s="322"/>
      <c r="AW838" s="322"/>
      <c r="AX838" s="322"/>
    </row>
    <row r="839" spans="1:50" ht="80.099999999999994" customHeight="1" x14ac:dyDescent="0.15">
      <c r="A839" s="408">
        <v>3</v>
      </c>
      <c r="B839" s="408">
        <v>1</v>
      </c>
      <c r="C839" s="428" t="s">
        <v>616</v>
      </c>
      <c r="D839" s="422"/>
      <c r="E839" s="422"/>
      <c r="F839" s="422"/>
      <c r="G839" s="422"/>
      <c r="H839" s="422"/>
      <c r="I839" s="422"/>
      <c r="J839" s="423">
        <v>4000020210005</v>
      </c>
      <c r="K839" s="424"/>
      <c r="L839" s="424"/>
      <c r="M839" s="424"/>
      <c r="N839" s="424"/>
      <c r="O839" s="424"/>
      <c r="P839" s="317" t="s">
        <v>614</v>
      </c>
      <c r="Q839" s="318"/>
      <c r="R839" s="318"/>
      <c r="S839" s="318"/>
      <c r="T839" s="318"/>
      <c r="U839" s="318"/>
      <c r="V839" s="318"/>
      <c r="W839" s="318"/>
      <c r="X839" s="318"/>
      <c r="Y839" s="319">
        <v>3</v>
      </c>
      <c r="Z839" s="320"/>
      <c r="AA839" s="320"/>
      <c r="AB839" s="321"/>
      <c r="AC839" s="329" t="s">
        <v>522</v>
      </c>
      <c r="AD839" s="330"/>
      <c r="AE839" s="330"/>
      <c r="AF839" s="330"/>
      <c r="AG839" s="330"/>
      <c r="AH839" s="331">
        <v>14</v>
      </c>
      <c r="AI839" s="332"/>
      <c r="AJ839" s="332"/>
      <c r="AK839" s="332"/>
      <c r="AL839" s="326">
        <v>100</v>
      </c>
      <c r="AM839" s="327"/>
      <c r="AN839" s="327"/>
      <c r="AO839" s="328"/>
      <c r="AP839" s="322" t="s">
        <v>639</v>
      </c>
      <c r="AQ839" s="322"/>
      <c r="AR839" s="322"/>
      <c r="AS839" s="322"/>
      <c r="AT839" s="322"/>
      <c r="AU839" s="322"/>
      <c r="AV839" s="322"/>
      <c r="AW839" s="322"/>
      <c r="AX839" s="322"/>
    </row>
    <row r="840" spans="1:50" ht="80.099999999999994" customHeight="1" x14ac:dyDescent="0.15">
      <c r="A840" s="408">
        <v>4</v>
      </c>
      <c r="B840" s="408">
        <v>1</v>
      </c>
      <c r="C840" s="428" t="s">
        <v>617</v>
      </c>
      <c r="D840" s="422"/>
      <c r="E840" s="422"/>
      <c r="F840" s="422"/>
      <c r="G840" s="422"/>
      <c r="H840" s="422"/>
      <c r="I840" s="422"/>
      <c r="J840" s="423">
        <v>4000020360007</v>
      </c>
      <c r="K840" s="424"/>
      <c r="L840" s="424"/>
      <c r="M840" s="424"/>
      <c r="N840" s="424"/>
      <c r="O840" s="424"/>
      <c r="P840" s="317" t="s">
        <v>614</v>
      </c>
      <c r="Q840" s="318"/>
      <c r="R840" s="318"/>
      <c r="S840" s="318"/>
      <c r="T840" s="318"/>
      <c r="U840" s="318"/>
      <c r="V840" s="318"/>
      <c r="W840" s="318"/>
      <c r="X840" s="318"/>
      <c r="Y840" s="319">
        <v>3</v>
      </c>
      <c r="Z840" s="320"/>
      <c r="AA840" s="320"/>
      <c r="AB840" s="321"/>
      <c r="AC840" s="329" t="s">
        <v>522</v>
      </c>
      <c r="AD840" s="330"/>
      <c r="AE840" s="330"/>
      <c r="AF840" s="330"/>
      <c r="AG840" s="330"/>
      <c r="AH840" s="331">
        <v>14</v>
      </c>
      <c r="AI840" s="332"/>
      <c r="AJ840" s="332"/>
      <c r="AK840" s="332"/>
      <c r="AL840" s="326">
        <v>100</v>
      </c>
      <c r="AM840" s="327"/>
      <c r="AN840" s="327"/>
      <c r="AO840" s="328"/>
      <c r="AP840" s="322" t="s">
        <v>639</v>
      </c>
      <c r="AQ840" s="322"/>
      <c r="AR840" s="322"/>
      <c r="AS840" s="322"/>
      <c r="AT840" s="322"/>
      <c r="AU840" s="322"/>
      <c r="AV840" s="322"/>
      <c r="AW840" s="322"/>
      <c r="AX840" s="322"/>
    </row>
    <row r="841" spans="1:50" ht="80.099999999999994" customHeight="1" x14ac:dyDescent="0.15">
      <c r="A841" s="408">
        <v>5</v>
      </c>
      <c r="B841" s="408">
        <v>1</v>
      </c>
      <c r="C841" s="428" t="s">
        <v>618</v>
      </c>
      <c r="D841" s="422"/>
      <c r="E841" s="422"/>
      <c r="F841" s="422"/>
      <c r="G841" s="422"/>
      <c r="H841" s="422"/>
      <c r="I841" s="422"/>
      <c r="J841" s="423">
        <v>7000020250007</v>
      </c>
      <c r="K841" s="424"/>
      <c r="L841" s="424"/>
      <c r="M841" s="424"/>
      <c r="N841" s="424"/>
      <c r="O841" s="424"/>
      <c r="P841" s="317" t="s">
        <v>614</v>
      </c>
      <c r="Q841" s="318"/>
      <c r="R841" s="318"/>
      <c r="S841" s="318"/>
      <c r="T841" s="318"/>
      <c r="U841" s="318"/>
      <c r="V841" s="318"/>
      <c r="W841" s="318"/>
      <c r="X841" s="318"/>
      <c r="Y841" s="319">
        <v>2.9</v>
      </c>
      <c r="Z841" s="320"/>
      <c r="AA841" s="320"/>
      <c r="AB841" s="321"/>
      <c r="AC841" s="329" t="s">
        <v>522</v>
      </c>
      <c r="AD841" s="330"/>
      <c r="AE841" s="330"/>
      <c r="AF841" s="330"/>
      <c r="AG841" s="330"/>
      <c r="AH841" s="331">
        <v>14</v>
      </c>
      <c r="AI841" s="332"/>
      <c r="AJ841" s="332"/>
      <c r="AK841" s="332"/>
      <c r="AL841" s="326">
        <v>100</v>
      </c>
      <c r="AM841" s="327"/>
      <c r="AN841" s="327"/>
      <c r="AO841" s="328"/>
      <c r="AP841" s="322" t="s">
        <v>641</v>
      </c>
      <c r="AQ841" s="322"/>
      <c r="AR841" s="322"/>
      <c r="AS841" s="322"/>
      <c r="AT841" s="322"/>
      <c r="AU841" s="322"/>
      <c r="AV841" s="322"/>
      <c r="AW841" s="322"/>
      <c r="AX841" s="322"/>
    </row>
    <row r="842" spans="1:50" ht="80.099999999999994" customHeight="1" x14ac:dyDescent="0.15">
      <c r="A842" s="408">
        <v>6</v>
      </c>
      <c r="B842" s="408">
        <v>1</v>
      </c>
      <c r="C842" s="428" t="s">
        <v>619</v>
      </c>
      <c r="D842" s="422"/>
      <c r="E842" s="422"/>
      <c r="F842" s="422"/>
      <c r="G842" s="422"/>
      <c r="H842" s="422"/>
      <c r="I842" s="422"/>
      <c r="J842" s="423">
        <v>5000020150002</v>
      </c>
      <c r="K842" s="424"/>
      <c r="L842" s="424"/>
      <c r="M842" s="424"/>
      <c r="N842" s="424"/>
      <c r="O842" s="424"/>
      <c r="P842" s="317" t="s">
        <v>614</v>
      </c>
      <c r="Q842" s="318"/>
      <c r="R842" s="318"/>
      <c r="S842" s="318"/>
      <c r="T842" s="318"/>
      <c r="U842" s="318"/>
      <c r="V842" s="318"/>
      <c r="W842" s="318"/>
      <c r="X842" s="318"/>
      <c r="Y842" s="319">
        <v>2.9</v>
      </c>
      <c r="Z842" s="320"/>
      <c r="AA842" s="320"/>
      <c r="AB842" s="321"/>
      <c r="AC842" s="329" t="s">
        <v>522</v>
      </c>
      <c r="AD842" s="330"/>
      <c r="AE842" s="330"/>
      <c r="AF842" s="330"/>
      <c r="AG842" s="330"/>
      <c r="AH842" s="331">
        <v>14</v>
      </c>
      <c r="AI842" s="332"/>
      <c r="AJ842" s="332"/>
      <c r="AK842" s="332"/>
      <c r="AL842" s="326">
        <v>100</v>
      </c>
      <c r="AM842" s="327"/>
      <c r="AN842" s="327"/>
      <c r="AO842" s="328"/>
      <c r="AP842" s="322" t="s">
        <v>642</v>
      </c>
      <c r="AQ842" s="322"/>
      <c r="AR842" s="322"/>
      <c r="AS842" s="322"/>
      <c r="AT842" s="322"/>
      <c r="AU842" s="322"/>
      <c r="AV842" s="322"/>
      <c r="AW842" s="322"/>
      <c r="AX842" s="322"/>
    </row>
    <row r="843" spans="1:50" ht="80.099999999999994" customHeight="1" x14ac:dyDescent="0.15">
      <c r="A843" s="408">
        <v>7</v>
      </c>
      <c r="B843" s="408">
        <v>1</v>
      </c>
      <c r="C843" s="428" t="s">
        <v>620</v>
      </c>
      <c r="D843" s="422"/>
      <c r="E843" s="422"/>
      <c r="F843" s="422"/>
      <c r="G843" s="422"/>
      <c r="H843" s="422"/>
      <c r="I843" s="422"/>
      <c r="J843" s="423">
        <v>6000020400009</v>
      </c>
      <c r="K843" s="424"/>
      <c r="L843" s="424"/>
      <c r="M843" s="424"/>
      <c r="N843" s="424"/>
      <c r="O843" s="424"/>
      <c r="P843" s="317" t="s">
        <v>614</v>
      </c>
      <c r="Q843" s="318"/>
      <c r="R843" s="318"/>
      <c r="S843" s="318"/>
      <c r="T843" s="318"/>
      <c r="U843" s="318"/>
      <c r="V843" s="318"/>
      <c r="W843" s="318"/>
      <c r="X843" s="318"/>
      <c r="Y843" s="319">
        <v>2.9</v>
      </c>
      <c r="Z843" s="320"/>
      <c r="AA843" s="320"/>
      <c r="AB843" s="321"/>
      <c r="AC843" s="329" t="s">
        <v>522</v>
      </c>
      <c r="AD843" s="330"/>
      <c r="AE843" s="330"/>
      <c r="AF843" s="330"/>
      <c r="AG843" s="330"/>
      <c r="AH843" s="331">
        <v>14</v>
      </c>
      <c r="AI843" s="332"/>
      <c r="AJ843" s="332"/>
      <c r="AK843" s="332"/>
      <c r="AL843" s="326">
        <v>100</v>
      </c>
      <c r="AM843" s="327"/>
      <c r="AN843" s="327"/>
      <c r="AO843" s="328"/>
      <c r="AP843" s="322" t="s">
        <v>639</v>
      </c>
      <c r="AQ843" s="322"/>
      <c r="AR843" s="322"/>
      <c r="AS843" s="322"/>
      <c r="AT843" s="322"/>
      <c r="AU843" s="322"/>
      <c r="AV843" s="322"/>
      <c r="AW843" s="322"/>
      <c r="AX843" s="322"/>
    </row>
    <row r="844" spans="1:50" ht="80.099999999999994" customHeight="1" x14ac:dyDescent="0.15">
      <c r="A844" s="408">
        <v>8</v>
      </c>
      <c r="B844" s="408">
        <v>1</v>
      </c>
      <c r="C844" s="428" t="s">
        <v>621</v>
      </c>
      <c r="D844" s="422"/>
      <c r="E844" s="422"/>
      <c r="F844" s="422"/>
      <c r="G844" s="422"/>
      <c r="H844" s="422"/>
      <c r="I844" s="422"/>
      <c r="J844" s="423">
        <v>9000020011002</v>
      </c>
      <c r="K844" s="424"/>
      <c r="L844" s="424"/>
      <c r="M844" s="424"/>
      <c r="N844" s="424"/>
      <c r="O844" s="424"/>
      <c r="P844" s="317" t="s">
        <v>614</v>
      </c>
      <c r="Q844" s="318"/>
      <c r="R844" s="318"/>
      <c r="S844" s="318"/>
      <c r="T844" s="318"/>
      <c r="U844" s="318"/>
      <c r="V844" s="318"/>
      <c r="W844" s="318"/>
      <c r="X844" s="318"/>
      <c r="Y844" s="319">
        <v>2.7</v>
      </c>
      <c r="Z844" s="320"/>
      <c r="AA844" s="320"/>
      <c r="AB844" s="321"/>
      <c r="AC844" s="329" t="s">
        <v>522</v>
      </c>
      <c r="AD844" s="330"/>
      <c r="AE844" s="330"/>
      <c r="AF844" s="330"/>
      <c r="AG844" s="330"/>
      <c r="AH844" s="331">
        <v>14</v>
      </c>
      <c r="AI844" s="332"/>
      <c r="AJ844" s="332"/>
      <c r="AK844" s="332"/>
      <c r="AL844" s="326">
        <v>100</v>
      </c>
      <c r="AM844" s="327"/>
      <c r="AN844" s="327"/>
      <c r="AO844" s="328"/>
      <c r="AP844" s="322" t="s">
        <v>646</v>
      </c>
      <c r="AQ844" s="322"/>
      <c r="AR844" s="322"/>
      <c r="AS844" s="322"/>
      <c r="AT844" s="322"/>
      <c r="AU844" s="322"/>
      <c r="AV844" s="322"/>
      <c r="AW844" s="322"/>
      <c r="AX844" s="322"/>
    </row>
    <row r="845" spans="1:50" ht="80.099999999999994" customHeight="1" x14ac:dyDescent="0.15">
      <c r="A845" s="408">
        <v>9</v>
      </c>
      <c r="B845" s="408">
        <v>1</v>
      </c>
      <c r="C845" s="428" t="s">
        <v>622</v>
      </c>
      <c r="D845" s="422"/>
      <c r="E845" s="422"/>
      <c r="F845" s="422"/>
      <c r="G845" s="422"/>
      <c r="H845" s="422"/>
      <c r="I845" s="422"/>
      <c r="J845" s="423">
        <v>1000020140007</v>
      </c>
      <c r="K845" s="424"/>
      <c r="L845" s="424"/>
      <c r="M845" s="424"/>
      <c r="N845" s="424"/>
      <c r="O845" s="424"/>
      <c r="P845" s="317" t="s">
        <v>614</v>
      </c>
      <c r="Q845" s="318"/>
      <c r="R845" s="318"/>
      <c r="S845" s="318"/>
      <c r="T845" s="318"/>
      <c r="U845" s="318"/>
      <c r="V845" s="318"/>
      <c r="W845" s="318"/>
      <c r="X845" s="318"/>
      <c r="Y845" s="319">
        <v>2.6</v>
      </c>
      <c r="Z845" s="320"/>
      <c r="AA845" s="320"/>
      <c r="AB845" s="321"/>
      <c r="AC845" s="329" t="s">
        <v>522</v>
      </c>
      <c r="AD845" s="330"/>
      <c r="AE845" s="330"/>
      <c r="AF845" s="330"/>
      <c r="AG845" s="330"/>
      <c r="AH845" s="331">
        <v>14</v>
      </c>
      <c r="AI845" s="332"/>
      <c r="AJ845" s="332"/>
      <c r="AK845" s="332"/>
      <c r="AL845" s="326">
        <v>100</v>
      </c>
      <c r="AM845" s="327"/>
      <c r="AN845" s="327"/>
      <c r="AO845" s="328"/>
      <c r="AP845" s="322" t="s">
        <v>640</v>
      </c>
      <c r="AQ845" s="322"/>
      <c r="AR845" s="322"/>
      <c r="AS845" s="322"/>
      <c r="AT845" s="322"/>
      <c r="AU845" s="322"/>
      <c r="AV845" s="322"/>
      <c r="AW845" s="322"/>
      <c r="AX845" s="322"/>
    </row>
    <row r="846" spans="1:50" ht="80.099999999999994" customHeight="1" x14ac:dyDescent="0.15">
      <c r="A846" s="408">
        <v>10</v>
      </c>
      <c r="B846" s="408">
        <v>1</v>
      </c>
      <c r="C846" s="428" t="s">
        <v>623</v>
      </c>
      <c r="D846" s="422"/>
      <c r="E846" s="422"/>
      <c r="F846" s="422"/>
      <c r="G846" s="422"/>
      <c r="H846" s="422"/>
      <c r="I846" s="422"/>
      <c r="J846" s="423">
        <v>4000020270008</v>
      </c>
      <c r="K846" s="424"/>
      <c r="L846" s="424"/>
      <c r="M846" s="424"/>
      <c r="N846" s="424"/>
      <c r="O846" s="424"/>
      <c r="P846" s="317" t="s">
        <v>614</v>
      </c>
      <c r="Q846" s="318"/>
      <c r="R846" s="318"/>
      <c r="S846" s="318"/>
      <c r="T846" s="318"/>
      <c r="U846" s="318"/>
      <c r="V846" s="318"/>
      <c r="W846" s="318"/>
      <c r="X846" s="318"/>
      <c r="Y846" s="319">
        <v>2.4</v>
      </c>
      <c r="Z846" s="320"/>
      <c r="AA846" s="320"/>
      <c r="AB846" s="321"/>
      <c r="AC846" s="329" t="s">
        <v>522</v>
      </c>
      <c r="AD846" s="330"/>
      <c r="AE846" s="330"/>
      <c r="AF846" s="330"/>
      <c r="AG846" s="330"/>
      <c r="AH846" s="331">
        <v>14</v>
      </c>
      <c r="AI846" s="332"/>
      <c r="AJ846" s="332"/>
      <c r="AK846" s="332"/>
      <c r="AL846" s="326">
        <v>100</v>
      </c>
      <c r="AM846" s="327"/>
      <c r="AN846" s="327"/>
      <c r="AO846" s="328"/>
      <c r="AP846" s="322" t="s">
        <v>639</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432</v>
      </c>
      <c r="K869" s="114"/>
      <c r="L869" s="114"/>
      <c r="M869" s="114"/>
      <c r="N869" s="114"/>
      <c r="O869" s="114"/>
      <c r="P869" s="351" t="s">
        <v>376</v>
      </c>
      <c r="Q869" s="351"/>
      <c r="R869" s="351"/>
      <c r="S869" s="351"/>
      <c r="T869" s="351"/>
      <c r="U869" s="351"/>
      <c r="V869" s="351"/>
      <c r="W869" s="351"/>
      <c r="X869" s="351"/>
      <c r="Y869" s="348" t="s">
        <v>429</v>
      </c>
      <c r="Z869" s="349"/>
      <c r="AA869" s="349"/>
      <c r="AB869" s="349"/>
      <c r="AC869" s="277" t="s">
        <v>478</v>
      </c>
      <c r="AD869" s="277"/>
      <c r="AE869" s="277"/>
      <c r="AF869" s="277"/>
      <c r="AG869" s="277"/>
      <c r="AH869" s="348" t="s">
        <v>513</v>
      </c>
      <c r="AI869" s="350"/>
      <c r="AJ869" s="350"/>
      <c r="AK869" s="350"/>
      <c r="AL869" s="350" t="s">
        <v>21</v>
      </c>
      <c r="AM869" s="350"/>
      <c r="AN869" s="350"/>
      <c r="AO869" s="429"/>
      <c r="AP869" s="430" t="s">
        <v>433</v>
      </c>
      <c r="AQ869" s="430"/>
      <c r="AR869" s="430"/>
      <c r="AS869" s="430"/>
      <c r="AT869" s="430"/>
      <c r="AU869" s="430"/>
      <c r="AV869" s="430"/>
      <c r="AW869" s="430"/>
      <c r="AX869" s="430"/>
    </row>
    <row r="870" spans="1:50" ht="30" customHeight="1" x14ac:dyDescent="0.15">
      <c r="A870" s="408">
        <v>1</v>
      </c>
      <c r="B870" s="408">
        <v>1</v>
      </c>
      <c r="C870" s="428" t="s">
        <v>661</v>
      </c>
      <c r="D870" s="422"/>
      <c r="E870" s="422"/>
      <c r="F870" s="422"/>
      <c r="G870" s="422"/>
      <c r="H870" s="422"/>
      <c r="I870" s="422"/>
      <c r="J870" s="423">
        <v>1000020440001</v>
      </c>
      <c r="K870" s="424"/>
      <c r="L870" s="424"/>
      <c r="M870" s="424"/>
      <c r="N870" s="424"/>
      <c r="O870" s="424"/>
      <c r="P870" s="317" t="s">
        <v>662</v>
      </c>
      <c r="Q870" s="318"/>
      <c r="R870" s="318"/>
      <c r="S870" s="318"/>
      <c r="T870" s="318"/>
      <c r="U870" s="318"/>
      <c r="V870" s="318"/>
      <c r="W870" s="318"/>
      <c r="X870" s="318"/>
      <c r="Y870" s="319">
        <v>3</v>
      </c>
      <c r="Z870" s="320"/>
      <c r="AA870" s="320"/>
      <c r="AB870" s="321"/>
      <c r="AC870" s="329" t="s">
        <v>523</v>
      </c>
      <c r="AD870" s="330"/>
      <c r="AE870" s="330"/>
      <c r="AF870" s="330"/>
      <c r="AG870" s="330"/>
      <c r="AH870" s="331">
        <v>1</v>
      </c>
      <c r="AI870" s="332"/>
      <c r="AJ870" s="332"/>
      <c r="AK870" s="332"/>
      <c r="AL870" s="326">
        <v>100</v>
      </c>
      <c r="AM870" s="327"/>
      <c r="AN870" s="327"/>
      <c r="AO870" s="328"/>
      <c r="AP870" s="322" t="s">
        <v>639</v>
      </c>
      <c r="AQ870" s="322"/>
      <c r="AR870" s="322"/>
      <c r="AS870" s="322"/>
      <c r="AT870" s="322"/>
      <c r="AU870" s="322"/>
      <c r="AV870" s="322"/>
      <c r="AW870" s="322"/>
      <c r="AX870" s="322"/>
    </row>
    <row r="871" spans="1:50" ht="44.25" customHeight="1" x14ac:dyDescent="0.15">
      <c r="A871" s="408">
        <v>2</v>
      </c>
      <c r="B871" s="408">
        <v>1</v>
      </c>
      <c r="C871" s="428" t="s">
        <v>678</v>
      </c>
      <c r="D871" s="422"/>
      <c r="E871" s="422"/>
      <c r="F871" s="422"/>
      <c r="G871" s="422"/>
      <c r="H871" s="422"/>
      <c r="I871" s="422"/>
      <c r="J871" s="423">
        <v>7200005012195</v>
      </c>
      <c r="K871" s="424"/>
      <c r="L871" s="424"/>
      <c r="M871" s="424"/>
      <c r="N871" s="424"/>
      <c r="O871" s="424"/>
      <c r="P871" s="317" t="s">
        <v>673</v>
      </c>
      <c r="Q871" s="318"/>
      <c r="R871" s="318"/>
      <c r="S871" s="318"/>
      <c r="T871" s="318"/>
      <c r="U871" s="318"/>
      <c r="V871" s="318"/>
      <c r="W871" s="318"/>
      <c r="X871" s="318"/>
      <c r="Y871" s="319">
        <v>3</v>
      </c>
      <c r="Z871" s="320"/>
      <c r="AA871" s="320"/>
      <c r="AB871" s="321"/>
      <c r="AC871" s="329" t="s">
        <v>523</v>
      </c>
      <c r="AD871" s="329"/>
      <c r="AE871" s="329"/>
      <c r="AF871" s="329"/>
      <c r="AG871" s="329"/>
      <c r="AH871" s="331">
        <v>1</v>
      </c>
      <c r="AI871" s="332"/>
      <c r="AJ871" s="332"/>
      <c r="AK871" s="332"/>
      <c r="AL871" s="326">
        <v>100</v>
      </c>
      <c r="AM871" s="327"/>
      <c r="AN871" s="327"/>
      <c r="AO871" s="328"/>
      <c r="AP871" s="322" t="s">
        <v>664</v>
      </c>
      <c r="AQ871" s="322"/>
      <c r="AR871" s="322"/>
      <c r="AS871" s="322"/>
      <c r="AT871" s="322"/>
      <c r="AU871" s="322"/>
      <c r="AV871" s="322"/>
      <c r="AW871" s="322"/>
      <c r="AX871" s="322"/>
    </row>
    <row r="872" spans="1:50" ht="30" customHeight="1" x14ac:dyDescent="0.15">
      <c r="A872" s="408">
        <v>3</v>
      </c>
      <c r="B872" s="408">
        <v>1</v>
      </c>
      <c r="C872" s="428" t="s">
        <v>679</v>
      </c>
      <c r="D872" s="422"/>
      <c r="E872" s="422"/>
      <c r="F872" s="422"/>
      <c r="G872" s="422"/>
      <c r="H872" s="422"/>
      <c r="I872" s="422"/>
      <c r="J872" s="423">
        <v>7020005008708</v>
      </c>
      <c r="K872" s="424"/>
      <c r="L872" s="424"/>
      <c r="M872" s="424"/>
      <c r="N872" s="424"/>
      <c r="O872" s="424"/>
      <c r="P872" s="317" t="s">
        <v>665</v>
      </c>
      <c r="Q872" s="318"/>
      <c r="R872" s="318"/>
      <c r="S872" s="318"/>
      <c r="T872" s="318"/>
      <c r="U872" s="318"/>
      <c r="V872" s="318"/>
      <c r="W872" s="318"/>
      <c r="X872" s="318"/>
      <c r="Y872" s="319">
        <v>3</v>
      </c>
      <c r="Z872" s="320"/>
      <c r="AA872" s="320"/>
      <c r="AB872" s="321"/>
      <c r="AC872" s="329" t="s">
        <v>523</v>
      </c>
      <c r="AD872" s="329"/>
      <c r="AE872" s="329"/>
      <c r="AF872" s="329"/>
      <c r="AG872" s="329"/>
      <c r="AH872" s="324">
        <v>1</v>
      </c>
      <c r="AI872" s="325"/>
      <c r="AJ872" s="325"/>
      <c r="AK872" s="325"/>
      <c r="AL872" s="326">
        <v>100</v>
      </c>
      <c r="AM872" s="327"/>
      <c r="AN872" s="327"/>
      <c r="AO872" s="328"/>
      <c r="AP872" s="322" t="s">
        <v>666</v>
      </c>
      <c r="AQ872" s="322"/>
      <c r="AR872" s="322"/>
      <c r="AS872" s="322"/>
      <c r="AT872" s="322"/>
      <c r="AU872" s="322"/>
      <c r="AV872" s="322"/>
      <c r="AW872" s="322"/>
      <c r="AX872" s="322"/>
    </row>
    <row r="873" spans="1:50" ht="30" customHeight="1" x14ac:dyDescent="0.15">
      <c r="A873" s="408">
        <v>4</v>
      </c>
      <c r="B873" s="408">
        <v>1</v>
      </c>
      <c r="C873" s="428" t="s">
        <v>680</v>
      </c>
      <c r="D873" s="422"/>
      <c r="E873" s="422"/>
      <c r="F873" s="422"/>
      <c r="G873" s="422"/>
      <c r="H873" s="422"/>
      <c r="I873" s="422"/>
      <c r="J873" s="423">
        <v>2110005014817</v>
      </c>
      <c r="K873" s="424"/>
      <c r="L873" s="424"/>
      <c r="M873" s="424"/>
      <c r="N873" s="424"/>
      <c r="O873" s="424"/>
      <c r="P873" s="317" t="s">
        <v>663</v>
      </c>
      <c r="Q873" s="318"/>
      <c r="R873" s="318"/>
      <c r="S873" s="318"/>
      <c r="T873" s="318"/>
      <c r="U873" s="318"/>
      <c r="V873" s="318"/>
      <c r="W873" s="318"/>
      <c r="X873" s="318"/>
      <c r="Y873" s="319">
        <v>2.9</v>
      </c>
      <c r="Z873" s="320"/>
      <c r="AA873" s="320"/>
      <c r="AB873" s="321"/>
      <c r="AC873" s="329" t="s">
        <v>523</v>
      </c>
      <c r="AD873" s="329"/>
      <c r="AE873" s="329"/>
      <c r="AF873" s="329"/>
      <c r="AG873" s="329"/>
      <c r="AH873" s="324">
        <v>1</v>
      </c>
      <c r="AI873" s="325"/>
      <c r="AJ873" s="325"/>
      <c r="AK873" s="325"/>
      <c r="AL873" s="326">
        <v>100</v>
      </c>
      <c r="AM873" s="327"/>
      <c r="AN873" s="327"/>
      <c r="AO873" s="328"/>
      <c r="AP873" s="322" t="s">
        <v>667</v>
      </c>
      <c r="AQ873" s="322"/>
      <c r="AR873" s="322"/>
      <c r="AS873" s="322"/>
      <c r="AT873" s="322"/>
      <c r="AU873" s="322"/>
      <c r="AV873" s="322"/>
      <c r="AW873" s="322"/>
      <c r="AX873" s="322"/>
    </row>
    <row r="874" spans="1:50" ht="30" customHeight="1" x14ac:dyDescent="0.15">
      <c r="A874" s="408">
        <v>5</v>
      </c>
      <c r="B874" s="408">
        <v>1</v>
      </c>
      <c r="C874" s="428" t="s">
        <v>682</v>
      </c>
      <c r="D874" s="422"/>
      <c r="E874" s="422"/>
      <c r="F874" s="422"/>
      <c r="G874" s="422"/>
      <c r="H874" s="422"/>
      <c r="I874" s="422"/>
      <c r="J874" s="423">
        <v>4290805004535</v>
      </c>
      <c r="K874" s="424"/>
      <c r="L874" s="424"/>
      <c r="M874" s="424"/>
      <c r="N874" s="424"/>
      <c r="O874" s="424"/>
      <c r="P874" s="317" t="s">
        <v>668</v>
      </c>
      <c r="Q874" s="318"/>
      <c r="R874" s="318"/>
      <c r="S874" s="318"/>
      <c r="T874" s="318"/>
      <c r="U874" s="318"/>
      <c r="V874" s="318"/>
      <c r="W874" s="318"/>
      <c r="X874" s="318"/>
      <c r="Y874" s="319">
        <v>2.7</v>
      </c>
      <c r="Z874" s="320"/>
      <c r="AA874" s="320"/>
      <c r="AB874" s="321"/>
      <c r="AC874" s="323" t="s">
        <v>523</v>
      </c>
      <c r="AD874" s="323"/>
      <c r="AE874" s="323"/>
      <c r="AF874" s="323"/>
      <c r="AG874" s="323"/>
      <c r="AH874" s="324">
        <v>1</v>
      </c>
      <c r="AI874" s="325"/>
      <c r="AJ874" s="325"/>
      <c r="AK874" s="325"/>
      <c r="AL874" s="326">
        <v>100</v>
      </c>
      <c r="AM874" s="327"/>
      <c r="AN874" s="327"/>
      <c r="AO874" s="328"/>
      <c r="AP874" s="322" t="s">
        <v>667</v>
      </c>
      <c r="AQ874" s="322"/>
      <c r="AR874" s="322"/>
      <c r="AS874" s="322"/>
      <c r="AT874" s="322"/>
      <c r="AU874" s="322"/>
      <c r="AV874" s="322"/>
      <c r="AW874" s="322"/>
      <c r="AX874" s="322"/>
    </row>
    <row r="875" spans="1:50" ht="30" customHeight="1" x14ac:dyDescent="0.15">
      <c r="A875" s="408">
        <v>6</v>
      </c>
      <c r="B875" s="408">
        <v>1</v>
      </c>
      <c r="C875" s="428" t="s">
        <v>681</v>
      </c>
      <c r="D875" s="422"/>
      <c r="E875" s="422"/>
      <c r="F875" s="422"/>
      <c r="G875" s="422"/>
      <c r="H875" s="422"/>
      <c r="I875" s="422"/>
      <c r="J875" s="423">
        <v>1140005002340</v>
      </c>
      <c r="K875" s="424"/>
      <c r="L875" s="424"/>
      <c r="M875" s="424"/>
      <c r="N875" s="424"/>
      <c r="O875" s="424"/>
      <c r="P875" s="317" t="s">
        <v>669</v>
      </c>
      <c r="Q875" s="318"/>
      <c r="R875" s="318"/>
      <c r="S875" s="318"/>
      <c r="T875" s="318"/>
      <c r="U875" s="318"/>
      <c r="V875" s="318"/>
      <c r="W875" s="318"/>
      <c r="X875" s="318"/>
      <c r="Y875" s="319">
        <v>2.2000000000000002</v>
      </c>
      <c r="Z875" s="320"/>
      <c r="AA875" s="320"/>
      <c r="AB875" s="321"/>
      <c r="AC875" s="323" t="s">
        <v>523</v>
      </c>
      <c r="AD875" s="323"/>
      <c r="AE875" s="323"/>
      <c r="AF875" s="323"/>
      <c r="AG875" s="323"/>
      <c r="AH875" s="324">
        <v>1</v>
      </c>
      <c r="AI875" s="325"/>
      <c r="AJ875" s="325"/>
      <c r="AK875" s="325"/>
      <c r="AL875" s="326">
        <v>100</v>
      </c>
      <c r="AM875" s="327"/>
      <c r="AN875" s="327"/>
      <c r="AO875" s="328"/>
      <c r="AP875" s="322" t="s">
        <v>670</v>
      </c>
      <c r="AQ875" s="322"/>
      <c r="AR875" s="322"/>
      <c r="AS875" s="322"/>
      <c r="AT875" s="322"/>
      <c r="AU875" s="322"/>
      <c r="AV875" s="322"/>
      <c r="AW875" s="322"/>
      <c r="AX875" s="322"/>
    </row>
    <row r="876" spans="1:50" ht="30" customHeight="1" x14ac:dyDescent="0.15">
      <c r="A876" s="408">
        <v>7</v>
      </c>
      <c r="B876" s="408">
        <v>1</v>
      </c>
      <c r="C876" s="428" t="s">
        <v>703</v>
      </c>
      <c r="D876" s="422"/>
      <c r="E876" s="422"/>
      <c r="F876" s="422"/>
      <c r="G876" s="422"/>
      <c r="H876" s="422"/>
      <c r="I876" s="422"/>
      <c r="J876" s="423">
        <v>4010405001654</v>
      </c>
      <c r="K876" s="424"/>
      <c r="L876" s="424"/>
      <c r="M876" s="424"/>
      <c r="N876" s="424"/>
      <c r="O876" s="424"/>
      <c r="P876" s="317" t="s">
        <v>671</v>
      </c>
      <c r="Q876" s="318"/>
      <c r="R876" s="318"/>
      <c r="S876" s="318"/>
      <c r="T876" s="318"/>
      <c r="U876" s="318"/>
      <c r="V876" s="318"/>
      <c r="W876" s="318"/>
      <c r="X876" s="318"/>
      <c r="Y876" s="319">
        <v>1.8</v>
      </c>
      <c r="Z876" s="320"/>
      <c r="AA876" s="320"/>
      <c r="AB876" s="321"/>
      <c r="AC876" s="323" t="s">
        <v>523</v>
      </c>
      <c r="AD876" s="323"/>
      <c r="AE876" s="323"/>
      <c r="AF876" s="323"/>
      <c r="AG876" s="323"/>
      <c r="AH876" s="324">
        <v>1</v>
      </c>
      <c r="AI876" s="325"/>
      <c r="AJ876" s="325"/>
      <c r="AK876" s="325"/>
      <c r="AL876" s="326">
        <v>100</v>
      </c>
      <c r="AM876" s="327"/>
      <c r="AN876" s="327"/>
      <c r="AO876" s="328"/>
      <c r="AP876" s="322" t="s">
        <v>672</v>
      </c>
      <c r="AQ876" s="322"/>
      <c r="AR876" s="322"/>
      <c r="AS876" s="322"/>
      <c r="AT876" s="322"/>
      <c r="AU876" s="322"/>
      <c r="AV876" s="322"/>
      <c r="AW876" s="322"/>
      <c r="AX876" s="322"/>
    </row>
    <row r="877" spans="1:50" ht="30" customHeight="1" x14ac:dyDescent="0.15">
      <c r="A877" s="408">
        <v>8</v>
      </c>
      <c r="B877" s="408">
        <v>1</v>
      </c>
      <c r="C877" s="428" t="s">
        <v>683</v>
      </c>
      <c r="D877" s="422"/>
      <c r="E877" s="422"/>
      <c r="F877" s="422"/>
      <c r="G877" s="422"/>
      <c r="H877" s="422"/>
      <c r="I877" s="422"/>
      <c r="J877" s="423">
        <v>7430005012296</v>
      </c>
      <c r="K877" s="424"/>
      <c r="L877" s="424"/>
      <c r="M877" s="424"/>
      <c r="N877" s="424"/>
      <c r="O877" s="424"/>
      <c r="P877" s="317" t="s">
        <v>675</v>
      </c>
      <c r="Q877" s="318"/>
      <c r="R877" s="318"/>
      <c r="S877" s="318"/>
      <c r="T877" s="318"/>
      <c r="U877" s="318"/>
      <c r="V877" s="318"/>
      <c r="W877" s="318"/>
      <c r="X877" s="318"/>
      <c r="Y877" s="319">
        <v>1.4</v>
      </c>
      <c r="Z877" s="320"/>
      <c r="AA877" s="320"/>
      <c r="AB877" s="321"/>
      <c r="AC877" s="323" t="s">
        <v>523</v>
      </c>
      <c r="AD877" s="323"/>
      <c r="AE877" s="323"/>
      <c r="AF877" s="323"/>
      <c r="AG877" s="323"/>
      <c r="AH877" s="324">
        <v>1</v>
      </c>
      <c r="AI877" s="325"/>
      <c r="AJ877" s="325"/>
      <c r="AK877" s="325"/>
      <c r="AL877" s="326">
        <v>100</v>
      </c>
      <c r="AM877" s="327"/>
      <c r="AN877" s="327"/>
      <c r="AO877" s="328"/>
      <c r="AP877" s="322" t="s">
        <v>670</v>
      </c>
      <c r="AQ877" s="322"/>
      <c r="AR877" s="322"/>
      <c r="AS877" s="322"/>
      <c r="AT877" s="322"/>
      <c r="AU877" s="322"/>
      <c r="AV877" s="322"/>
      <c r="AW877" s="322"/>
      <c r="AX877" s="322"/>
    </row>
    <row r="878" spans="1:50" ht="30" customHeight="1" x14ac:dyDescent="0.15">
      <c r="A878" s="408">
        <v>9</v>
      </c>
      <c r="B878" s="408">
        <v>1</v>
      </c>
      <c r="C878" s="428" t="s">
        <v>692</v>
      </c>
      <c r="D878" s="422"/>
      <c r="E878" s="422"/>
      <c r="F878" s="422"/>
      <c r="G878" s="422"/>
      <c r="H878" s="422"/>
      <c r="I878" s="422"/>
      <c r="J878" s="423" t="s">
        <v>693</v>
      </c>
      <c r="K878" s="424"/>
      <c r="L878" s="424"/>
      <c r="M878" s="424"/>
      <c r="N878" s="424"/>
      <c r="O878" s="424"/>
      <c r="P878" s="317" t="s">
        <v>663</v>
      </c>
      <c r="Q878" s="318"/>
      <c r="R878" s="318"/>
      <c r="S878" s="318"/>
      <c r="T878" s="318"/>
      <c r="U878" s="318"/>
      <c r="V878" s="318"/>
      <c r="W878" s="318"/>
      <c r="X878" s="318"/>
      <c r="Y878" s="319">
        <v>1.3</v>
      </c>
      <c r="Z878" s="320"/>
      <c r="AA878" s="320"/>
      <c r="AB878" s="321"/>
      <c r="AC878" s="323" t="s">
        <v>523</v>
      </c>
      <c r="AD878" s="323"/>
      <c r="AE878" s="323"/>
      <c r="AF878" s="323"/>
      <c r="AG878" s="323"/>
      <c r="AH878" s="324">
        <v>1</v>
      </c>
      <c r="AI878" s="325"/>
      <c r="AJ878" s="325"/>
      <c r="AK878" s="325"/>
      <c r="AL878" s="326">
        <v>100</v>
      </c>
      <c r="AM878" s="327"/>
      <c r="AN878" s="327"/>
      <c r="AO878" s="328"/>
      <c r="AP878" s="322" t="s">
        <v>670</v>
      </c>
      <c r="AQ878" s="322"/>
      <c r="AR878" s="322"/>
      <c r="AS878" s="322"/>
      <c r="AT878" s="322"/>
      <c r="AU878" s="322"/>
      <c r="AV878" s="322"/>
      <c r="AW878" s="322"/>
      <c r="AX878" s="322"/>
    </row>
    <row r="879" spans="1:50" ht="30" customHeight="1" x14ac:dyDescent="0.15">
      <c r="A879" s="408">
        <v>10</v>
      </c>
      <c r="B879" s="408">
        <v>1</v>
      </c>
      <c r="C879" s="428" t="s">
        <v>674</v>
      </c>
      <c r="D879" s="422"/>
      <c r="E879" s="422"/>
      <c r="F879" s="422"/>
      <c r="G879" s="422"/>
      <c r="H879" s="422"/>
      <c r="I879" s="422"/>
      <c r="J879" s="423">
        <v>4430005010963</v>
      </c>
      <c r="K879" s="424"/>
      <c r="L879" s="424"/>
      <c r="M879" s="424"/>
      <c r="N879" s="424"/>
      <c r="O879" s="424"/>
      <c r="P879" s="317" t="s">
        <v>676</v>
      </c>
      <c r="Q879" s="318"/>
      <c r="R879" s="318"/>
      <c r="S879" s="318"/>
      <c r="T879" s="318"/>
      <c r="U879" s="318"/>
      <c r="V879" s="318"/>
      <c r="W879" s="318"/>
      <c r="X879" s="318"/>
      <c r="Y879" s="319">
        <v>1.1000000000000001</v>
      </c>
      <c r="Z879" s="320"/>
      <c r="AA879" s="320"/>
      <c r="AB879" s="321"/>
      <c r="AC879" s="323" t="s">
        <v>523</v>
      </c>
      <c r="AD879" s="323"/>
      <c r="AE879" s="323"/>
      <c r="AF879" s="323"/>
      <c r="AG879" s="323"/>
      <c r="AH879" s="324">
        <v>1</v>
      </c>
      <c r="AI879" s="325"/>
      <c r="AJ879" s="325"/>
      <c r="AK879" s="325"/>
      <c r="AL879" s="326">
        <v>100</v>
      </c>
      <c r="AM879" s="327"/>
      <c r="AN879" s="327"/>
      <c r="AO879" s="328"/>
      <c r="AP879" s="322" t="s">
        <v>677</v>
      </c>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432</v>
      </c>
      <c r="K902" s="114"/>
      <c r="L902" s="114"/>
      <c r="M902" s="114"/>
      <c r="N902" s="114"/>
      <c r="O902" s="114"/>
      <c r="P902" s="351" t="s">
        <v>376</v>
      </c>
      <c r="Q902" s="351"/>
      <c r="R902" s="351"/>
      <c r="S902" s="351"/>
      <c r="T902" s="351"/>
      <c r="U902" s="351"/>
      <c r="V902" s="351"/>
      <c r="W902" s="351"/>
      <c r="X902" s="351"/>
      <c r="Y902" s="348" t="s">
        <v>429</v>
      </c>
      <c r="Z902" s="349"/>
      <c r="AA902" s="349"/>
      <c r="AB902" s="349"/>
      <c r="AC902" s="277" t="s">
        <v>478</v>
      </c>
      <c r="AD902" s="277"/>
      <c r="AE902" s="277"/>
      <c r="AF902" s="277"/>
      <c r="AG902" s="277"/>
      <c r="AH902" s="348" t="s">
        <v>513</v>
      </c>
      <c r="AI902" s="350"/>
      <c r="AJ902" s="350"/>
      <c r="AK902" s="350"/>
      <c r="AL902" s="350" t="s">
        <v>21</v>
      </c>
      <c r="AM902" s="350"/>
      <c r="AN902" s="350"/>
      <c r="AO902" s="429"/>
      <c r="AP902" s="430" t="s">
        <v>433</v>
      </c>
      <c r="AQ902" s="430"/>
      <c r="AR902" s="430"/>
      <c r="AS902" s="430"/>
      <c r="AT902" s="430"/>
      <c r="AU902" s="430"/>
      <c r="AV902" s="430"/>
      <c r="AW902" s="430"/>
      <c r="AX902" s="430"/>
    </row>
    <row r="903" spans="1:50" ht="39.75" customHeight="1" x14ac:dyDescent="0.15">
      <c r="A903" s="408">
        <v>1</v>
      </c>
      <c r="B903" s="408">
        <v>1</v>
      </c>
      <c r="C903" s="428" t="s">
        <v>687</v>
      </c>
      <c r="D903" s="422"/>
      <c r="E903" s="422"/>
      <c r="F903" s="422"/>
      <c r="G903" s="422"/>
      <c r="H903" s="422"/>
      <c r="I903" s="422"/>
      <c r="J903" s="423">
        <v>2010405009435</v>
      </c>
      <c r="K903" s="424"/>
      <c r="L903" s="424"/>
      <c r="M903" s="424"/>
      <c r="N903" s="424"/>
      <c r="O903" s="424"/>
      <c r="P903" s="317" t="s">
        <v>624</v>
      </c>
      <c r="Q903" s="318"/>
      <c r="R903" s="318"/>
      <c r="S903" s="318"/>
      <c r="T903" s="318"/>
      <c r="U903" s="318"/>
      <c r="V903" s="318"/>
      <c r="W903" s="318"/>
      <c r="X903" s="318"/>
      <c r="Y903" s="319">
        <v>3.6</v>
      </c>
      <c r="Z903" s="320"/>
      <c r="AA903" s="320"/>
      <c r="AB903" s="321"/>
      <c r="AC903" s="329" t="s">
        <v>519</v>
      </c>
      <c r="AD903" s="330"/>
      <c r="AE903" s="330"/>
      <c r="AF903" s="330"/>
      <c r="AG903" s="330"/>
      <c r="AH903" s="331">
        <v>1</v>
      </c>
      <c r="AI903" s="332"/>
      <c r="AJ903" s="332"/>
      <c r="AK903" s="332"/>
      <c r="AL903" s="326">
        <v>85.5</v>
      </c>
      <c r="AM903" s="327"/>
      <c r="AN903" s="327"/>
      <c r="AO903" s="328"/>
      <c r="AP903" s="322" t="s">
        <v>639</v>
      </c>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425"/>
      <c r="AM904" s="426"/>
      <c r="AN904" s="426"/>
      <c r="AO904" s="427"/>
      <c r="AP904" s="322"/>
      <c r="AQ904" s="322"/>
      <c r="AR904" s="322"/>
      <c r="AS904" s="322"/>
      <c r="AT904" s="322"/>
      <c r="AU904" s="322"/>
      <c r="AV904" s="322"/>
      <c r="AW904" s="322"/>
      <c r="AX904" s="322"/>
    </row>
    <row r="905" spans="1:50" ht="30" hidden="1" customHeight="1" x14ac:dyDescent="0.15">
      <c r="A905" s="408">
        <v>3</v>
      </c>
      <c r="B905" s="408">
        <v>1</v>
      </c>
      <c r="C905" s="428"/>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8"/>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432</v>
      </c>
      <c r="K935" s="114"/>
      <c r="L935" s="114"/>
      <c r="M935" s="114"/>
      <c r="N935" s="114"/>
      <c r="O935" s="114"/>
      <c r="P935" s="351" t="s">
        <v>376</v>
      </c>
      <c r="Q935" s="351"/>
      <c r="R935" s="351"/>
      <c r="S935" s="351"/>
      <c r="T935" s="351"/>
      <c r="U935" s="351"/>
      <c r="V935" s="351"/>
      <c r="W935" s="351"/>
      <c r="X935" s="351"/>
      <c r="Y935" s="348" t="s">
        <v>429</v>
      </c>
      <c r="Z935" s="349"/>
      <c r="AA935" s="349"/>
      <c r="AB935" s="349"/>
      <c r="AC935" s="277" t="s">
        <v>478</v>
      </c>
      <c r="AD935" s="277"/>
      <c r="AE935" s="277"/>
      <c r="AF935" s="277"/>
      <c r="AG935" s="277"/>
      <c r="AH935" s="348" t="s">
        <v>513</v>
      </c>
      <c r="AI935" s="350"/>
      <c r="AJ935" s="350"/>
      <c r="AK935" s="350"/>
      <c r="AL935" s="350" t="s">
        <v>21</v>
      </c>
      <c r="AM935" s="350"/>
      <c r="AN935" s="350"/>
      <c r="AO935" s="429"/>
      <c r="AP935" s="430" t="s">
        <v>433</v>
      </c>
      <c r="AQ935" s="430"/>
      <c r="AR935" s="430"/>
      <c r="AS935" s="430"/>
      <c r="AT935" s="430"/>
      <c r="AU935" s="430"/>
      <c r="AV935" s="430"/>
      <c r="AW935" s="430"/>
      <c r="AX935" s="430"/>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425"/>
      <c r="AM937" s="426"/>
      <c r="AN937" s="426"/>
      <c r="AO937" s="427"/>
      <c r="AP937" s="322"/>
      <c r="AQ937" s="322"/>
      <c r="AR937" s="322"/>
      <c r="AS937" s="322"/>
      <c r="AT937" s="322"/>
      <c r="AU937" s="322"/>
      <c r="AV937" s="322"/>
      <c r="AW937" s="322"/>
      <c r="AX937" s="322"/>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432</v>
      </c>
      <c r="K968" s="114"/>
      <c r="L968" s="114"/>
      <c r="M968" s="114"/>
      <c r="N968" s="114"/>
      <c r="O968" s="114"/>
      <c r="P968" s="351" t="s">
        <v>376</v>
      </c>
      <c r="Q968" s="351"/>
      <c r="R968" s="351"/>
      <c r="S968" s="351"/>
      <c r="T968" s="351"/>
      <c r="U968" s="351"/>
      <c r="V968" s="351"/>
      <c r="W968" s="351"/>
      <c r="X968" s="351"/>
      <c r="Y968" s="348" t="s">
        <v>429</v>
      </c>
      <c r="Z968" s="349"/>
      <c r="AA968" s="349"/>
      <c r="AB968" s="349"/>
      <c r="AC968" s="277" t="s">
        <v>478</v>
      </c>
      <c r="AD968" s="277"/>
      <c r="AE968" s="277"/>
      <c r="AF968" s="277"/>
      <c r="AG968" s="277"/>
      <c r="AH968" s="348" t="s">
        <v>513</v>
      </c>
      <c r="AI968" s="350"/>
      <c r="AJ968" s="350"/>
      <c r="AK968" s="350"/>
      <c r="AL968" s="350" t="s">
        <v>21</v>
      </c>
      <c r="AM968" s="350"/>
      <c r="AN968" s="350"/>
      <c r="AO968" s="429"/>
      <c r="AP968" s="430" t="s">
        <v>433</v>
      </c>
      <c r="AQ968" s="430"/>
      <c r="AR968" s="430"/>
      <c r="AS968" s="430"/>
      <c r="AT968" s="430"/>
      <c r="AU968" s="430"/>
      <c r="AV968" s="430"/>
      <c r="AW968" s="430"/>
      <c r="AX968" s="430"/>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425"/>
      <c r="AM970" s="426"/>
      <c r="AN970" s="426"/>
      <c r="AO970" s="427"/>
      <c r="AP970" s="322"/>
      <c r="AQ970" s="322"/>
      <c r="AR970" s="322"/>
      <c r="AS970" s="322"/>
      <c r="AT970" s="322"/>
      <c r="AU970" s="322"/>
      <c r="AV970" s="322"/>
      <c r="AW970" s="322"/>
      <c r="AX970" s="322"/>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432</v>
      </c>
      <c r="K1001" s="114"/>
      <c r="L1001" s="114"/>
      <c r="M1001" s="114"/>
      <c r="N1001" s="114"/>
      <c r="O1001" s="114"/>
      <c r="P1001" s="351" t="s">
        <v>376</v>
      </c>
      <c r="Q1001" s="351"/>
      <c r="R1001" s="351"/>
      <c r="S1001" s="351"/>
      <c r="T1001" s="351"/>
      <c r="U1001" s="351"/>
      <c r="V1001" s="351"/>
      <c r="W1001" s="351"/>
      <c r="X1001" s="351"/>
      <c r="Y1001" s="348" t="s">
        <v>429</v>
      </c>
      <c r="Z1001" s="349"/>
      <c r="AA1001" s="349"/>
      <c r="AB1001" s="349"/>
      <c r="AC1001" s="277" t="s">
        <v>478</v>
      </c>
      <c r="AD1001" s="277"/>
      <c r="AE1001" s="277"/>
      <c r="AF1001" s="277"/>
      <c r="AG1001" s="277"/>
      <c r="AH1001" s="348" t="s">
        <v>513</v>
      </c>
      <c r="AI1001" s="350"/>
      <c r="AJ1001" s="350"/>
      <c r="AK1001" s="350"/>
      <c r="AL1001" s="350" t="s">
        <v>21</v>
      </c>
      <c r="AM1001" s="350"/>
      <c r="AN1001" s="350"/>
      <c r="AO1001" s="429"/>
      <c r="AP1001" s="430" t="s">
        <v>433</v>
      </c>
      <c r="AQ1001" s="430"/>
      <c r="AR1001" s="430"/>
      <c r="AS1001" s="430"/>
      <c r="AT1001" s="430"/>
      <c r="AU1001" s="430"/>
      <c r="AV1001" s="430"/>
      <c r="AW1001" s="430"/>
      <c r="AX1001" s="430"/>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425"/>
      <c r="AM1003" s="426"/>
      <c r="AN1003" s="426"/>
      <c r="AO1003" s="427"/>
      <c r="AP1003" s="322"/>
      <c r="AQ1003" s="322"/>
      <c r="AR1003" s="322"/>
      <c r="AS1003" s="322"/>
      <c r="AT1003" s="322"/>
      <c r="AU1003" s="322"/>
      <c r="AV1003" s="322"/>
      <c r="AW1003" s="322"/>
      <c r="AX1003" s="322"/>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432</v>
      </c>
      <c r="K1034" s="114"/>
      <c r="L1034" s="114"/>
      <c r="M1034" s="114"/>
      <c r="N1034" s="114"/>
      <c r="O1034" s="114"/>
      <c r="P1034" s="351" t="s">
        <v>376</v>
      </c>
      <c r="Q1034" s="351"/>
      <c r="R1034" s="351"/>
      <c r="S1034" s="351"/>
      <c r="T1034" s="351"/>
      <c r="U1034" s="351"/>
      <c r="V1034" s="351"/>
      <c r="W1034" s="351"/>
      <c r="X1034" s="351"/>
      <c r="Y1034" s="348" t="s">
        <v>429</v>
      </c>
      <c r="Z1034" s="349"/>
      <c r="AA1034" s="349"/>
      <c r="AB1034" s="349"/>
      <c r="AC1034" s="277" t="s">
        <v>478</v>
      </c>
      <c r="AD1034" s="277"/>
      <c r="AE1034" s="277"/>
      <c r="AF1034" s="277"/>
      <c r="AG1034" s="277"/>
      <c r="AH1034" s="348" t="s">
        <v>513</v>
      </c>
      <c r="AI1034" s="350"/>
      <c r="AJ1034" s="350"/>
      <c r="AK1034" s="350"/>
      <c r="AL1034" s="350" t="s">
        <v>21</v>
      </c>
      <c r="AM1034" s="350"/>
      <c r="AN1034" s="350"/>
      <c r="AO1034" s="429"/>
      <c r="AP1034" s="430" t="s">
        <v>433</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425"/>
      <c r="AM1036" s="426"/>
      <c r="AN1036" s="426"/>
      <c r="AO1036" s="427"/>
      <c r="AP1036" s="322"/>
      <c r="AQ1036" s="322"/>
      <c r="AR1036" s="322"/>
      <c r="AS1036" s="322"/>
      <c r="AT1036" s="322"/>
      <c r="AU1036" s="322"/>
      <c r="AV1036" s="322"/>
      <c r="AW1036" s="322"/>
      <c r="AX1036" s="322"/>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432</v>
      </c>
      <c r="K1067" s="114"/>
      <c r="L1067" s="114"/>
      <c r="M1067" s="114"/>
      <c r="N1067" s="114"/>
      <c r="O1067" s="114"/>
      <c r="P1067" s="351" t="s">
        <v>376</v>
      </c>
      <c r="Q1067" s="351"/>
      <c r="R1067" s="351"/>
      <c r="S1067" s="351"/>
      <c r="T1067" s="351"/>
      <c r="U1067" s="351"/>
      <c r="V1067" s="351"/>
      <c r="W1067" s="351"/>
      <c r="X1067" s="351"/>
      <c r="Y1067" s="348" t="s">
        <v>429</v>
      </c>
      <c r="Z1067" s="349"/>
      <c r="AA1067" s="349"/>
      <c r="AB1067" s="349"/>
      <c r="AC1067" s="277" t="s">
        <v>478</v>
      </c>
      <c r="AD1067" s="277"/>
      <c r="AE1067" s="277"/>
      <c r="AF1067" s="277"/>
      <c r="AG1067" s="277"/>
      <c r="AH1067" s="348" t="s">
        <v>513</v>
      </c>
      <c r="AI1067" s="350"/>
      <c r="AJ1067" s="350"/>
      <c r="AK1067" s="350"/>
      <c r="AL1067" s="350" t="s">
        <v>21</v>
      </c>
      <c r="AM1067" s="350"/>
      <c r="AN1067" s="350"/>
      <c r="AO1067" s="429"/>
      <c r="AP1067" s="430" t="s">
        <v>433</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425"/>
      <c r="AM1069" s="426"/>
      <c r="AN1069" s="426"/>
      <c r="AO1069" s="427"/>
      <c r="AP1069" s="322"/>
      <c r="AQ1069" s="322"/>
      <c r="AR1069" s="322"/>
      <c r="AS1069" s="322"/>
      <c r="AT1069" s="322"/>
      <c r="AU1069" s="322"/>
      <c r="AV1069" s="322"/>
      <c r="AW1069" s="322"/>
      <c r="AX1069" s="322"/>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485</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397</v>
      </c>
      <c r="D1101" s="896"/>
      <c r="E1101" s="277" t="s">
        <v>396</v>
      </c>
      <c r="F1101" s="896"/>
      <c r="G1101" s="896"/>
      <c r="H1101" s="896"/>
      <c r="I1101" s="896"/>
      <c r="J1101" s="277" t="s">
        <v>432</v>
      </c>
      <c r="K1101" s="277"/>
      <c r="L1101" s="277"/>
      <c r="M1101" s="277"/>
      <c r="N1101" s="277"/>
      <c r="O1101" s="277"/>
      <c r="P1101" s="348" t="s">
        <v>27</v>
      </c>
      <c r="Q1101" s="348"/>
      <c r="R1101" s="348"/>
      <c r="S1101" s="348"/>
      <c r="T1101" s="348"/>
      <c r="U1101" s="348"/>
      <c r="V1101" s="348"/>
      <c r="W1101" s="348"/>
      <c r="X1101" s="348"/>
      <c r="Y1101" s="277" t="s">
        <v>434</v>
      </c>
      <c r="Z1101" s="896"/>
      <c r="AA1101" s="896"/>
      <c r="AB1101" s="896"/>
      <c r="AC1101" s="277" t="s">
        <v>377</v>
      </c>
      <c r="AD1101" s="277"/>
      <c r="AE1101" s="277"/>
      <c r="AF1101" s="277"/>
      <c r="AG1101" s="277"/>
      <c r="AH1101" s="348" t="s">
        <v>391</v>
      </c>
      <c r="AI1101" s="349"/>
      <c r="AJ1101" s="349"/>
      <c r="AK1101" s="349"/>
      <c r="AL1101" s="349" t="s">
        <v>21</v>
      </c>
      <c r="AM1101" s="349"/>
      <c r="AN1101" s="349"/>
      <c r="AO1101" s="899"/>
      <c r="AP1101" s="430" t="s">
        <v>467</v>
      </c>
      <c r="AQ1101" s="430"/>
      <c r="AR1101" s="430"/>
      <c r="AS1101" s="430"/>
      <c r="AT1101" s="430"/>
      <c r="AU1101" s="430"/>
      <c r="AV1101" s="430"/>
      <c r="AW1101" s="430"/>
      <c r="AX1101" s="430"/>
    </row>
    <row r="1102" spans="1:50" ht="30" customHeight="1" x14ac:dyDescent="0.15">
      <c r="A1102" s="408">
        <v>1</v>
      </c>
      <c r="B1102" s="408">
        <v>1</v>
      </c>
      <c r="C1102" s="898"/>
      <c r="D1102" s="898"/>
      <c r="E1102" s="261" t="s">
        <v>625</v>
      </c>
      <c r="F1102" s="897"/>
      <c r="G1102" s="897"/>
      <c r="H1102" s="897"/>
      <c r="I1102" s="897"/>
      <c r="J1102" s="423" t="s">
        <v>626</v>
      </c>
      <c r="K1102" s="424"/>
      <c r="L1102" s="424"/>
      <c r="M1102" s="424"/>
      <c r="N1102" s="424"/>
      <c r="O1102" s="424"/>
      <c r="P1102" s="317" t="s">
        <v>627</v>
      </c>
      <c r="Q1102" s="318"/>
      <c r="R1102" s="318"/>
      <c r="S1102" s="318"/>
      <c r="T1102" s="318"/>
      <c r="U1102" s="318"/>
      <c r="V1102" s="318"/>
      <c r="W1102" s="318"/>
      <c r="X1102" s="318"/>
      <c r="Y1102" s="319" t="s">
        <v>625</v>
      </c>
      <c r="Z1102" s="320"/>
      <c r="AA1102" s="320"/>
      <c r="AB1102" s="321"/>
      <c r="AC1102" s="323"/>
      <c r="AD1102" s="323"/>
      <c r="AE1102" s="323"/>
      <c r="AF1102" s="323"/>
      <c r="AG1102" s="323"/>
      <c r="AH1102" s="324" t="s">
        <v>625</v>
      </c>
      <c r="AI1102" s="325"/>
      <c r="AJ1102" s="325"/>
      <c r="AK1102" s="325"/>
      <c r="AL1102" s="326" t="s">
        <v>628</v>
      </c>
      <c r="AM1102" s="327"/>
      <c r="AN1102" s="327"/>
      <c r="AO1102" s="328"/>
      <c r="AP1102" s="322" t="s">
        <v>626</v>
      </c>
      <c r="AQ1102" s="322"/>
      <c r="AR1102" s="322"/>
      <c r="AS1102" s="322"/>
      <c r="AT1102" s="322"/>
      <c r="AU1102" s="322"/>
      <c r="AV1102" s="322"/>
      <c r="AW1102" s="322"/>
      <c r="AX1102" s="322"/>
    </row>
    <row r="1103" spans="1:50" ht="30" hidden="1" customHeight="1" x14ac:dyDescent="0.15">
      <c r="A1103" s="408">
        <v>2</v>
      </c>
      <c r="B1103" s="408">
        <v>1</v>
      </c>
      <c r="C1103" s="898"/>
      <c r="D1103" s="898"/>
      <c r="E1103" s="897"/>
      <c r="F1103" s="897"/>
      <c r="G1103" s="897"/>
      <c r="H1103" s="897"/>
      <c r="I1103" s="897"/>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8"/>
      <c r="D1104" s="898"/>
      <c r="E1104" s="897"/>
      <c r="F1104" s="897"/>
      <c r="G1104" s="897"/>
      <c r="H1104" s="897"/>
      <c r="I1104" s="897"/>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8"/>
      <c r="D1105" s="898"/>
      <c r="E1105" s="897"/>
      <c r="F1105" s="897"/>
      <c r="G1105" s="897"/>
      <c r="H1105" s="897"/>
      <c r="I1105" s="897"/>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8"/>
      <c r="D1106" s="898"/>
      <c r="E1106" s="897"/>
      <c r="F1106" s="897"/>
      <c r="G1106" s="897"/>
      <c r="H1106" s="897"/>
      <c r="I1106" s="897"/>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8"/>
      <c r="D1107" s="898"/>
      <c r="E1107" s="897"/>
      <c r="F1107" s="897"/>
      <c r="G1107" s="897"/>
      <c r="H1107" s="897"/>
      <c r="I1107" s="897"/>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8"/>
      <c r="D1108" s="898"/>
      <c r="E1108" s="897"/>
      <c r="F1108" s="897"/>
      <c r="G1108" s="897"/>
      <c r="H1108" s="897"/>
      <c r="I1108" s="897"/>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8"/>
      <c r="D1109" s="898"/>
      <c r="E1109" s="897"/>
      <c r="F1109" s="897"/>
      <c r="G1109" s="897"/>
      <c r="H1109" s="897"/>
      <c r="I1109" s="897"/>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8"/>
      <c r="D1110" s="898"/>
      <c r="E1110" s="897"/>
      <c r="F1110" s="897"/>
      <c r="G1110" s="897"/>
      <c r="H1110" s="897"/>
      <c r="I1110" s="897"/>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8"/>
      <c r="D1111" s="898"/>
      <c r="E1111" s="897"/>
      <c r="F1111" s="897"/>
      <c r="G1111" s="897"/>
      <c r="H1111" s="897"/>
      <c r="I1111" s="897"/>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8"/>
      <c r="D1112" s="898"/>
      <c r="E1112" s="897"/>
      <c r="F1112" s="897"/>
      <c r="G1112" s="897"/>
      <c r="H1112" s="897"/>
      <c r="I1112" s="897"/>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8"/>
      <c r="D1113" s="898"/>
      <c r="E1113" s="897"/>
      <c r="F1113" s="897"/>
      <c r="G1113" s="897"/>
      <c r="H1113" s="897"/>
      <c r="I1113" s="897"/>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8"/>
      <c r="D1114" s="898"/>
      <c r="E1114" s="897"/>
      <c r="F1114" s="897"/>
      <c r="G1114" s="897"/>
      <c r="H1114" s="897"/>
      <c r="I1114" s="897"/>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8"/>
      <c r="D1115" s="898"/>
      <c r="E1115" s="897"/>
      <c r="F1115" s="897"/>
      <c r="G1115" s="897"/>
      <c r="H1115" s="897"/>
      <c r="I1115" s="897"/>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8"/>
      <c r="D1116" s="898"/>
      <c r="E1116" s="897"/>
      <c r="F1116" s="897"/>
      <c r="G1116" s="897"/>
      <c r="H1116" s="897"/>
      <c r="I1116" s="897"/>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8"/>
      <c r="D1117" s="898"/>
      <c r="E1117" s="897"/>
      <c r="F1117" s="897"/>
      <c r="G1117" s="897"/>
      <c r="H1117" s="897"/>
      <c r="I1117" s="897"/>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8"/>
      <c r="D1118" s="898"/>
      <c r="E1118" s="897"/>
      <c r="F1118" s="897"/>
      <c r="G1118" s="897"/>
      <c r="H1118" s="897"/>
      <c r="I1118" s="897"/>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8"/>
      <c r="D1119" s="898"/>
      <c r="E1119" s="261"/>
      <c r="F1119" s="897"/>
      <c r="G1119" s="897"/>
      <c r="H1119" s="897"/>
      <c r="I1119" s="897"/>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8"/>
      <c r="D1120" s="898"/>
      <c r="E1120" s="897"/>
      <c r="F1120" s="897"/>
      <c r="G1120" s="897"/>
      <c r="H1120" s="897"/>
      <c r="I1120" s="897"/>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8"/>
      <c r="D1121" s="898"/>
      <c r="E1121" s="897"/>
      <c r="F1121" s="897"/>
      <c r="G1121" s="897"/>
      <c r="H1121" s="897"/>
      <c r="I1121" s="897"/>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8"/>
      <c r="D1122" s="898"/>
      <c r="E1122" s="897"/>
      <c r="F1122" s="897"/>
      <c r="G1122" s="897"/>
      <c r="H1122" s="897"/>
      <c r="I1122" s="897"/>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8"/>
      <c r="D1123" s="898"/>
      <c r="E1123" s="897"/>
      <c r="F1123" s="897"/>
      <c r="G1123" s="897"/>
      <c r="H1123" s="897"/>
      <c r="I1123" s="897"/>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8"/>
      <c r="D1124" s="898"/>
      <c r="E1124" s="897"/>
      <c r="F1124" s="897"/>
      <c r="G1124" s="897"/>
      <c r="H1124" s="897"/>
      <c r="I1124" s="897"/>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8"/>
      <c r="D1125" s="898"/>
      <c r="E1125" s="897"/>
      <c r="F1125" s="897"/>
      <c r="G1125" s="897"/>
      <c r="H1125" s="897"/>
      <c r="I1125" s="897"/>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8"/>
      <c r="D1126" s="898"/>
      <c r="E1126" s="897"/>
      <c r="F1126" s="897"/>
      <c r="G1126" s="897"/>
      <c r="H1126" s="897"/>
      <c r="I1126" s="897"/>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8"/>
      <c r="D1127" s="898"/>
      <c r="E1127" s="897"/>
      <c r="F1127" s="897"/>
      <c r="G1127" s="897"/>
      <c r="H1127" s="897"/>
      <c r="I1127" s="897"/>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8"/>
      <c r="D1128" s="898"/>
      <c r="E1128" s="897"/>
      <c r="F1128" s="897"/>
      <c r="G1128" s="897"/>
      <c r="H1128" s="897"/>
      <c r="I1128" s="897"/>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8"/>
      <c r="D1129" s="898"/>
      <c r="E1129" s="897"/>
      <c r="F1129" s="897"/>
      <c r="G1129" s="897"/>
      <c r="H1129" s="897"/>
      <c r="I1129" s="897"/>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8"/>
      <c r="D1130" s="898"/>
      <c r="E1130" s="897"/>
      <c r="F1130" s="897"/>
      <c r="G1130" s="897"/>
      <c r="H1130" s="897"/>
      <c r="I1130" s="897"/>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8"/>
      <c r="D1131" s="898"/>
      <c r="E1131" s="897"/>
      <c r="F1131" s="897"/>
      <c r="G1131" s="897"/>
      <c r="H1131" s="897"/>
      <c r="I1131" s="897"/>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7" priority="14039">
      <formula>IF(RIGHT(TEXT(P14,"0.#"),1)=".",FALSE,TRUE)</formula>
    </cfRule>
    <cfRule type="expression" dxfId="2816" priority="14040">
      <formula>IF(RIGHT(TEXT(P14,"0.#"),1)=".",TRUE,FALSE)</formula>
    </cfRule>
  </conditionalFormatting>
  <conditionalFormatting sqref="P18:AX18">
    <cfRule type="expression" dxfId="2815" priority="13915">
      <formula>IF(RIGHT(TEXT(P18,"0.#"),1)=".",FALSE,TRUE)</formula>
    </cfRule>
    <cfRule type="expression" dxfId="2814" priority="13916">
      <formula>IF(RIGHT(TEXT(P18,"0.#"),1)=".",TRUE,FALSE)</formula>
    </cfRule>
  </conditionalFormatting>
  <conditionalFormatting sqref="Y782">
    <cfRule type="expression" dxfId="2813" priority="13911">
      <formula>IF(RIGHT(TEXT(Y782,"0.#"),1)=".",FALSE,TRUE)</formula>
    </cfRule>
    <cfRule type="expression" dxfId="2812" priority="13912">
      <formula>IF(RIGHT(TEXT(Y782,"0.#"),1)=".",TRUE,FALSE)</formula>
    </cfRule>
  </conditionalFormatting>
  <conditionalFormatting sqref="Y791">
    <cfRule type="expression" dxfId="2811" priority="13907">
      <formula>IF(RIGHT(TEXT(Y791,"0.#"),1)=".",FALSE,TRUE)</formula>
    </cfRule>
    <cfRule type="expression" dxfId="2810" priority="13908">
      <formula>IF(RIGHT(TEXT(Y791,"0.#"),1)=".",TRUE,FALSE)</formula>
    </cfRule>
  </conditionalFormatting>
  <conditionalFormatting sqref="Y822:Y829 Y820 Y809:Y816 Y807 Y799:Y803">
    <cfRule type="expression" dxfId="2809" priority="13689">
      <formula>IF(RIGHT(TEXT(Y799,"0.#"),1)=".",FALSE,TRUE)</formula>
    </cfRule>
    <cfRule type="expression" dxfId="2808" priority="13690">
      <formula>IF(RIGHT(TEXT(Y799,"0.#"),1)=".",TRUE,FALSE)</formula>
    </cfRule>
  </conditionalFormatting>
  <conditionalFormatting sqref="P16:AQ17 P15:AX15 P13:AX13">
    <cfRule type="expression" dxfId="2807" priority="13737">
      <formula>IF(RIGHT(TEXT(P13,"0.#"),1)=".",FALSE,TRUE)</formula>
    </cfRule>
    <cfRule type="expression" dxfId="2806" priority="13738">
      <formula>IF(RIGHT(TEXT(P13,"0.#"),1)=".",TRUE,FALSE)</formula>
    </cfRule>
  </conditionalFormatting>
  <conditionalFormatting sqref="P19:AJ19">
    <cfRule type="expression" dxfId="2805" priority="13735">
      <formula>IF(RIGHT(TEXT(P19,"0.#"),1)=".",FALSE,TRUE)</formula>
    </cfRule>
    <cfRule type="expression" dxfId="2804" priority="13736">
      <formula>IF(RIGHT(TEXT(P19,"0.#"),1)=".",TRUE,FALSE)</formula>
    </cfRule>
  </conditionalFormatting>
  <conditionalFormatting sqref="AE101 AQ101">
    <cfRule type="expression" dxfId="2803" priority="13727">
      <formula>IF(RIGHT(TEXT(AE101,"0.#"),1)=".",FALSE,TRUE)</formula>
    </cfRule>
    <cfRule type="expression" dxfId="2802" priority="13728">
      <formula>IF(RIGHT(TEXT(AE101,"0.#"),1)=".",TRUE,FALSE)</formula>
    </cfRule>
  </conditionalFormatting>
  <conditionalFormatting sqref="Y783:Y790 Y781">
    <cfRule type="expression" dxfId="2801" priority="13713">
      <formula>IF(RIGHT(TEXT(Y781,"0.#"),1)=".",FALSE,TRUE)</formula>
    </cfRule>
    <cfRule type="expression" dxfId="2800" priority="13714">
      <formula>IF(RIGHT(TEXT(Y781,"0.#"),1)=".",TRUE,FALSE)</formula>
    </cfRule>
  </conditionalFormatting>
  <conditionalFormatting sqref="AU782">
    <cfRule type="expression" dxfId="2799" priority="13711">
      <formula>IF(RIGHT(TEXT(AU782,"0.#"),1)=".",FALSE,TRUE)</formula>
    </cfRule>
    <cfRule type="expression" dxfId="2798" priority="13712">
      <formula>IF(RIGHT(TEXT(AU782,"0.#"),1)=".",TRUE,FALSE)</formula>
    </cfRule>
  </conditionalFormatting>
  <conditionalFormatting sqref="AU791">
    <cfRule type="expression" dxfId="2797" priority="13709">
      <formula>IF(RIGHT(TEXT(AU791,"0.#"),1)=".",FALSE,TRUE)</formula>
    </cfRule>
    <cfRule type="expression" dxfId="2796" priority="13710">
      <formula>IF(RIGHT(TEXT(AU791,"0.#"),1)=".",TRUE,FALSE)</formula>
    </cfRule>
  </conditionalFormatting>
  <conditionalFormatting sqref="AU783:AU790 AU781">
    <cfRule type="expression" dxfId="2795" priority="13707">
      <formula>IF(RIGHT(TEXT(AU781,"0.#"),1)=".",FALSE,TRUE)</formula>
    </cfRule>
    <cfRule type="expression" dxfId="2794" priority="13708">
      <formula>IF(RIGHT(TEXT(AU781,"0.#"),1)=".",TRUE,FALSE)</formula>
    </cfRule>
  </conditionalFormatting>
  <conditionalFormatting sqref="Y821 Y808">
    <cfRule type="expression" dxfId="2793" priority="13693">
      <formula>IF(RIGHT(TEXT(Y808,"0.#"),1)=".",FALSE,TRUE)</formula>
    </cfRule>
    <cfRule type="expression" dxfId="2792" priority="13694">
      <formula>IF(RIGHT(TEXT(Y808,"0.#"),1)=".",TRUE,FALSE)</formula>
    </cfRule>
  </conditionalFormatting>
  <conditionalFormatting sqref="Y830 Y817 Y804">
    <cfRule type="expression" dxfId="2791" priority="13691">
      <formula>IF(RIGHT(TEXT(Y804,"0.#"),1)=".",FALSE,TRUE)</formula>
    </cfRule>
    <cfRule type="expression" dxfId="2790" priority="13692">
      <formula>IF(RIGHT(TEXT(Y804,"0.#"),1)=".",TRUE,FALSE)</formula>
    </cfRule>
  </conditionalFormatting>
  <conditionalFormatting sqref="AU821 AU808 AU795">
    <cfRule type="expression" dxfId="2789" priority="13687">
      <formula>IF(RIGHT(TEXT(AU795,"0.#"),1)=".",FALSE,TRUE)</formula>
    </cfRule>
    <cfRule type="expression" dxfId="2788" priority="13688">
      <formula>IF(RIGHT(TEXT(AU795,"0.#"),1)=".",TRUE,FALSE)</formula>
    </cfRule>
  </conditionalFormatting>
  <conditionalFormatting sqref="AU830 AU817 AU804">
    <cfRule type="expression" dxfId="2787" priority="13685">
      <formula>IF(RIGHT(TEXT(AU804,"0.#"),1)=".",FALSE,TRUE)</formula>
    </cfRule>
    <cfRule type="expression" dxfId="2786" priority="13686">
      <formula>IF(RIGHT(TEXT(AU804,"0.#"),1)=".",TRUE,FALSE)</formula>
    </cfRule>
  </conditionalFormatting>
  <conditionalFormatting sqref="AU822:AU829 AU820 AU809:AU816 AU807 AU796:AU803 AU794">
    <cfRule type="expression" dxfId="2785" priority="13683">
      <formula>IF(RIGHT(TEXT(AU794,"0.#"),1)=".",FALSE,TRUE)</formula>
    </cfRule>
    <cfRule type="expression" dxfId="2784" priority="13684">
      <formula>IF(RIGHT(TEXT(AU794,"0.#"),1)=".",TRUE,FALSE)</formula>
    </cfRule>
  </conditionalFormatting>
  <conditionalFormatting sqref="AM87">
    <cfRule type="expression" dxfId="2783" priority="13337">
      <formula>IF(RIGHT(TEXT(AM87,"0.#"),1)=".",FALSE,TRUE)</formula>
    </cfRule>
    <cfRule type="expression" dxfId="2782" priority="13338">
      <formula>IF(RIGHT(TEXT(AM87,"0.#"),1)=".",TRUE,FALSE)</formula>
    </cfRule>
  </conditionalFormatting>
  <conditionalFormatting sqref="AE55">
    <cfRule type="expression" dxfId="2781" priority="13405">
      <formula>IF(RIGHT(TEXT(AE55,"0.#"),1)=".",FALSE,TRUE)</formula>
    </cfRule>
    <cfRule type="expression" dxfId="2780" priority="13406">
      <formula>IF(RIGHT(TEXT(AE55,"0.#"),1)=".",TRUE,FALSE)</formula>
    </cfRule>
  </conditionalFormatting>
  <conditionalFormatting sqref="AI55">
    <cfRule type="expression" dxfId="2779" priority="13403">
      <formula>IF(RIGHT(TEXT(AI55,"0.#"),1)=".",FALSE,TRUE)</formula>
    </cfRule>
    <cfRule type="expression" dxfId="2778" priority="13404">
      <formula>IF(RIGHT(TEXT(AI55,"0.#"),1)=".",TRUE,FALSE)</formula>
    </cfRule>
  </conditionalFormatting>
  <conditionalFormatting sqref="AM34">
    <cfRule type="expression" dxfId="2777" priority="13483">
      <formula>IF(RIGHT(TEXT(AM34,"0.#"),1)=".",FALSE,TRUE)</formula>
    </cfRule>
    <cfRule type="expression" dxfId="2776" priority="13484">
      <formula>IF(RIGHT(TEXT(AM34,"0.#"),1)=".",TRUE,FALSE)</formula>
    </cfRule>
  </conditionalFormatting>
  <conditionalFormatting sqref="AE34">
    <cfRule type="expression" dxfId="2775" priority="13495">
      <formula>IF(RIGHT(TEXT(AE34,"0.#"),1)=".",FALSE,TRUE)</formula>
    </cfRule>
    <cfRule type="expression" dxfId="2774" priority="13496">
      <formula>IF(RIGHT(TEXT(AE34,"0.#"),1)=".",TRUE,FALSE)</formula>
    </cfRule>
  </conditionalFormatting>
  <conditionalFormatting sqref="AI34">
    <cfRule type="expression" dxfId="2773" priority="13493">
      <formula>IF(RIGHT(TEXT(AI34,"0.#"),1)=".",FALSE,TRUE)</formula>
    </cfRule>
    <cfRule type="expression" dxfId="2772" priority="13494">
      <formula>IF(RIGHT(TEXT(AI34,"0.#"),1)=".",TRUE,FALSE)</formula>
    </cfRule>
  </conditionalFormatting>
  <conditionalFormatting sqref="AM32">
    <cfRule type="expression" dxfId="2771" priority="13487">
      <formula>IF(RIGHT(TEXT(AM32,"0.#"),1)=".",FALSE,TRUE)</formula>
    </cfRule>
    <cfRule type="expression" dxfId="2770" priority="13488">
      <formula>IF(RIGHT(TEXT(AM32,"0.#"),1)=".",TRUE,FALSE)</formula>
    </cfRule>
  </conditionalFormatting>
  <conditionalFormatting sqref="AM33">
    <cfRule type="expression" dxfId="2769" priority="13485">
      <formula>IF(RIGHT(TEXT(AM33,"0.#"),1)=".",FALSE,TRUE)</formula>
    </cfRule>
    <cfRule type="expression" dxfId="2768" priority="13486">
      <formula>IF(RIGHT(TEXT(AM33,"0.#"),1)=".",TRUE,FALSE)</formula>
    </cfRule>
  </conditionalFormatting>
  <conditionalFormatting sqref="AQ32:AQ34">
    <cfRule type="expression" dxfId="2767" priority="13477">
      <formula>IF(RIGHT(TEXT(AQ32,"0.#"),1)=".",FALSE,TRUE)</formula>
    </cfRule>
    <cfRule type="expression" dxfId="2766" priority="13478">
      <formula>IF(RIGHT(TEXT(AQ32,"0.#"),1)=".",TRUE,FALSE)</formula>
    </cfRule>
  </conditionalFormatting>
  <conditionalFormatting sqref="AU32:AU34">
    <cfRule type="expression" dxfId="2765" priority="13475">
      <formula>IF(RIGHT(TEXT(AU32,"0.#"),1)=".",FALSE,TRUE)</formula>
    </cfRule>
    <cfRule type="expression" dxfId="2764" priority="13476">
      <formula>IF(RIGHT(TEXT(AU32,"0.#"),1)=".",TRUE,FALSE)</formula>
    </cfRule>
  </conditionalFormatting>
  <conditionalFormatting sqref="AE53">
    <cfRule type="expression" dxfId="2763" priority="13409">
      <formula>IF(RIGHT(TEXT(AE53,"0.#"),1)=".",FALSE,TRUE)</formula>
    </cfRule>
    <cfRule type="expression" dxfId="2762" priority="13410">
      <formula>IF(RIGHT(TEXT(AE53,"0.#"),1)=".",TRUE,FALSE)</formula>
    </cfRule>
  </conditionalFormatting>
  <conditionalFormatting sqref="AE54">
    <cfRule type="expression" dxfId="2761" priority="13407">
      <formula>IF(RIGHT(TEXT(AE54,"0.#"),1)=".",FALSE,TRUE)</formula>
    </cfRule>
    <cfRule type="expression" dxfId="2760" priority="13408">
      <formula>IF(RIGHT(TEXT(AE54,"0.#"),1)=".",TRUE,FALSE)</formula>
    </cfRule>
  </conditionalFormatting>
  <conditionalFormatting sqref="AI54">
    <cfRule type="expression" dxfId="2759" priority="13401">
      <formula>IF(RIGHT(TEXT(AI54,"0.#"),1)=".",FALSE,TRUE)</formula>
    </cfRule>
    <cfRule type="expression" dxfId="2758" priority="13402">
      <formula>IF(RIGHT(TEXT(AI54,"0.#"),1)=".",TRUE,FALSE)</formula>
    </cfRule>
  </conditionalFormatting>
  <conditionalFormatting sqref="AI53">
    <cfRule type="expression" dxfId="2757" priority="13399">
      <formula>IF(RIGHT(TEXT(AI53,"0.#"),1)=".",FALSE,TRUE)</formula>
    </cfRule>
    <cfRule type="expression" dxfId="2756" priority="13400">
      <formula>IF(RIGHT(TEXT(AI53,"0.#"),1)=".",TRUE,FALSE)</formula>
    </cfRule>
  </conditionalFormatting>
  <conditionalFormatting sqref="AM53">
    <cfRule type="expression" dxfId="2755" priority="13397">
      <formula>IF(RIGHT(TEXT(AM53,"0.#"),1)=".",FALSE,TRUE)</formula>
    </cfRule>
    <cfRule type="expression" dxfId="2754" priority="13398">
      <formula>IF(RIGHT(TEXT(AM53,"0.#"),1)=".",TRUE,FALSE)</formula>
    </cfRule>
  </conditionalFormatting>
  <conditionalFormatting sqref="AM54">
    <cfRule type="expression" dxfId="2753" priority="13395">
      <formula>IF(RIGHT(TEXT(AM54,"0.#"),1)=".",FALSE,TRUE)</formula>
    </cfRule>
    <cfRule type="expression" dxfId="2752" priority="13396">
      <formula>IF(RIGHT(TEXT(AM54,"0.#"),1)=".",TRUE,FALSE)</formula>
    </cfRule>
  </conditionalFormatting>
  <conditionalFormatting sqref="AM55">
    <cfRule type="expression" dxfId="2751" priority="13393">
      <formula>IF(RIGHT(TEXT(AM55,"0.#"),1)=".",FALSE,TRUE)</formula>
    </cfRule>
    <cfRule type="expression" dxfId="2750" priority="13394">
      <formula>IF(RIGHT(TEXT(AM55,"0.#"),1)=".",TRUE,FALSE)</formula>
    </cfRule>
  </conditionalFormatting>
  <conditionalFormatting sqref="AE60">
    <cfRule type="expression" dxfId="2749" priority="13379">
      <formula>IF(RIGHT(TEXT(AE60,"0.#"),1)=".",FALSE,TRUE)</formula>
    </cfRule>
    <cfRule type="expression" dxfId="2748" priority="13380">
      <formula>IF(RIGHT(TEXT(AE60,"0.#"),1)=".",TRUE,FALSE)</formula>
    </cfRule>
  </conditionalFormatting>
  <conditionalFormatting sqref="AE61">
    <cfRule type="expression" dxfId="2747" priority="13377">
      <formula>IF(RIGHT(TEXT(AE61,"0.#"),1)=".",FALSE,TRUE)</formula>
    </cfRule>
    <cfRule type="expression" dxfId="2746" priority="13378">
      <formula>IF(RIGHT(TEXT(AE61,"0.#"),1)=".",TRUE,FALSE)</formula>
    </cfRule>
  </conditionalFormatting>
  <conditionalFormatting sqref="AE62">
    <cfRule type="expression" dxfId="2745" priority="13375">
      <formula>IF(RIGHT(TEXT(AE62,"0.#"),1)=".",FALSE,TRUE)</formula>
    </cfRule>
    <cfRule type="expression" dxfId="2744" priority="13376">
      <formula>IF(RIGHT(TEXT(AE62,"0.#"),1)=".",TRUE,FALSE)</formula>
    </cfRule>
  </conditionalFormatting>
  <conditionalFormatting sqref="AI62">
    <cfRule type="expression" dxfId="2743" priority="13373">
      <formula>IF(RIGHT(TEXT(AI62,"0.#"),1)=".",FALSE,TRUE)</formula>
    </cfRule>
    <cfRule type="expression" dxfId="2742" priority="13374">
      <formula>IF(RIGHT(TEXT(AI62,"0.#"),1)=".",TRUE,FALSE)</formula>
    </cfRule>
  </conditionalFormatting>
  <conditionalFormatting sqref="AI61">
    <cfRule type="expression" dxfId="2741" priority="13371">
      <formula>IF(RIGHT(TEXT(AI61,"0.#"),1)=".",FALSE,TRUE)</formula>
    </cfRule>
    <cfRule type="expression" dxfId="2740" priority="13372">
      <formula>IF(RIGHT(TEXT(AI61,"0.#"),1)=".",TRUE,FALSE)</formula>
    </cfRule>
  </conditionalFormatting>
  <conditionalFormatting sqref="AI60">
    <cfRule type="expression" dxfId="2739" priority="13369">
      <formula>IF(RIGHT(TEXT(AI60,"0.#"),1)=".",FALSE,TRUE)</formula>
    </cfRule>
    <cfRule type="expression" dxfId="2738" priority="13370">
      <formula>IF(RIGHT(TEXT(AI60,"0.#"),1)=".",TRUE,FALSE)</formula>
    </cfRule>
  </conditionalFormatting>
  <conditionalFormatting sqref="AM60">
    <cfRule type="expression" dxfId="2737" priority="13367">
      <formula>IF(RIGHT(TEXT(AM60,"0.#"),1)=".",FALSE,TRUE)</formula>
    </cfRule>
    <cfRule type="expression" dxfId="2736" priority="13368">
      <formula>IF(RIGHT(TEXT(AM60,"0.#"),1)=".",TRUE,FALSE)</formula>
    </cfRule>
  </conditionalFormatting>
  <conditionalFormatting sqref="AM61">
    <cfRule type="expression" dxfId="2735" priority="13365">
      <formula>IF(RIGHT(TEXT(AM61,"0.#"),1)=".",FALSE,TRUE)</formula>
    </cfRule>
    <cfRule type="expression" dxfId="2734" priority="13366">
      <formula>IF(RIGHT(TEXT(AM61,"0.#"),1)=".",TRUE,FALSE)</formula>
    </cfRule>
  </conditionalFormatting>
  <conditionalFormatting sqref="AM62">
    <cfRule type="expression" dxfId="2733" priority="13363">
      <formula>IF(RIGHT(TEXT(AM62,"0.#"),1)=".",FALSE,TRUE)</formula>
    </cfRule>
    <cfRule type="expression" dxfId="2732" priority="13364">
      <formula>IF(RIGHT(TEXT(AM62,"0.#"),1)=".",TRUE,FALSE)</formula>
    </cfRule>
  </conditionalFormatting>
  <conditionalFormatting sqref="AE87">
    <cfRule type="expression" dxfId="2731" priority="13349">
      <formula>IF(RIGHT(TEXT(AE87,"0.#"),1)=".",FALSE,TRUE)</formula>
    </cfRule>
    <cfRule type="expression" dxfId="2730" priority="13350">
      <formula>IF(RIGHT(TEXT(AE87,"0.#"),1)=".",TRUE,FALSE)</formula>
    </cfRule>
  </conditionalFormatting>
  <conditionalFormatting sqref="AE88">
    <cfRule type="expression" dxfId="2729" priority="13347">
      <formula>IF(RIGHT(TEXT(AE88,"0.#"),1)=".",FALSE,TRUE)</formula>
    </cfRule>
    <cfRule type="expression" dxfId="2728" priority="13348">
      <formula>IF(RIGHT(TEXT(AE88,"0.#"),1)=".",TRUE,FALSE)</formula>
    </cfRule>
  </conditionalFormatting>
  <conditionalFormatting sqref="AE89">
    <cfRule type="expression" dxfId="2727" priority="13345">
      <formula>IF(RIGHT(TEXT(AE89,"0.#"),1)=".",FALSE,TRUE)</formula>
    </cfRule>
    <cfRule type="expression" dxfId="2726" priority="13346">
      <formula>IF(RIGHT(TEXT(AE89,"0.#"),1)=".",TRUE,FALSE)</formula>
    </cfRule>
  </conditionalFormatting>
  <conditionalFormatting sqref="AI89">
    <cfRule type="expression" dxfId="2725" priority="13343">
      <formula>IF(RIGHT(TEXT(AI89,"0.#"),1)=".",FALSE,TRUE)</formula>
    </cfRule>
    <cfRule type="expression" dxfId="2724" priority="13344">
      <formula>IF(RIGHT(TEXT(AI89,"0.#"),1)=".",TRUE,FALSE)</formula>
    </cfRule>
  </conditionalFormatting>
  <conditionalFormatting sqref="AI88">
    <cfRule type="expression" dxfId="2723" priority="13341">
      <formula>IF(RIGHT(TEXT(AI88,"0.#"),1)=".",FALSE,TRUE)</formula>
    </cfRule>
    <cfRule type="expression" dxfId="2722" priority="13342">
      <formula>IF(RIGHT(TEXT(AI88,"0.#"),1)=".",TRUE,FALSE)</formula>
    </cfRule>
  </conditionalFormatting>
  <conditionalFormatting sqref="AI87">
    <cfRule type="expression" dxfId="2721" priority="13339">
      <formula>IF(RIGHT(TEXT(AI87,"0.#"),1)=".",FALSE,TRUE)</formula>
    </cfRule>
    <cfRule type="expression" dxfId="2720" priority="13340">
      <formula>IF(RIGHT(TEXT(AI87,"0.#"),1)=".",TRUE,FALSE)</formula>
    </cfRule>
  </conditionalFormatting>
  <conditionalFormatting sqref="AM88">
    <cfRule type="expression" dxfId="2719" priority="13335">
      <formula>IF(RIGHT(TEXT(AM88,"0.#"),1)=".",FALSE,TRUE)</formula>
    </cfRule>
    <cfRule type="expression" dxfId="2718" priority="13336">
      <formula>IF(RIGHT(TEXT(AM88,"0.#"),1)=".",TRUE,FALSE)</formula>
    </cfRule>
  </conditionalFormatting>
  <conditionalFormatting sqref="AM89">
    <cfRule type="expression" dxfId="2717" priority="13333">
      <formula>IF(RIGHT(TEXT(AM89,"0.#"),1)=".",FALSE,TRUE)</formula>
    </cfRule>
    <cfRule type="expression" dxfId="2716" priority="13334">
      <formula>IF(RIGHT(TEXT(AM89,"0.#"),1)=".",TRUE,FALSE)</formula>
    </cfRule>
  </conditionalFormatting>
  <conditionalFormatting sqref="AE92">
    <cfRule type="expression" dxfId="2715" priority="13319">
      <formula>IF(RIGHT(TEXT(AE92,"0.#"),1)=".",FALSE,TRUE)</formula>
    </cfRule>
    <cfRule type="expression" dxfId="2714" priority="13320">
      <formula>IF(RIGHT(TEXT(AE92,"0.#"),1)=".",TRUE,FALSE)</formula>
    </cfRule>
  </conditionalFormatting>
  <conditionalFormatting sqref="AE93">
    <cfRule type="expression" dxfId="2713" priority="13317">
      <formula>IF(RIGHT(TEXT(AE93,"0.#"),1)=".",FALSE,TRUE)</formula>
    </cfRule>
    <cfRule type="expression" dxfId="2712" priority="13318">
      <formula>IF(RIGHT(TEXT(AE93,"0.#"),1)=".",TRUE,FALSE)</formula>
    </cfRule>
  </conditionalFormatting>
  <conditionalFormatting sqref="AE94">
    <cfRule type="expression" dxfId="2711" priority="13315">
      <formula>IF(RIGHT(TEXT(AE94,"0.#"),1)=".",FALSE,TRUE)</formula>
    </cfRule>
    <cfRule type="expression" dxfId="2710" priority="13316">
      <formula>IF(RIGHT(TEXT(AE94,"0.#"),1)=".",TRUE,FALSE)</formula>
    </cfRule>
  </conditionalFormatting>
  <conditionalFormatting sqref="AI94">
    <cfRule type="expression" dxfId="2709" priority="13313">
      <formula>IF(RIGHT(TEXT(AI94,"0.#"),1)=".",FALSE,TRUE)</formula>
    </cfRule>
    <cfRule type="expression" dxfId="2708" priority="13314">
      <formula>IF(RIGHT(TEXT(AI94,"0.#"),1)=".",TRUE,FALSE)</formula>
    </cfRule>
  </conditionalFormatting>
  <conditionalFormatting sqref="AI93">
    <cfRule type="expression" dxfId="2707" priority="13311">
      <formula>IF(RIGHT(TEXT(AI93,"0.#"),1)=".",FALSE,TRUE)</formula>
    </cfRule>
    <cfRule type="expression" dxfId="2706" priority="13312">
      <formula>IF(RIGHT(TEXT(AI93,"0.#"),1)=".",TRUE,FALSE)</formula>
    </cfRule>
  </conditionalFormatting>
  <conditionalFormatting sqref="AI92">
    <cfRule type="expression" dxfId="2705" priority="13309">
      <formula>IF(RIGHT(TEXT(AI92,"0.#"),1)=".",FALSE,TRUE)</formula>
    </cfRule>
    <cfRule type="expression" dxfId="2704" priority="13310">
      <formula>IF(RIGHT(TEXT(AI92,"0.#"),1)=".",TRUE,FALSE)</formula>
    </cfRule>
  </conditionalFormatting>
  <conditionalFormatting sqref="AM92">
    <cfRule type="expression" dxfId="2703" priority="13307">
      <formula>IF(RIGHT(TEXT(AM92,"0.#"),1)=".",FALSE,TRUE)</formula>
    </cfRule>
    <cfRule type="expression" dxfId="2702" priority="13308">
      <formula>IF(RIGHT(TEXT(AM92,"0.#"),1)=".",TRUE,FALSE)</formula>
    </cfRule>
  </conditionalFormatting>
  <conditionalFormatting sqref="AM93">
    <cfRule type="expression" dxfId="2701" priority="13305">
      <formula>IF(RIGHT(TEXT(AM93,"0.#"),1)=".",FALSE,TRUE)</formula>
    </cfRule>
    <cfRule type="expression" dxfId="2700" priority="13306">
      <formula>IF(RIGHT(TEXT(AM93,"0.#"),1)=".",TRUE,FALSE)</formula>
    </cfRule>
  </conditionalFormatting>
  <conditionalFormatting sqref="AM94">
    <cfRule type="expression" dxfId="2699" priority="13303">
      <formula>IF(RIGHT(TEXT(AM94,"0.#"),1)=".",FALSE,TRUE)</formula>
    </cfRule>
    <cfRule type="expression" dxfId="2698" priority="13304">
      <formula>IF(RIGHT(TEXT(AM94,"0.#"),1)=".",TRUE,FALSE)</formula>
    </cfRule>
  </conditionalFormatting>
  <conditionalFormatting sqref="AE97">
    <cfRule type="expression" dxfId="2697" priority="13289">
      <formula>IF(RIGHT(TEXT(AE97,"0.#"),1)=".",FALSE,TRUE)</formula>
    </cfRule>
    <cfRule type="expression" dxfId="2696" priority="13290">
      <formula>IF(RIGHT(TEXT(AE97,"0.#"),1)=".",TRUE,FALSE)</formula>
    </cfRule>
  </conditionalFormatting>
  <conditionalFormatting sqref="AE98">
    <cfRule type="expression" dxfId="2695" priority="13287">
      <formula>IF(RIGHT(TEXT(AE98,"0.#"),1)=".",FALSE,TRUE)</formula>
    </cfRule>
    <cfRule type="expression" dxfId="2694" priority="13288">
      <formula>IF(RIGHT(TEXT(AE98,"0.#"),1)=".",TRUE,FALSE)</formula>
    </cfRule>
  </conditionalFormatting>
  <conditionalFormatting sqref="AE99">
    <cfRule type="expression" dxfId="2693" priority="13285">
      <formula>IF(RIGHT(TEXT(AE99,"0.#"),1)=".",FALSE,TRUE)</formula>
    </cfRule>
    <cfRule type="expression" dxfId="2692" priority="13286">
      <formula>IF(RIGHT(TEXT(AE99,"0.#"),1)=".",TRUE,FALSE)</formula>
    </cfRule>
  </conditionalFormatting>
  <conditionalFormatting sqref="AI99">
    <cfRule type="expression" dxfId="2691" priority="13283">
      <formula>IF(RIGHT(TEXT(AI99,"0.#"),1)=".",FALSE,TRUE)</formula>
    </cfRule>
    <cfRule type="expression" dxfId="2690" priority="13284">
      <formula>IF(RIGHT(TEXT(AI99,"0.#"),1)=".",TRUE,FALSE)</formula>
    </cfRule>
  </conditionalFormatting>
  <conditionalFormatting sqref="AI98">
    <cfRule type="expression" dxfId="2689" priority="13281">
      <formula>IF(RIGHT(TEXT(AI98,"0.#"),1)=".",FALSE,TRUE)</formula>
    </cfRule>
    <cfRule type="expression" dxfId="2688" priority="13282">
      <formula>IF(RIGHT(TEXT(AI98,"0.#"),1)=".",TRUE,FALSE)</formula>
    </cfRule>
  </conditionalFormatting>
  <conditionalFormatting sqref="AI97">
    <cfRule type="expression" dxfId="2687" priority="13279">
      <formula>IF(RIGHT(TEXT(AI97,"0.#"),1)=".",FALSE,TRUE)</formula>
    </cfRule>
    <cfRule type="expression" dxfId="2686" priority="13280">
      <formula>IF(RIGHT(TEXT(AI97,"0.#"),1)=".",TRUE,FALSE)</formula>
    </cfRule>
  </conditionalFormatting>
  <conditionalFormatting sqref="AM97">
    <cfRule type="expression" dxfId="2685" priority="13277">
      <formula>IF(RIGHT(TEXT(AM97,"0.#"),1)=".",FALSE,TRUE)</formula>
    </cfRule>
    <cfRule type="expression" dxfId="2684" priority="13278">
      <formula>IF(RIGHT(TEXT(AM97,"0.#"),1)=".",TRUE,FALSE)</formula>
    </cfRule>
  </conditionalFormatting>
  <conditionalFormatting sqref="AM98">
    <cfRule type="expression" dxfId="2683" priority="13275">
      <formula>IF(RIGHT(TEXT(AM98,"0.#"),1)=".",FALSE,TRUE)</formula>
    </cfRule>
    <cfRule type="expression" dxfId="2682" priority="13276">
      <formula>IF(RIGHT(TEXT(AM98,"0.#"),1)=".",TRUE,FALSE)</formula>
    </cfRule>
  </conditionalFormatting>
  <conditionalFormatting sqref="AM99">
    <cfRule type="expression" dxfId="2681" priority="13273">
      <formula>IF(RIGHT(TEXT(AM99,"0.#"),1)=".",FALSE,TRUE)</formula>
    </cfRule>
    <cfRule type="expression" dxfId="2680" priority="13274">
      <formula>IF(RIGHT(TEXT(AM99,"0.#"),1)=".",TRUE,FALSE)</formula>
    </cfRule>
  </conditionalFormatting>
  <conditionalFormatting sqref="AI101">
    <cfRule type="expression" dxfId="2679" priority="13259">
      <formula>IF(RIGHT(TEXT(AI101,"0.#"),1)=".",FALSE,TRUE)</formula>
    </cfRule>
    <cfRule type="expression" dxfId="2678" priority="13260">
      <formula>IF(RIGHT(TEXT(AI101,"0.#"),1)=".",TRUE,FALSE)</formula>
    </cfRule>
  </conditionalFormatting>
  <conditionalFormatting sqref="AM101">
    <cfRule type="expression" dxfId="2677" priority="13257">
      <formula>IF(RIGHT(TEXT(AM101,"0.#"),1)=".",FALSE,TRUE)</formula>
    </cfRule>
    <cfRule type="expression" dxfId="2676" priority="13258">
      <formula>IF(RIGHT(TEXT(AM101,"0.#"),1)=".",TRUE,FALSE)</formula>
    </cfRule>
  </conditionalFormatting>
  <conditionalFormatting sqref="AE102">
    <cfRule type="expression" dxfId="2675" priority="13255">
      <formula>IF(RIGHT(TEXT(AE102,"0.#"),1)=".",FALSE,TRUE)</formula>
    </cfRule>
    <cfRule type="expression" dxfId="2674" priority="13256">
      <formula>IF(RIGHT(TEXT(AE102,"0.#"),1)=".",TRUE,FALSE)</formula>
    </cfRule>
  </conditionalFormatting>
  <conditionalFormatting sqref="AI102">
    <cfRule type="expression" dxfId="2673" priority="13253">
      <formula>IF(RIGHT(TEXT(AI102,"0.#"),1)=".",FALSE,TRUE)</formula>
    </cfRule>
    <cfRule type="expression" dxfId="2672" priority="13254">
      <formula>IF(RIGHT(TEXT(AI102,"0.#"),1)=".",TRUE,FALSE)</formula>
    </cfRule>
  </conditionalFormatting>
  <conditionalFormatting sqref="AM102">
    <cfRule type="expression" dxfId="2671" priority="13251">
      <formula>IF(RIGHT(TEXT(AM102,"0.#"),1)=".",FALSE,TRUE)</formula>
    </cfRule>
    <cfRule type="expression" dxfId="2670" priority="13252">
      <formula>IF(RIGHT(TEXT(AM102,"0.#"),1)=".",TRUE,FALSE)</formula>
    </cfRule>
  </conditionalFormatting>
  <conditionalFormatting sqref="AQ102">
    <cfRule type="expression" dxfId="2669" priority="13249">
      <formula>IF(RIGHT(TEXT(AQ102,"0.#"),1)=".",FALSE,TRUE)</formula>
    </cfRule>
    <cfRule type="expression" dxfId="2668" priority="13250">
      <formula>IF(RIGHT(TEXT(AQ102,"0.#"),1)=".",TRUE,FALSE)</formula>
    </cfRule>
  </conditionalFormatting>
  <conditionalFormatting sqref="AE104">
    <cfRule type="expression" dxfId="2667" priority="13247">
      <formula>IF(RIGHT(TEXT(AE104,"0.#"),1)=".",FALSE,TRUE)</formula>
    </cfRule>
    <cfRule type="expression" dxfId="2666" priority="13248">
      <formula>IF(RIGHT(TEXT(AE104,"0.#"),1)=".",TRUE,FALSE)</formula>
    </cfRule>
  </conditionalFormatting>
  <conditionalFormatting sqref="AI104">
    <cfRule type="expression" dxfId="2665" priority="13245">
      <formula>IF(RIGHT(TEXT(AI104,"0.#"),1)=".",FALSE,TRUE)</formula>
    </cfRule>
    <cfRule type="expression" dxfId="2664" priority="13246">
      <formula>IF(RIGHT(TEXT(AI104,"0.#"),1)=".",TRUE,FALSE)</formula>
    </cfRule>
  </conditionalFormatting>
  <conditionalFormatting sqref="AM104">
    <cfRule type="expression" dxfId="2663" priority="13243">
      <formula>IF(RIGHT(TEXT(AM104,"0.#"),1)=".",FALSE,TRUE)</formula>
    </cfRule>
    <cfRule type="expression" dxfId="2662" priority="13244">
      <formula>IF(RIGHT(TEXT(AM104,"0.#"),1)=".",TRUE,FALSE)</formula>
    </cfRule>
  </conditionalFormatting>
  <conditionalFormatting sqref="AE105">
    <cfRule type="expression" dxfId="2661" priority="13241">
      <formula>IF(RIGHT(TEXT(AE105,"0.#"),1)=".",FALSE,TRUE)</formula>
    </cfRule>
    <cfRule type="expression" dxfId="2660" priority="13242">
      <formula>IF(RIGHT(TEXT(AE105,"0.#"),1)=".",TRUE,FALSE)</formula>
    </cfRule>
  </conditionalFormatting>
  <conditionalFormatting sqref="AI105">
    <cfRule type="expression" dxfId="2659" priority="13239">
      <formula>IF(RIGHT(TEXT(AI105,"0.#"),1)=".",FALSE,TRUE)</formula>
    </cfRule>
    <cfRule type="expression" dxfId="2658" priority="13240">
      <formula>IF(RIGHT(TEXT(AI105,"0.#"),1)=".",TRUE,FALSE)</formula>
    </cfRule>
  </conditionalFormatting>
  <conditionalFormatting sqref="AM105">
    <cfRule type="expression" dxfId="2657" priority="13237">
      <formula>IF(RIGHT(TEXT(AM105,"0.#"),1)=".",FALSE,TRUE)</formula>
    </cfRule>
    <cfRule type="expression" dxfId="2656" priority="13238">
      <formula>IF(RIGHT(TEXT(AM105,"0.#"),1)=".",TRUE,FALSE)</formula>
    </cfRule>
  </conditionalFormatting>
  <conditionalFormatting sqref="AE107">
    <cfRule type="expression" dxfId="2655" priority="13233">
      <formula>IF(RIGHT(TEXT(AE107,"0.#"),1)=".",FALSE,TRUE)</formula>
    </cfRule>
    <cfRule type="expression" dxfId="2654" priority="13234">
      <formula>IF(RIGHT(TEXT(AE107,"0.#"),1)=".",TRUE,FALSE)</formula>
    </cfRule>
  </conditionalFormatting>
  <conditionalFormatting sqref="AI107">
    <cfRule type="expression" dxfId="2653" priority="13231">
      <formula>IF(RIGHT(TEXT(AI107,"0.#"),1)=".",FALSE,TRUE)</formula>
    </cfRule>
    <cfRule type="expression" dxfId="2652" priority="13232">
      <formula>IF(RIGHT(TEXT(AI107,"0.#"),1)=".",TRUE,FALSE)</formula>
    </cfRule>
  </conditionalFormatting>
  <conditionalFormatting sqref="AM107">
    <cfRule type="expression" dxfId="2651" priority="13229">
      <formula>IF(RIGHT(TEXT(AM107,"0.#"),1)=".",FALSE,TRUE)</formula>
    </cfRule>
    <cfRule type="expression" dxfId="2650" priority="13230">
      <formula>IF(RIGHT(TEXT(AM107,"0.#"),1)=".",TRUE,FALSE)</formula>
    </cfRule>
  </conditionalFormatting>
  <conditionalFormatting sqref="AE108">
    <cfRule type="expression" dxfId="2649" priority="13227">
      <formula>IF(RIGHT(TEXT(AE108,"0.#"),1)=".",FALSE,TRUE)</formula>
    </cfRule>
    <cfRule type="expression" dxfId="2648" priority="13228">
      <formula>IF(RIGHT(TEXT(AE108,"0.#"),1)=".",TRUE,FALSE)</formula>
    </cfRule>
  </conditionalFormatting>
  <conditionalFormatting sqref="AI108">
    <cfRule type="expression" dxfId="2647" priority="13225">
      <formula>IF(RIGHT(TEXT(AI108,"0.#"),1)=".",FALSE,TRUE)</formula>
    </cfRule>
    <cfRule type="expression" dxfId="2646" priority="13226">
      <formula>IF(RIGHT(TEXT(AI108,"0.#"),1)=".",TRUE,FALSE)</formula>
    </cfRule>
  </conditionalFormatting>
  <conditionalFormatting sqref="AM108">
    <cfRule type="expression" dxfId="2645" priority="13223">
      <formula>IF(RIGHT(TEXT(AM108,"0.#"),1)=".",FALSE,TRUE)</formula>
    </cfRule>
    <cfRule type="expression" dxfId="2644" priority="13224">
      <formula>IF(RIGHT(TEXT(AM108,"0.#"),1)=".",TRUE,FALSE)</formula>
    </cfRule>
  </conditionalFormatting>
  <conditionalFormatting sqref="AE110">
    <cfRule type="expression" dxfId="2643" priority="13219">
      <formula>IF(RIGHT(TEXT(AE110,"0.#"),1)=".",FALSE,TRUE)</formula>
    </cfRule>
    <cfRule type="expression" dxfId="2642" priority="13220">
      <formula>IF(RIGHT(TEXT(AE110,"0.#"),1)=".",TRUE,FALSE)</formula>
    </cfRule>
  </conditionalFormatting>
  <conditionalFormatting sqref="AI110">
    <cfRule type="expression" dxfId="2641" priority="13217">
      <formula>IF(RIGHT(TEXT(AI110,"0.#"),1)=".",FALSE,TRUE)</formula>
    </cfRule>
    <cfRule type="expression" dxfId="2640" priority="13218">
      <formula>IF(RIGHT(TEXT(AI110,"0.#"),1)=".",TRUE,FALSE)</formula>
    </cfRule>
  </conditionalFormatting>
  <conditionalFormatting sqref="AM110">
    <cfRule type="expression" dxfId="2639" priority="13215">
      <formula>IF(RIGHT(TEXT(AM110,"0.#"),1)=".",FALSE,TRUE)</formula>
    </cfRule>
    <cfRule type="expression" dxfId="2638" priority="13216">
      <formula>IF(RIGHT(TEXT(AM110,"0.#"),1)=".",TRUE,FALSE)</formula>
    </cfRule>
  </conditionalFormatting>
  <conditionalFormatting sqref="AE111">
    <cfRule type="expression" dxfId="2637" priority="13213">
      <formula>IF(RIGHT(TEXT(AE111,"0.#"),1)=".",FALSE,TRUE)</formula>
    </cfRule>
    <cfRule type="expression" dxfId="2636" priority="13214">
      <formula>IF(RIGHT(TEXT(AE111,"0.#"),1)=".",TRUE,FALSE)</formula>
    </cfRule>
  </conditionalFormatting>
  <conditionalFormatting sqref="AI111">
    <cfRule type="expression" dxfId="2635" priority="13211">
      <formula>IF(RIGHT(TEXT(AI111,"0.#"),1)=".",FALSE,TRUE)</formula>
    </cfRule>
    <cfRule type="expression" dxfId="2634" priority="13212">
      <formula>IF(RIGHT(TEXT(AI111,"0.#"),1)=".",TRUE,FALSE)</formula>
    </cfRule>
  </conditionalFormatting>
  <conditionalFormatting sqref="AM111">
    <cfRule type="expression" dxfId="2633" priority="13209">
      <formula>IF(RIGHT(TEXT(AM111,"0.#"),1)=".",FALSE,TRUE)</formula>
    </cfRule>
    <cfRule type="expression" dxfId="2632" priority="13210">
      <formula>IF(RIGHT(TEXT(AM111,"0.#"),1)=".",TRUE,FALSE)</formula>
    </cfRule>
  </conditionalFormatting>
  <conditionalFormatting sqref="AE113">
    <cfRule type="expression" dxfId="2631" priority="13205">
      <formula>IF(RIGHT(TEXT(AE113,"0.#"),1)=".",FALSE,TRUE)</formula>
    </cfRule>
    <cfRule type="expression" dxfId="2630" priority="13206">
      <formula>IF(RIGHT(TEXT(AE113,"0.#"),1)=".",TRUE,FALSE)</formula>
    </cfRule>
  </conditionalFormatting>
  <conditionalFormatting sqref="AI113">
    <cfRule type="expression" dxfId="2629" priority="13203">
      <formula>IF(RIGHT(TEXT(AI113,"0.#"),1)=".",FALSE,TRUE)</formula>
    </cfRule>
    <cfRule type="expression" dxfId="2628" priority="13204">
      <formula>IF(RIGHT(TEXT(AI113,"0.#"),1)=".",TRUE,FALSE)</formula>
    </cfRule>
  </conditionalFormatting>
  <conditionalFormatting sqref="AM113">
    <cfRule type="expression" dxfId="2627" priority="13201">
      <formula>IF(RIGHT(TEXT(AM113,"0.#"),1)=".",FALSE,TRUE)</formula>
    </cfRule>
    <cfRule type="expression" dxfId="2626" priority="13202">
      <formula>IF(RIGHT(TEXT(AM113,"0.#"),1)=".",TRUE,FALSE)</formula>
    </cfRule>
  </conditionalFormatting>
  <conditionalFormatting sqref="AE114">
    <cfRule type="expression" dxfId="2625" priority="13199">
      <formula>IF(RIGHT(TEXT(AE114,"0.#"),1)=".",FALSE,TRUE)</formula>
    </cfRule>
    <cfRule type="expression" dxfId="2624" priority="13200">
      <formula>IF(RIGHT(TEXT(AE114,"0.#"),1)=".",TRUE,FALSE)</formula>
    </cfRule>
  </conditionalFormatting>
  <conditionalFormatting sqref="AI114">
    <cfRule type="expression" dxfId="2623" priority="13197">
      <formula>IF(RIGHT(TEXT(AI114,"0.#"),1)=".",FALSE,TRUE)</formula>
    </cfRule>
    <cfRule type="expression" dxfId="2622" priority="13198">
      <formula>IF(RIGHT(TEXT(AI114,"0.#"),1)=".",TRUE,FALSE)</formula>
    </cfRule>
  </conditionalFormatting>
  <conditionalFormatting sqref="AM114">
    <cfRule type="expression" dxfId="2621" priority="13195">
      <formula>IF(RIGHT(TEXT(AM114,"0.#"),1)=".",FALSE,TRUE)</formula>
    </cfRule>
    <cfRule type="expression" dxfId="2620" priority="13196">
      <formula>IF(RIGHT(TEXT(AM114,"0.#"),1)=".",TRUE,FALSE)</formula>
    </cfRule>
  </conditionalFormatting>
  <conditionalFormatting sqref="AQ116">
    <cfRule type="expression" dxfId="2619" priority="13191">
      <formula>IF(RIGHT(TEXT(AQ116,"0.#"),1)=".",FALSE,TRUE)</formula>
    </cfRule>
    <cfRule type="expression" dxfId="2618" priority="13192">
      <formula>IF(RIGHT(TEXT(AQ116,"0.#"),1)=".",TRUE,FALSE)</formula>
    </cfRule>
  </conditionalFormatting>
  <conditionalFormatting sqref="AM116">
    <cfRule type="expression" dxfId="2617" priority="13187">
      <formula>IF(RIGHT(TEXT(AM116,"0.#"),1)=".",FALSE,TRUE)</formula>
    </cfRule>
    <cfRule type="expression" dxfId="2616" priority="13188">
      <formula>IF(RIGHT(TEXT(AM116,"0.#"),1)=".",TRUE,FALSE)</formula>
    </cfRule>
  </conditionalFormatting>
  <conditionalFormatting sqref="AM117">
    <cfRule type="expression" dxfId="2615" priority="13185">
      <formula>IF(RIGHT(TEXT(AM117,"0.#"),1)=".",FALSE,TRUE)</formula>
    </cfRule>
    <cfRule type="expression" dxfId="2614" priority="13186">
      <formula>IF(RIGHT(TEXT(AM117,"0.#"),1)=".",TRUE,FALSE)</formula>
    </cfRule>
  </conditionalFormatting>
  <conditionalFormatting sqref="AQ117">
    <cfRule type="expression" dxfId="2613" priority="13179">
      <formula>IF(RIGHT(TEXT(AQ117,"0.#"),1)=".",FALSE,TRUE)</formula>
    </cfRule>
    <cfRule type="expression" dxfId="2612" priority="13180">
      <formula>IF(RIGHT(TEXT(AQ117,"0.#"),1)=".",TRUE,FALSE)</formula>
    </cfRule>
  </conditionalFormatting>
  <conditionalFormatting sqref="AE119 AQ119">
    <cfRule type="expression" dxfId="2611" priority="13177">
      <formula>IF(RIGHT(TEXT(AE119,"0.#"),1)=".",FALSE,TRUE)</formula>
    </cfRule>
    <cfRule type="expression" dxfId="2610" priority="13178">
      <formula>IF(RIGHT(TEXT(AE119,"0.#"),1)=".",TRUE,FALSE)</formula>
    </cfRule>
  </conditionalFormatting>
  <conditionalFormatting sqref="AI119">
    <cfRule type="expression" dxfId="2609" priority="13175">
      <formula>IF(RIGHT(TEXT(AI119,"0.#"),1)=".",FALSE,TRUE)</formula>
    </cfRule>
    <cfRule type="expression" dxfId="2608" priority="13176">
      <formula>IF(RIGHT(TEXT(AI119,"0.#"),1)=".",TRUE,FALSE)</formula>
    </cfRule>
  </conditionalFormatting>
  <conditionalFormatting sqref="AM119">
    <cfRule type="expression" dxfId="2607" priority="13173">
      <formula>IF(RIGHT(TEXT(AM119,"0.#"),1)=".",FALSE,TRUE)</formula>
    </cfRule>
    <cfRule type="expression" dxfId="2606" priority="13174">
      <formula>IF(RIGHT(TEXT(AM119,"0.#"),1)=".",TRUE,FALSE)</formula>
    </cfRule>
  </conditionalFormatting>
  <conditionalFormatting sqref="AQ120">
    <cfRule type="expression" dxfId="2605" priority="13165">
      <formula>IF(RIGHT(TEXT(AQ120,"0.#"),1)=".",FALSE,TRUE)</formula>
    </cfRule>
    <cfRule type="expression" dxfId="2604" priority="13166">
      <formula>IF(RIGHT(TEXT(AQ120,"0.#"),1)=".",TRUE,FALSE)</formula>
    </cfRule>
  </conditionalFormatting>
  <conditionalFormatting sqref="AE122 AQ122">
    <cfRule type="expression" dxfId="2603" priority="13163">
      <formula>IF(RIGHT(TEXT(AE122,"0.#"),1)=".",FALSE,TRUE)</formula>
    </cfRule>
    <cfRule type="expression" dxfId="2602" priority="13164">
      <formula>IF(RIGHT(TEXT(AE122,"0.#"),1)=".",TRUE,FALSE)</formula>
    </cfRule>
  </conditionalFormatting>
  <conditionalFormatting sqref="AI122">
    <cfRule type="expression" dxfId="2601" priority="13161">
      <formula>IF(RIGHT(TEXT(AI122,"0.#"),1)=".",FALSE,TRUE)</formula>
    </cfRule>
    <cfRule type="expression" dxfId="2600" priority="13162">
      <formula>IF(RIGHT(TEXT(AI122,"0.#"),1)=".",TRUE,FALSE)</formula>
    </cfRule>
  </conditionalFormatting>
  <conditionalFormatting sqref="AM122">
    <cfRule type="expression" dxfId="2599" priority="13159">
      <formula>IF(RIGHT(TEXT(AM122,"0.#"),1)=".",FALSE,TRUE)</formula>
    </cfRule>
    <cfRule type="expression" dxfId="2598" priority="13160">
      <formula>IF(RIGHT(TEXT(AM122,"0.#"),1)=".",TRUE,FALSE)</formula>
    </cfRule>
  </conditionalFormatting>
  <conditionalFormatting sqref="AQ123">
    <cfRule type="expression" dxfId="2597" priority="13151">
      <formula>IF(RIGHT(TEXT(AQ123,"0.#"),1)=".",FALSE,TRUE)</formula>
    </cfRule>
    <cfRule type="expression" dxfId="2596" priority="13152">
      <formula>IF(RIGHT(TEXT(AQ123,"0.#"),1)=".",TRUE,FALSE)</formula>
    </cfRule>
  </conditionalFormatting>
  <conditionalFormatting sqref="AE125 AQ125">
    <cfRule type="expression" dxfId="2595" priority="13149">
      <formula>IF(RIGHT(TEXT(AE125,"0.#"),1)=".",FALSE,TRUE)</formula>
    </cfRule>
    <cfRule type="expression" dxfId="2594" priority="13150">
      <formula>IF(RIGHT(TEXT(AE125,"0.#"),1)=".",TRUE,FALSE)</formula>
    </cfRule>
  </conditionalFormatting>
  <conditionalFormatting sqref="AI125">
    <cfRule type="expression" dxfId="2593" priority="13147">
      <formula>IF(RIGHT(TEXT(AI125,"0.#"),1)=".",FALSE,TRUE)</formula>
    </cfRule>
    <cfRule type="expression" dxfId="2592" priority="13148">
      <formula>IF(RIGHT(TEXT(AI125,"0.#"),1)=".",TRUE,FALSE)</formula>
    </cfRule>
  </conditionalFormatting>
  <conditionalFormatting sqref="AM125">
    <cfRule type="expression" dxfId="2591" priority="13145">
      <formula>IF(RIGHT(TEXT(AM125,"0.#"),1)=".",FALSE,TRUE)</formula>
    </cfRule>
    <cfRule type="expression" dxfId="2590" priority="13146">
      <formula>IF(RIGHT(TEXT(AM125,"0.#"),1)=".",TRUE,FALSE)</formula>
    </cfRule>
  </conditionalFormatting>
  <conditionalFormatting sqref="AQ126">
    <cfRule type="expression" dxfId="2589" priority="13137">
      <formula>IF(RIGHT(TEXT(AQ126,"0.#"),1)=".",FALSE,TRUE)</formula>
    </cfRule>
    <cfRule type="expression" dxfId="2588" priority="13138">
      <formula>IF(RIGHT(TEXT(AQ126,"0.#"),1)=".",TRUE,FALSE)</formula>
    </cfRule>
  </conditionalFormatting>
  <conditionalFormatting sqref="AE128 AQ128">
    <cfRule type="expression" dxfId="2587" priority="13135">
      <formula>IF(RIGHT(TEXT(AE128,"0.#"),1)=".",FALSE,TRUE)</formula>
    </cfRule>
    <cfRule type="expression" dxfId="2586" priority="13136">
      <formula>IF(RIGHT(TEXT(AE128,"0.#"),1)=".",TRUE,FALSE)</formula>
    </cfRule>
  </conditionalFormatting>
  <conditionalFormatting sqref="AI128">
    <cfRule type="expression" dxfId="2585" priority="13133">
      <formula>IF(RIGHT(TEXT(AI128,"0.#"),1)=".",FALSE,TRUE)</formula>
    </cfRule>
    <cfRule type="expression" dxfId="2584" priority="13134">
      <formula>IF(RIGHT(TEXT(AI128,"0.#"),1)=".",TRUE,FALSE)</formula>
    </cfRule>
  </conditionalFormatting>
  <conditionalFormatting sqref="AM128">
    <cfRule type="expression" dxfId="2583" priority="13131">
      <formula>IF(RIGHT(TEXT(AM128,"0.#"),1)=".",FALSE,TRUE)</formula>
    </cfRule>
    <cfRule type="expression" dxfId="2582" priority="13132">
      <formula>IF(RIGHT(TEXT(AM128,"0.#"),1)=".",TRUE,FALSE)</formula>
    </cfRule>
  </conditionalFormatting>
  <conditionalFormatting sqref="AQ129">
    <cfRule type="expression" dxfId="2581" priority="13123">
      <formula>IF(RIGHT(TEXT(AQ129,"0.#"),1)=".",FALSE,TRUE)</formula>
    </cfRule>
    <cfRule type="expression" dxfId="2580" priority="13124">
      <formula>IF(RIGHT(TEXT(AQ129,"0.#"),1)=".",TRUE,FALSE)</formula>
    </cfRule>
  </conditionalFormatting>
  <conditionalFormatting sqref="AE75">
    <cfRule type="expression" dxfId="2579" priority="13121">
      <formula>IF(RIGHT(TEXT(AE75,"0.#"),1)=".",FALSE,TRUE)</formula>
    </cfRule>
    <cfRule type="expression" dxfId="2578" priority="13122">
      <formula>IF(RIGHT(TEXT(AE75,"0.#"),1)=".",TRUE,FALSE)</formula>
    </cfRule>
  </conditionalFormatting>
  <conditionalFormatting sqref="AE76">
    <cfRule type="expression" dxfId="2577" priority="13119">
      <formula>IF(RIGHT(TEXT(AE76,"0.#"),1)=".",FALSE,TRUE)</formula>
    </cfRule>
    <cfRule type="expression" dxfId="2576" priority="13120">
      <formula>IF(RIGHT(TEXT(AE76,"0.#"),1)=".",TRUE,FALSE)</formula>
    </cfRule>
  </conditionalFormatting>
  <conditionalFormatting sqref="AE77">
    <cfRule type="expression" dxfId="2575" priority="13117">
      <formula>IF(RIGHT(TEXT(AE77,"0.#"),1)=".",FALSE,TRUE)</formula>
    </cfRule>
    <cfRule type="expression" dxfId="2574" priority="13118">
      <formula>IF(RIGHT(TEXT(AE77,"0.#"),1)=".",TRUE,FALSE)</formula>
    </cfRule>
  </conditionalFormatting>
  <conditionalFormatting sqref="AI77">
    <cfRule type="expression" dxfId="2573" priority="13115">
      <formula>IF(RIGHT(TEXT(AI77,"0.#"),1)=".",FALSE,TRUE)</formula>
    </cfRule>
    <cfRule type="expression" dxfId="2572" priority="13116">
      <formula>IF(RIGHT(TEXT(AI77,"0.#"),1)=".",TRUE,FALSE)</formula>
    </cfRule>
  </conditionalFormatting>
  <conditionalFormatting sqref="AI76">
    <cfRule type="expression" dxfId="2571" priority="13113">
      <formula>IF(RIGHT(TEXT(AI76,"0.#"),1)=".",FALSE,TRUE)</formula>
    </cfRule>
    <cfRule type="expression" dxfId="2570" priority="13114">
      <formula>IF(RIGHT(TEXT(AI76,"0.#"),1)=".",TRUE,FALSE)</formula>
    </cfRule>
  </conditionalFormatting>
  <conditionalFormatting sqref="AI75">
    <cfRule type="expression" dxfId="2569" priority="13111">
      <formula>IF(RIGHT(TEXT(AI75,"0.#"),1)=".",FALSE,TRUE)</formula>
    </cfRule>
    <cfRule type="expression" dxfId="2568" priority="13112">
      <formula>IF(RIGHT(TEXT(AI75,"0.#"),1)=".",TRUE,FALSE)</formula>
    </cfRule>
  </conditionalFormatting>
  <conditionalFormatting sqref="AM75">
    <cfRule type="expression" dxfId="2567" priority="13109">
      <formula>IF(RIGHT(TEXT(AM75,"0.#"),1)=".",FALSE,TRUE)</formula>
    </cfRule>
    <cfRule type="expression" dxfId="2566" priority="13110">
      <formula>IF(RIGHT(TEXT(AM75,"0.#"),1)=".",TRUE,FALSE)</formula>
    </cfRule>
  </conditionalFormatting>
  <conditionalFormatting sqref="AM76">
    <cfRule type="expression" dxfId="2565" priority="13107">
      <formula>IF(RIGHT(TEXT(AM76,"0.#"),1)=".",FALSE,TRUE)</formula>
    </cfRule>
    <cfRule type="expression" dxfId="2564" priority="13108">
      <formula>IF(RIGHT(TEXT(AM76,"0.#"),1)=".",TRUE,FALSE)</formula>
    </cfRule>
  </conditionalFormatting>
  <conditionalFormatting sqref="AM77">
    <cfRule type="expression" dxfId="2563" priority="13105">
      <formula>IF(RIGHT(TEXT(AM77,"0.#"),1)=".",FALSE,TRUE)</formula>
    </cfRule>
    <cfRule type="expression" dxfId="2562" priority="13106">
      <formula>IF(RIGHT(TEXT(AM77,"0.#"),1)=".",TRUE,FALSE)</formula>
    </cfRule>
  </conditionalFormatting>
  <conditionalFormatting sqref="AE135 AI134:AI135 AM134:AM135 AQ134:AQ135 AU134:AU135">
    <cfRule type="expression" dxfId="2561" priority="13091">
      <formula>IF(RIGHT(TEXT(AE134,"0.#"),1)=".",FALSE,TRUE)</formula>
    </cfRule>
    <cfRule type="expression" dxfId="2560" priority="13092">
      <formula>IF(RIGHT(TEXT(AE134,"0.#"),1)=".",TRUE,FALSE)</formula>
    </cfRule>
  </conditionalFormatting>
  <conditionalFormatting sqref="AE433">
    <cfRule type="expression" dxfId="2559" priority="13061">
      <formula>IF(RIGHT(TEXT(AE433,"0.#"),1)=".",FALSE,TRUE)</formula>
    </cfRule>
    <cfRule type="expression" dxfId="2558" priority="13062">
      <formula>IF(RIGHT(TEXT(AE433,"0.#"),1)=".",TRUE,FALSE)</formula>
    </cfRule>
  </conditionalFormatting>
  <conditionalFormatting sqref="AM435">
    <cfRule type="expression" dxfId="2557" priority="13045">
      <formula>IF(RIGHT(TEXT(AM435,"0.#"),1)=".",FALSE,TRUE)</formula>
    </cfRule>
    <cfRule type="expression" dxfId="2556" priority="13046">
      <formula>IF(RIGHT(TEXT(AM435,"0.#"),1)=".",TRUE,FALSE)</formula>
    </cfRule>
  </conditionalFormatting>
  <conditionalFormatting sqref="AE434">
    <cfRule type="expression" dxfId="2555" priority="13059">
      <formula>IF(RIGHT(TEXT(AE434,"0.#"),1)=".",FALSE,TRUE)</formula>
    </cfRule>
    <cfRule type="expression" dxfId="2554" priority="13060">
      <formula>IF(RIGHT(TEXT(AE434,"0.#"),1)=".",TRUE,FALSE)</formula>
    </cfRule>
  </conditionalFormatting>
  <conditionalFormatting sqref="AE435">
    <cfRule type="expression" dxfId="2553" priority="13057">
      <formula>IF(RIGHT(TEXT(AE435,"0.#"),1)=".",FALSE,TRUE)</formula>
    </cfRule>
    <cfRule type="expression" dxfId="2552" priority="13058">
      <formula>IF(RIGHT(TEXT(AE435,"0.#"),1)=".",TRUE,FALSE)</formula>
    </cfRule>
  </conditionalFormatting>
  <conditionalFormatting sqref="AM433">
    <cfRule type="expression" dxfId="2551" priority="13049">
      <formula>IF(RIGHT(TEXT(AM433,"0.#"),1)=".",FALSE,TRUE)</formula>
    </cfRule>
    <cfRule type="expression" dxfId="2550" priority="13050">
      <formula>IF(RIGHT(TEXT(AM433,"0.#"),1)=".",TRUE,FALSE)</formula>
    </cfRule>
  </conditionalFormatting>
  <conditionalFormatting sqref="AM434">
    <cfRule type="expression" dxfId="2549" priority="13047">
      <formula>IF(RIGHT(TEXT(AM434,"0.#"),1)=".",FALSE,TRUE)</formula>
    </cfRule>
    <cfRule type="expression" dxfId="2548" priority="13048">
      <formula>IF(RIGHT(TEXT(AM434,"0.#"),1)=".",TRUE,FALSE)</formula>
    </cfRule>
  </conditionalFormatting>
  <conditionalFormatting sqref="AU433">
    <cfRule type="expression" dxfId="2547" priority="13037">
      <formula>IF(RIGHT(TEXT(AU433,"0.#"),1)=".",FALSE,TRUE)</formula>
    </cfRule>
    <cfRule type="expression" dxfId="2546" priority="13038">
      <formula>IF(RIGHT(TEXT(AU433,"0.#"),1)=".",TRUE,FALSE)</formula>
    </cfRule>
  </conditionalFormatting>
  <conditionalFormatting sqref="AU434">
    <cfRule type="expression" dxfId="2545" priority="13035">
      <formula>IF(RIGHT(TEXT(AU434,"0.#"),1)=".",FALSE,TRUE)</formula>
    </cfRule>
    <cfRule type="expression" dxfId="2544" priority="13036">
      <formula>IF(RIGHT(TEXT(AU434,"0.#"),1)=".",TRUE,FALSE)</formula>
    </cfRule>
  </conditionalFormatting>
  <conditionalFormatting sqref="AU435">
    <cfRule type="expression" dxfId="2543" priority="13033">
      <formula>IF(RIGHT(TEXT(AU435,"0.#"),1)=".",FALSE,TRUE)</formula>
    </cfRule>
    <cfRule type="expression" dxfId="2542" priority="13034">
      <formula>IF(RIGHT(TEXT(AU435,"0.#"),1)=".",TRUE,FALSE)</formula>
    </cfRule>
  </conditionalFormatting>
  <conditionalFormatting sqref="AI435">
    <cfRule type="expression" dxfId="2541" priority="12967">
      <formula>IF(RIGHT(TEXT(AI435,"0.#"),1)=".",FALSE,TRUE)</formula>
    </cfRule>
    <cfRule type="expression" dxfId="2540" priority="12968">
      <formula>IF(RIGHT(TEXT(AI435,"0.#"),1)=".",TRUE,FALSE)</formula>
    </cfRule>
  </conditionalFormatting>
  <conditionalFormatting sqref="AI433">
    <cfRule type="expression" dxfId="2539" priority="12971">
      <formula>IF(RIGHT(TEXT(AI433,"0.#"),1)=".",FALSE,TRUE)</formula>
    </cfRule>
    <cfRule type="expression" dxfId="2538" priority="12972">
      <formula>IF(RIGHT(TEXT(AI433,"0.#"),1)=".",TRUE,FALSE)</formula>
    </cfRule>
  </conditionalFormatting>
  <conditionalFormatting sqref="AI434">
    <cfRule type="expression" dxfId="2537" priority="12969">
      <formula>IF(RIGHT(TEXT(AI434,"0.#"),1)=".",FALSE,TRUE)</formula>
    </cfRule>
    <cfRule type="expression" dxfId="2536" priority="12970">
      <formula>IF(RIGHT(TEXT(AI434,"0.#"),1)=".",TRUE,FALSE)</formula>
    </cfRule>
  </conditionalFormatting>
  <conditionalFormatting sqref="AQ434">
    <cfRule type="expression" dxfId="2535" priority="12953">
      <formula>IF(RIGHT(TEXT(AQ434,"0.#"),1)=".",FALSE,TRUE)</formula>
    </cfRule>
    <cfRule type="expression" dxfId="2534" priority="12954">
      <formula>IF(RIGHT(TEXT(AQ434,"0.#"),1)=".",TRUE,FALSE)</formula>
    </cfRule>
  </conditionalFormatting>
  <conditionalFormatting sqref="AQ435">
    <cfRule type="expression" dxfId="2533" priority="12939">
      <formula>IF(RIGHT(TEXT(AQ435,"0.#"),1)=".",FALSE,TRUE)</formula>
    </cfRule>
    <cfRule type="expression" dxfId="2532" priority="12940">
      <formula>IF(RIGHT(TEXT(AQ435,"0.#"),1)=".",TRUE,FALSE)</formula>
    </cfRule>
  </conditionalFormatting>
  <conditionalFormatting sqref="AQ433">
    <cfRule type="expression" dxfId="2531" priority="12937">
      <formula>IF(RIGHT(TEXT(AQ433,"0.#"),1)=".",FALSE,TRUE)</formula>
    </cfRule>
    <cfRule type="expression" dxfId="2530" priority="12938">
      <formula>IF(RIGHT(TEXT(AQ433,"0.#"),1)=".",TRUE,FALSE)</formula>
    </cfRule>
  </conditionalFormatting>
  <conditionalFormatting sqref="AL839:AO840 AL847:AO866 AL843:AO844">
    <cfRule type="expression" dxfId="2529" priority="6661">
      <formula>IF(AND(AL839&gt;=0, RIGHT(TEXT(AL839,"0.#"),1)&lt;&gt;"."),TRUE,FALSE)</formula>
    </cfRule>
    <cfRule type="expression" dxfId="2528" priority="6662">
      <formula>IF(AND(AL839&gt;=0, RIGHT(TEXT(AL839,"0.#"),1)="."),TRUE,FALSE)</formula>
    </cfRule>
    <cfRule type="expression" dxfId="2527" priority="6663">
      <formula>IF(AND(AL839&lt;0, RIGHT(TEXT(AL839,"0.#"),1)&lt;&gt;"."),TRUE,FALSE)</formula>
    </cfRule>
    <cfRule type="expression" dxfId="2526" priority="6664">
      <formula>IF(AND(AL839&lt;0, RIGHT(TEXT(AL839,"0.#"),1)="."),TRUE,FALSE)</formula>
    </cfRule>
  </conditionalFormatting>
  <conditionalFormatting sqref="AQ53:AQ55">
    <cfRule type="expression" dxfId="2525" priority="4683">
      <formula>IF(RIGHT(TEXT(AQ53,"0.#"),1)=".",FALSE,TRUE)</formula>
    </cfRule>
    <cfRule type="expression" dxfId="2524" priority="4684">
      <formula>IF(RIGHT(TEXT(AQ53,"0.#"),1)=".",TRUE,FALSE)</formula>
    </cfRule>
  </conditionalFormatting>
  <conditionalFormatting sqref="AU53:AU55">
    <cfRule type="expression" dxfId="2523" priority="4681">
      <formula>IF(RIGHT(TEXT(AU53,"0.#"),1)=".",FALSE,TRUE)</formula>
    </cfRule>
    <cfRule type="expression" dxfId="2522" priority="4682">
      <formula>IF(RIGHT(TEXT(AU53,"0.#"),1)=".",TRUE,FALSE)</formula>
    </cfRule>
  </conditionalFormatting>
  <conditionalFormatting sqref="AQ60:AQ62">
    <cfRule type="expression" dxfId="2521" priority="4679">
      <formula>IF(RIGHT(TEXT(AQ60,"0.#"),1)=".",FALSE,TRUE)</formula>
    </cfRule>
    <cfRule type="expression" dxfId="2520" priority="4680">
      <formula>IF(RIGHT(TEXT(AQ60,"0.#"),1)=".",TRUE,FALSE)</formula>
    </cfRule>
  </conditionalFormatting>
  <conditionalFormatting sqref="AU60:AU62">
    <cfRule type="expression" dxfId="2519" priority="4677">
      <formula>IF(RIGHT(TEXT(AU60,"0.#"),1)=".",FALSE,TRUE)</formula>
    </cfRule>
    <cfRule type="expression" dxfId="2518" priority="4678">
      <formula>IF(RIGHT(TEXT(AU60,"0.#"),1)=".",TRUE,FALSE)</formula>
    </cfRule>
  </conditionalFormatting>
  <conditionalFormatting sqref="AQ75:AQ77">
    <cfRule type="expression" dxfId="2517" priority="4675">
      <formula>IF(RIGHT(TEXT(AQ75,"0.#"),1)=".",FALSE,TRUE)</formula>
    </cfRule>
    <cfRule type="expression" dxfId="2516" priority="4676">
      <formula>IF(RIGHT(TEXT(AQ75,"0.#"),1)=".",TRUE,FALSE)</formula>
    </cfRule>
  </conditionalFormatting>
  <conditionalFormatting sqref="AU75:AU77">
    <cfRule type="expression" dxfId="2515" priority="4673">
      <formula>IF(RIGHT(TEXT(AU75,"0.#"),1)=".",FALSE,TRUE)</formula>
    </cfRule>
    <cfRule type="expression" dxfId="2514" priority="4674">
      <formula>IF(RIGHT(TEXT(AU75,"0.#"),1)=".",TRUE,FALSE)</formula>
    </cfRule>
  </conditionalFormatting>
  <conditionalFormatting sqref="AQ87:AQ89">
    <cfRule type="expression" dxfId="2513" priority="4671">
      <formula>IF(RIGHT(TEXT(AQ87,"0.#"),1)=".",FALSE,TRUE)</formula>
    </cfRule>
    <cfRule type="expression" dxfId="2512" priority="4672">
      <formula>IF(RIGHT(TEXT(AQ87,"0.#"),1)=".",TRUE,FALSE)</formula>
    </cfRule>
  </conditionalFormatting>
  <conditionalFormatting sqref="AU87:AU89">
    <cfRule type="expression" dxfId="2511" priority="4669">
      <formula>IF(RIGHT(TEXT(AU87,"0.#"),1)=".",FALSE,TRUE)</formula>
    </cfRule>
    <cfRule type="expression" dxfId="2510" priority="4670">
      <formula>IF(RIGHT(TEXT(AU87,"0.#"),1)=".",TRUE,FALSE)</formula>
    </cfRule>
  </conditionalFormatting>
  <conditionalFormatting sqref="AQ92:AQ94">
    <cfRule type="expression" dxfId="2509" priority="4667">
      <formula>IF(RIGHT(TEXT(AQ92,"0.#"),1)=".",FALSE,TRUE)</formula>
    </cfRule>
    <cfRule type="expression" dxfId="2508" priority="4668">
      <formula>IF(RIGHT(TEXT(AQ92,"0.#"),1)=".",TRUE,FALSE)</formula>
    </cfRule>
  </conditionalFormatting>
  <conditionalFormatting sqref="AU92:AU94">
    <cfRule type="expression" dxfId="2507" priority="4665">
      <formula>IF(RIGHT(TEXT(AU92,"0.#"),1)=".",FALSE,TRUE)</formula>
    </cfRule>
    <cfRule type="expression" dxfId="2506" priority="4666">
      <formula>IF(RIGHT(TEXT(AU92,"0.#"),1)=".",TRUE,FALSE)</formula>
    </cfRule>
  </conditionalFormatting>
  <conditionalFormatting sqref="AQ97:AQ99">
    <cfRule type="expression" dxfId="2505" priority="4663">
      <formula>IF(RIGHT(TEXT(AQ97,"0.#"),1)=".",FALSE,TRUE)</formula>
    </cfRule>
    <cfRule type="expression" dxfId="2504" priority="4664">
      <formula>IF(RIGHT(TEXT(AQ97,"0.#"),1)=".",TRUE,FALSE)</formula>
    </cfRule>
  </conditionalFormatting>
  <conditionalFormatting sqref="AU97:AU99">
    <cfRule type="expression" dxfId="2503" priority="4661">
      <formula>IF(RIGHT(TEXT(AU97,"0.#"),1)=".",FALSE,TRUE)</formula>
    </cfRule>
    <cfRule type="expression" dxfId="2502" priority="4662">
      <formula>IF(RIGHT(TEXT(AU97,"0.#"),1)=".",TRUE,FALSE)</formula>
    </cfRule>
  </conditionalFormatting>
  <conditionalFormatting sqref="AE458">
    <cfRule type="expression" dxfId="2501" priority="4355">
      <formula>IF(RIGHT(TEXT(AE458,"0.#"),1)=".",FALSE,TRUE)</formula>
    </cfRule>
    <cfRule type="expression" dxfId="2500" priority="4356">
      <formula>IF(RIGHT(TEXT(AE458,"0.#"),1)=".",TRUE,FALSE)</formula>
    </cfRule>
  </conditionalFormatting>
  <conditionalFormatting sqref="AM460">
    <cfRule type="expression" dxfId="2499" priority="4345">
      <formula>IF(RIGHT(TEXT(AM460,"0.#"),1)=".",FALSE,TRUE)</formula>
    </cfRule>
    <cfRule type="expression" dxfId="2498" priority="4346">
      <formula>IF(RIGHT(TEXT(AM460,"0.#"),1)=".",TRUE,FALSE)</formula>
    </cfRule>
  </conditionalFormatting>
  <conditionalFormatting sqref="AE459">
    <cfRule type="expression" dxfId="2497" priority="4353">
      <formula>IF(RIGHT(TEXT(AE459,"0.#"),1)=".",FALSE,TRUE)</formula>
    </cfRule>
    <cfRule type="expression" dxfId="2496" priority="4354">
      <formula>IF(RIGHT(TEXT(AE459,"0.#"),1)=".",TRUE,FALSE)</formula>
    </cfRule>
  </conditionalFormatting>
  <conditionalFormatting sqref="AE460">
    <cfRule type="expression" dxfId="2495" priority="4351">
      <formula>IF(RIGHT(TEXT(AE460,"0.#"),1)=".",FALSE,TRUE)</formula>
    </cfRule>
    <cfRule type="expression" dxfId="2494" priority="4352">
      <formula>IF(RIGHT(TEXT(AE460,"0.#"),1)=".",TRUE,FALSE)</formula>
    </cfRule>
  </conditionalFormatting>
  <conditionalFormatting sqref="AM458">
    <cfRule type="expression" dxfId="2493" priority="4349">
      <formula>IF(RIGHT(TEXT(AM458,"0.#"),1)=".",FALSE,TRUE)</formula>
    </cfRule>
    <cfRule type="expression" dxfId="2492" priority="4350">
      <formula>IF(RIGHT(TEXT(AM458,"0.#"),1)=".",TRUE,FALSE)</formula>
    </cfRule>
  </conditionalFormatting>
  <conditionalFormatting sqref="AM459">
    <cfRule type="expression" dxfId="2491" priority="4347">
      <formula>IF(RIGHT(TEXT(AM459,"0.#"),1)=".",FALSE,TRUE)</formula>
    </cfRule>
    <cfRule type="expression" dxfId="2490" priority="4348">
      <formula>IF(RIGHT(TEXT(AM459,"0.#"),1)=".",TRUE,FALSE)</formula>
    </cfRule>
  </conditionalFormatting>
  <conditionalFormatting sqref="AU458">
    <cfRule type="expression" dxfId="2489" priority="4343">
      <formula>IF(RIGHT(TEXT(AU458,"0.#"),1)=".",FALSE,TRUE)</formula>
    </cfRule>
    <cfRule type="expression" dxfId="2488" priority="4344">
      <formula>IF(RIGHT(TEXT(AU458,"0.#"),1)=".",TRUE,FALSE)</formula>
    </cfRule>
  </conditionalFormatting>
  <conditionalFormatting sqref="AU459">
    <cfRule type="expression" dxfId="2487" priority="4341">
      <formula>IF(RIGHT(TEXT(AU459,"0.#"),1)=".",FALSE,TRUE)</formula>
    </cfRule>
    <cfRule type="expression" dxfId="2486" priority="4342">
      <formula>IF(RIGHT(TEXT(AU459,"0.#"),1)=".",TRUE,FALSE)</formula>
    </cfRule>
  </conditionalFormatting>
  <conditionalFormatting sqref="AU460">
    <cfRule type="expression" dxfId="2485" priority="4339">
      <formula>IF(RIGHT(TEXT(AU460,"0.#"),1)=".",FALSE,TRUE)</formula>
    </cfRule>
    <cfRule type="expression" dxfId="2484" priority="4340">
      <formula>IF(RIGHT(TEXT(AU460,"0.#"),1)=".",TRUE,FALSE)</formula>
    </cfRule>
  </conditionalFormatting>
  <conditionalFormatting sqref="AI460">
    <cfRule type="expression" dxfId="2483" priority="4333">
      <formula>IF(RIGHT(TEXT(AI460,"0.#"),1)=".",FALSE,TRUE)</formula>
    </cfRule>
    <cfRule type="expression" dxfId="2482" priority="4334">
      <formula>IF(RIGHT(TEXT(AI460,"0.#"),1)=".",TRUE,FALSE)</formula>
    </cfRule>
  </conditionalFormatting>
  <conditionalFormatting sqref="AI458">
    <cfRule type="expression" dxfId="2481" priority="4337">
      <formula>IF(RIGHT(TEXT(AI458,"0.#"),1)=".",FALSE,TRUE)</formula>
    </cfRule>
    <cfRule type="expression" dxfId="2480" priority="4338">
      <formula>IF(RIGHT(TEXT(AI458,"0.#"),1)=".",TRUE,FALSE)</formula>
    </cfRule>
  </conditionalFormatting>
  <conditionalFormatting sqref="AI459">
    <cfRule type="expression" dxfId="2479" priority="4335">
      <formula>IF(RIGHT(TEXT(AI459,"0.#"),1)=".",FALSE,TRUE)</formula>
    </cfRule>
    <cfRule type="expression" dxfId="2478" priority="4336">
      <formula>IF(RIGHT(TEXT(AI459,"0.#"),1)=".",TRUE,FALSE)</formula>
    </cfRule>
  </conditionalFormatting>
  <conditionalFormatting sqref="AQ459">
    <cfRule type="expression" dxfId="2477" priority="4331">
      <formula>IF(RIGHT(TEXT(AQ459,"0.#"),1)=".",FALSE,TRUE)</formula>
    </cfRule>
    <cfRule type="expression" dxfId="2476" priority="4332">
      <formula>IF(RIGHT(TEXT(AQ459,"0.#"),1)=".",TRUE,FALSE)</formula>
    </cfRule>
  </conditionalFormatting>
  <conditionalFormatting sqref="AQ460">
    <cfRule type="expression" dxfId="2475" priority="4329">
      <formula>IF(RIGHT(TEXT(AQ460,"0.#"),1)=".",FALSE,TRUE)</formula>
    </cfRule>
    <cfRule type="expression" dxfId="2474" priority="4330">
      <formula>IF(RIGHT(TEXT(AQ460,"0.#"),1)=".",TRUE,FALSE)</formula>
    </cfRule>
  </conditionalFormatting>
  <conditionalFormatting sqref="AQ458">
    <cfRule type="expression" dxfId="2473" priority="4327">
      <formula>IF(RIGHT(TEXT(AQ458,"0.#"),1)=".",FALSE,TRUE)</formula>
    </cfRule>
    <cfRule type="expression" dxfId="2472" priority="4328">
      <formula>IF(RIGHT(TEXT(AQ458,"0.#"),1)=".",TRUE,FALSE)</formula>
    </cfRule>
  </conditionalFormatting>
  <conditionalFormatting sqref="AE120 AM120">
    <cfRule type="expression" dxfId="2471" priority="3005">
      <formula>IF(RIGHT(TEXT(AE120,"0.#"),1)=".",FALSE,TRUE)</formula>
    </cfRule>
    <cfRule type="expression" dxfId="2470" priority="3006">
      <formula>IF(RIGHT(TEXT(AE120,"0.#"),1)=".",TRUE,FALSE)</formula>
    </cfRule>
  </conditionalFormatting>
  <conditionalFormatting sqref="AI126">
    <cfRule type="expression" dxfId="2469" priority="2995">
      <formula>IF(RIGHT(TEXT(AI126,"0.#"),1)=".",FALSE,TRUE)</formula>
    </cfRule>
    <cfRule type="expression" dxfId="2468" priority="2996">
      <formula>IF(RIGHT(TEXT(AI126,"0.#"),1)=".",TRUE,FALSE)</formula>
    </cfRule>
  </conditionalFormatting>
  <conditionalFormatting sqref="AI120">
    <cfRule type="expression" dxfId="2467" priority="3003">
      <formula>IF(RIGHT(TEXT(AI120,"0.#"),1)=".",FALSE,TRUE)</formula>
    </cfRule>
    <cfRule type="expression" dxfId="2466" priority="3004">
      <formula>IF(RIGHT(TEXT(AI120,"0.#"),1)=".",TRUE,FALSE)</formula>
    </cfRule>
  </conditionalFormatting>
  <conditionalFormatting sqref="AE123 AM123">
    <cfRule type="expression" dxfId="2465" priority="3001">
      <formula>IF(RIGHT(TEXT(AE123,"0.#"),1)=".",FALSE,TRUE)</formula>
    </cfRule>
    <cfRule type="expression" dxfId="2464" priority="3002">
      <formula>IF(RIGHT(TEXT(AE123,"0.#"),1)=".",TRUE,FALSE)</formula>
    </cfRule>
  </conditionalFormatting>
  <conditionalFormatting sqref="AI123">
    <cfRule type="expression" dxfId="2463" priority="2999">
      <formula>IF(RIGHT(TEXT(AI123,"0.#"),1)=".",FALSE,TRUE)</formula>
    </cfRule>
    <cfRule type="expression" dxfId="2462" priority="3000">
      <formula>IF(RIGHT(TEXT(AI123,"0.#"),1)=".",TRUE,FALSE)</formula>
    </cfRule>
  </conditionalFormatting>
  <conditionalFormatting sqref="AE126 AM126">
    <cfRule type="expression" dxfId="2461" priority="2997">
      <formula>IF(RIGHT(TEXT(AE126,"0.#"),1)=".",FALSE,TRUE)</formula>
    </cfRule>
    <cfRule type="expression" dxfId="2460" priority="2998">
      <formula>IF(RIGHT(TEXT(AE126,"0.#"),1)=".",TRUE,FALSE)</formula>
    </cfRule>
  </conditionalFormatting>
  <conditionalFormatting sqref="AE129 AM129">
    <cfRule type="expression" dxfId="2459" priority="2993">
      <formula>IF(RIGHT(TEXT(AE129,"0.#"),1)=".",FALSE,TRUE)</formula>
    </cfRule>
    <cfRule type="expression" dxfId="2458" priority="2994">
      <formula>IF(RIGHT(TEXT(AE129,"0.#"),1)=".",TRUE,FALSE)</formula>
    </cfRule>
  </conditionalFormatting>
  <conditionalFormatting sqref="AI129">
    <cfRule type="expression" dxfId="2457" priority="2991">
      <formula>IF(RIGHT(TEXT(AI129,"0.#"),1)=".",FALSE,TRUE)</formula>
    </cfRule>
    <cfRule type="expression" dxfId="2456" priority="2992">
      <formula>IF(RIGHT(TEXT(AI129,"0.#"),1)=".",TRUE,FALSE)</formula>
    </cfRule>
  </conditionalFormatting>
  <conditionalFormatting sqref="Y839:Y866">
    <cfRule type="expression" dxfId="2455" priority="2989">
      <formula>IF(RIGHT(TEXT(Y839,"0.#"),1)=".",FALSE,TRUE)</formula>
    </cfRule>
    <cfRule type="expression" dxfId="2454" priority="2990">
      <formula>IF(RIGHT(TEXT(Y839,"0.#"),1)=".",TRUE,FALSE)</formula>
    </cfRule>
  </conditionalFormatting>
  <conditionalFormatting sqref="AU518">
    <cfRule type="expression" dxfId="2453" priority="1499">
      <formula>IF(RIGHT(TEXT(AU518,"0.#"),1)=".",FALSE,TRUE)</formula>
    </cfRule>
    <cfRule type="expression" dxfId="2452" priority="1500">
      <formula>IF(RIGHT(TEXT(AU518,"0.#"),1)=".",TRUE,FALSE)</formula>
    </cfRule>
  </conditionalFormatting>
  <conditionalFormatting sqref="AQ551">
    <cfRule type="expression" dxfId="2451" priority="1275">
      <formula>IF(RIGHT(TEXT(AQ551,"0.#"),1)=".",FALSE,TRUE)</formula>
    </cfRule>
    <cfRule type="expression" dxfId="2450" priority="1276">
      <formula>IF(RIGHT(TEXT(AQ551,"0.#"),1)=".",TRUE,FALSE)</formula>
    </cfRule>
  </conditionalFormatting>
  <conditionalFormatting sqref="AE556">
    <cfRule type="expression" dxfId="2449" priority="1273">
      <formula>IF(RIGHT(TEXT(AE556,"0.#"),1)=".",FALSE,TRUE)</formula>
    </cfRule>
    <cfRule type="expression" dxfId="2448" priority="1274">
      <formula>IF(RIGHT(TEXT(AE556,"0.#"),1)=".",TRUE,FALSE)</formula>
    </cfRule>
  </conditionalFormatting>
  <conditionalFormatting sqref="AE557">
    <cfRule type="expression" dxfId="2447" priority="1271">
      <formula>IF(RIGHT(TEXT(AE557,"0.#"),1)=".",FALSE,TRUE)</formula>
    </cfRule>
    <cfRule type="expression" dxfId="2446" priority="1272">
      <formula>IF(RIGHT(TEXT(AE557,"0.#"),1)=".",TRUE,FALSE)</formula>
    </cfRule>
  </conditionalFormatting>
  <conditionalFormatting sqref="AE558">
    <cfRule type="expression" dxfId="2445" priority="1269">
      <formula>IF(RIGHT(TEXT(AE558,"0.#"),1)=".",FALSE,TRUE)</formula>
    </cfRule>
    <cfRule type="expression" dxfId="2444" priority="1270">
      <formula>IF(RIGHT(TEXT(AE558,"0.#"),1)=".",TRUE,FALSE)</formula>
    </cfRule>
  </conditionalFormatting>
  <conditionalFormatting sqref="AU556">
    <cfRule type="expression" dxfId="2443" priority="1261">
      <formula>IF(RIGHT(TEXT(AU556,"0.#"),1)=".",FALSE,TRUE)</formula>
    </cfRule>
    <cfRule type="expression" dxfId="2442" priority="1262">
      <formula>IF(RIGHT(TEXT(AU556,"0.#"),1)=".",TRUE,FALSE)</formula>
    </cfRule>
  </conditionalFormatting>
  <conditionalFormatting sqref="AU557">
    <cfRule type="expression" dxfId="2441" priority="1259">
      <formula>IF(RIGHT(TEXT(AU557,"0.#"),1)=".",FALSE,TRUE)</formula>
    </cfRule>
    <cfRule type="expression" dxfId="2440" priority="1260">
      <formula>IF(RIGHT(TEXT(AU557,"0.#"),1)=".",TRUE,FALSE)</formula>
    </cfRule>
  </conditionalFormatting>
  <conditionalFormatting sqref="AU558">
    <cfRule type="expression" dxfId="2439" priority="1257">
      <formula>IF(RIGHT(TEXT(AU558,"0.#"),1)=".",FALSE,TRUE)</formula>
    </cfRule>
    <cfRule type="expression" dxfId="2438" priority="1258">
      <formula>IF(RIGHT(TEXT(AU558,"0.#"),1)=".",TRUE,FALSE)</formula>
    </cfRule>
  </conditionalFormatting>
  <conditionalFormatting sqref="AQ557">
    <cfRule type="expression" dxfId="2437" priority="1249">
      <formula>IF(RIGHT(TEXT(AQ557,"0.#"),1)=".",FALSE,TRUE)</formula>
    </cfRule>
    <cfRule type="expression" dxfId="2436" priority="1250">
      <formula>IF(RIGHT(TEXT(AQ557,"0.#"),1)=".",TRUE,FALSE)</formula>
    </cfRule>
  </conditionalFormatting>
  <conditionalFormatting sqref="AQ558">
    <cfRule type="expression" dxfId="2435" priority="1247">
      <formula>IF(RIGHT(TEXT(AQ558,"0.#"),1)=".",FALSE,TRUE)</formula>
    </cfRule>
    <cfRule type="expression" dxfId="2434" priority="1248">
      <formula>IF(RIGHT(TEXT(AQ558,"0.#"),1)=".",TRUE,FALSE)</formula>
    </cfRule>
  </conditionalFormatting>
  <conditionalFormatting sqref="AQ556">
    <cfRule type="expression" dxfId="2433" priority="1245">
      <formula>IF(RIGHT(TEXT(AQ556,"0.#"),1)=".",FALSE,TRUE)</formula>
    </cfRule>
    <cfRule type="expression" dxfId="2432" priority="1246">
      <formula>IF(RIGHT(TEXT(AQ556,"0.#"),1)=".",TRUE,FALSE)</formula>
    </cfRule>
  </conditionalFormatting>
  <conditionalFormatting sqref="AE561">
    <cfRule type="expression" dxfId="2431" priority="1243">
      <formula>IF(RIGHT(TEXT(AE561,"0.#"),1)=".",FALSE,TRUE)</formula>
    </cfRule>
    <cfRule type="expression" dxfId="2430" priority="1244">
      <formula>IF(RIGHT(TEXT(AE561,"0.#"),1)=".",TRUE,FALSE)</formula>
    </cfRule>
  </conditionalFormatting>
  <conditionalFormatting sqref="AE562">
    <cfRule type="expression" dxfId="2429" priority="1241">
      <formula>IF(RIGHT(TEXT(AE562,"0.#"),1)=".",FALSE,TRUE)</formula>
    </cfRule>
    <cfRule type="expression" dxfId="2428" priority="1242">
      <formula>IF(RIGHT(TEXT(AE562,"0.#"),1)=".",TRUE,FALSE)</formula>
    </cfRule>
  </conditionalFormatting>
  <conditionalFormatting sqref="AE563">
    <cfRule type="expression" dxfId="2427" priority="1239">
      <formula>IF(RIGHT(TEXT(AE563,"0.#"),1)=".",FALSE,TRUE)</formula>
    </cfRule>
    <cfRule type="expression" dxfId="2426" priority="1240">
      <formula>IF(RIGHT(TEXT(AE563,"0.#"),1)=".",TRUE,FALSE)</formula>
    </cfRule>
  </conditionalFormatting>
  <conditionalFormatting sqref="AL1102:AO1131">
    <cfRule type="expression" dxfId="2425" priority="2895">
      <formula>IF(AND(AL1102&gt;=0, RIGHT(TEXT(AL1102,"0.#"),1)&lt;&gt;"."),TRUE,FALSE)</formula>
    </cfRule>
    <cfRule type="expression" dxfId="2424" priority="2896">
      <formula>IF(AND(AL1102&gt;=0, RIGHT(TEXT(AL1102,"0.#"),1)="."),TRUE,FALSE)</formula>
    </cfRule>
    <cfRule type="expression" dxfId="2423" priority="2897">
      <formula>IF(AND(AL1102&lt;0, RIGHT(TEXT(AL1102,"0.#"),1)&lt;&gt;"."),TRUE,FALSE)</formula>
    </cfRule>
    <cfRule type="expression" dxfId="2422" priority="2898">
      <formula>IF(AND(AL1102&lt;0, RIGHT(TEXT(AL1102,"0.#"),1)="."),TRUE,FALSE)</formula>
    </cfRule>
  </conditionalFormatting>
  <conditionalFormatting sqref="Y1102:Y1131">
    <cfRule type="expression" dxfId="2421" priority="2893">
      <formula>IF(RIGHT(TEXT(Y1102,"0.#"),1)=".",FALSE,TRUE)</formula>
    </cfRule>
    <cfRule type="expression" dxfId="2420" priority="2894">
      <formula>IF(RIGHT(TEXT(Y1102,"0.#"),1)=".",TRUE,FALSE)</formula>
    </cfRule>
  </conditionalFormatting>
  <conditionalFormatting sqref="AQ553">
    <cfRule type="expression" dxfId="2419" priority="1277">
      <formula>IF(RIGHT(TEXT(AQ553,"0.#"),1)=".",FALSE,TRUE)</formula>
    </cfRule>
    <cfRule type="expression" dxfId="2418" priority="1278">
      <formula>IF(RIGHT(TEXT(AQ553,"0.#"),1)=".",TRUE,FALSE)</formula>
    </cfRule>
  </conditionalFormatting>
  <conditionalFormatting sqref="AU552">
    <cfRule type="expression" dxfId="2417" priority="1289">
      <formula>IF(RIGHT(TEXT(AU552,"0.#"),1)=".",FALSE,TRUE)</formula>
    </cfRule>
    <cfRule type="expression" dxfId="2416" priority="1290">
      <formula>IF(RIGHT(TEXT(AU552,"0.#"),1)=".",TRUE,FALSE)</formula>
    </cfRule>
  </conditionalFormatting>
  <conditionalFormatting sqref="AE552">
    <cfRule type="expression" dxfId="2415" priority="1301">
      <formula>IF(RIGHT(TEXT(AE552,"0.#"),1)=".",FALSE,TRUE)</formula>
    </cfRule>
    <cfRule type="expression" dxfId="2414" priority="1302">
      <formula>IF(RIGHT(TEXT(AE552,"0.#"),1)=".",TRUE,FALSE)</formula>
    </cfRule>
  </conditionalFormatting>
  <conditionalFormatting sqref="AQ548">
    <cfRule type="expression" dxfId="2413" priority="1307">
      <formula>IF(RIGHT(TEXT(AQ548,"0.#"),1)=".",FALSE,TRUE)</formula>
    </cfRule>
    <cfRule type="expression" dxfId="2412" priority="1308">
      <formula>IF(RIGHT(TEXT(AQ548,"0.#"),1)=".",TRUE,FALSE)</formula>
    </cfRule>
  </conditionalFormatting>
  <conditionalFormatting sqref="Y837:Y838">
    <cfRule type="expression" dxfId="2411" priority="2845">
      <formula>IF(RIGHT(TEXT(Y837,"0.#"),1)=".",FALSE,TRUE)</formula>
    </cfRule>
    <cfRule type="expression" dxfId="2410" priority="2846">
      <formula>IF(RIGHT(TEXT(Y837,"0.#"),1)=".",TRUE,FALSE)</formula>
    </cfRule>
  </conditionalFormatting>
  <conditionalFormatting sqref="AE492">
    <cfRule type="expression" dxfId="2409" priority="1633">
      <formula>IF(RIGHT(TEXT(AE492,"0.#"),1)=".",FALSE,TRUE)</formula>
    </cfRule>
    <cfRule type="expression" dxfId="2408" priority="1634">
      <formula>IF(RIGHT(TEXT(AE492,"0.#"),1)=".",TRUE,FALSE)</formula>
    </cfRule>
  </conditionalFormatting>
  <conditionalFormatting sqref="AE493">
    <cfRule type="expression" dxfId="2407" priority="1631">
      <formula>IF(RIGHT(TEXT(AE493,"0.#"),1)=".",FALSE,TRUE)</formula>
    </cfRule>
    <cfRule type="expression" dxfId="2406" priority="1632">
      <formula>IF(RIGHT(TEXT(AE493,"0.#"),1)=".",TRUE,FALSE)</formula>
    </cfRule>
  </conditionalFormatting>
  <conditionalFormatting sqref="AE494">
    <cfRule type="expression" dxfId="2405" priority="1629">
      <formula>IF(RIGHT(TEXT(AE494,"0.#"),1)=".",FALSE,TRUE)</formula>
    </cfRule>
    <cfRule type="expression" dxfId="2404" priority="1630">
      <formula>IF(RIGHT(TEXT(AE494,"0.#"),1)=".",TRUE,FALSE)</formula>
    </cfRule>
  </conditionalFormatting>
  <conditionalFormatting sqref="AQ493">
    <cfRule type="expression" dxfId="2403" priority="1609">
      <formula>IF(RIGHT(TEXT(AQ493,"0.#"),1)=".",FALSE,TRUE)</formula>
    </cfRule>
    <cfRule type="expression" dxfId="2402" priority="1610">
      <formula>IF(RIGHT(TEXT(AQ493,"0.#"),1)=".",TRUE,FALSE)</formula>
    </cfRule>
  </conditionalFormatting>
  <conditionalFormatting sqref="AQ494">
    <cfRule type="expression" dxfId="2401" priority="1607">
      <formula>IF(RIGHT(TEXT(AQ494,"0.#"),1)=".",FALSE,TRUE)</formula>
    </cfRule>
    <cfRule type="expression" dxfId="2400" priority="1608">
      <formula>IF(RIGHT(TEXT(AQ494,"0.#"),1)=".",TRUE,FALSE)</formula>
    </cfRule>
  </conditionalFormatting>
  <conditionalFormatting sqref="AQ492">
    <cfRule type="expression" dxfId="2399" priority="1605">
      <formula>IF(RIGHT(TEXT(AQ492,"0.#"),1)=".",FALSE,TRUE)</formula>
    </cfRule>
    <cfRule type="expression" dxfId="2398" priority="1606">
      <formula>IF(RIGHT(TEXT(AQ492,"0.#"),1)=".",TRUE,FALSE)</formula>
    </cfRule>
  </conditionalFormatting>
  <conditionalFormatting sqref="AU494">
    <cfRule type="expression" dxfId="2397" priority="1617">
      <formula>IF(RIGHT(TEXT(AU494,"0.#"),1)=".",FALSE,TRUE)</formula>
    </cfRule>
    <cfRule type="expression" dxfId="2396" priority="1618">
      <formula>IF(RIGHT(TEXT(AU494,"0.#"),1)=".",TRUE,FALSE)</formula>
    </cfRule>
  </conditionalFormatting>
  <conditionalFormatting sqref="AU492">
    <cfRule type="expression" dxfId="2395" priority="1621">
      <formula>IF(RIGHT(TEXT(AU492,"0.#"),1)=".",FALSE,TRUE)</formula>
    </cfRule>
    <cfRule type="expression" dxfId="2394" priority="1622">
      <formula>IF(RIGHT(TEXT(AU492,"0.#"),1)=".",TRUE,FALSE)</formula>
    </cfRule>
  </conditionalFormatting>
  <conditionalFormatting sqref="AU493">
    <cfRule type="expression" dxfId="2393" priority="1619">
      <formula>IF(RIGHT(TEXT(AU493,"0.#"),1)=".",FALSE,TRUE)</formula>
    </cfRule>
    <cfRule type="expression" dxfId="2392" priority="1620">
      <formula>IF(RIGHT(TEXT(AU493,"0.#"),1)=".",TRUE,FALSE)</formula>
    </cfRule>
  </conditionalFormatting>
  <conditionalFormatting sqref="AU583">
    <cfRule type="expression" dxfId="2391" priority="1137">
      <formula>IF(RIGHT(TEXT(AU583,"0.#"),1)=".",FALSE,TRUE)</formula>
    </cfRule>
    <cfRule type="expression" dxfId="2390" priority="1138">
      <formula>IF(RIGHT(TEXT(AU583,"0.#"),1)=".",TRUE,FALSE)</formula>
    </cfRule>
  </conditionalFormatting>
  <conditionalFormatting sqref="AU582">
    <cfRule type="expression" dxfId="2389" priority="1139">
      <formula>IF(RIGHT(TEXT(AU582,"0.#"),1)=".",FALSE,TRUE)</formula>
    </cfRule>
    <cfRule type="expression" dxfId="2388" priority="1140">
      <formula>IF(RIGHT(TEXT(AU582,"0.#"),1)=".",TRUE,FALSE)</formula>
    </cfRule>
  </conditionalFormatting>
  <conditionalFormatting sqref="AE499">
    <cfRule type="expression" dxfId="2387" priority="1599">
      <formula>IF(RIGHT(TEXT(AE499,"0.#"),1)=".",FALSE,TRUE)</formula>
    </cfRule>
    <cfRule type="expression" dxfId="2386" priority="1600">
      <formula>IF(RIGHT(TEXT(AE499,"0.#"),1)=".",TRUE,FALSE)</formula>
    </cfRule>
  </conditionalFormatting>
  <conditionalFormatting sqref="AE497">
    <cfRule type="expression" dxfId="2385" priority="1603">
      <formula>IF(RIGHT(TEXT(AE497,"0.#"),1)=".",FALSE,TRUE)</formula>
    </cfRule>
    <cfRule type="expression" dxfId="2384" priority="1604">
      <formula>IF(RIGHT(TEXT(AE497,"0.#"),1)=".",TRUE,FALSE)</formula>
    </cfRule>
  </conditionalFormatting>
  <conditionalFormatting sqref="AE498">
    <cfRule type="expression" dxfId="2383" priority="1601">
      <formula>IF(RIGHT(TEXT(AE498,"0.#"),1)=".",FALSE,TRUE)</formula>
    </cfRule>
    <cfRule type="expression" dxfId="2382" priority="1602">
      <formula>IF(RIGHT(TEXT(AE498,"0.#"),1)=".",TRUE,FALSE)</formula>
    </cfRule>
  </conditionalFormatting>
  <conditionalFormatting sqref="AU499">
    <cfRule type="expression" dxfId="2381" priority="1587">
      <formula>IF(RIGHT(TEXT(AU499,"0.#"),1)=".",FALSE,TRUE)</formula>
    </cfRule>
    <cfRule type="expression" dxfId="2380" priority="1588">
      <formula>IF(RIGHT(TEXT(AU499,"0.#"),1)=".",TRUE,FALSE)</formula>
    </cfRule>
  </conditionalFormatting>
  <conditionalFormatting sqref="AU497">
    <cfRule type="expression" dxfId="2379" priority="1591">
      <formula>IF(RIGHT(TEXT(AU497,"0.#"),1)=".",FALSE,TRUE)</formula>
    </cfRule>
    <cfRule type="expression" dxfId="2378" priority="1592">
      <formula>IF(RIGHT(TEXT(AU497,"0.#"),1)=".",TRUE,FALSE)</formula>
    </cfRule>
  </conditionalFormatting>
  <conditionalFormatting sqref="AU498">
    <cfRule type="expression" dxfId="2377" priority="1589">
      <formula>IF(RIGHT(TEXT(AU498,"0.#"),1)=".",FALSE,TRUE)</formula>
    </cfRule>
    <cfRule type="expression" dxfId="2376" priority="1590">
      <formula>IF(RIGHT(TEXT(AU498,"0.#"),1)=".",TRUE,FALSE)</formula>
    </cfRule>
  </conditionalFormatting>
  <conditionalFormatting sqref="AQ497">
    <cfRule type="expression" dxfId="2375" priority="1575">
      <formula>IF(RIGHT(TEXT(AQ497,"0.#"),1)=".",FALSE,TRUE)</formula>
    </cfRule>
    <cfRule type="expression" dxfId="2374" priority="1576">
      <formula>IF(RIGHT(TEXT(AQ497,"0.#"),1)=".",TRUE,FALSE)</formula>
    </cfRule>
  </conditionalFormatting>
  <conditionalFormatting sqref="AQ498">
    <cfRule type="expression" dxfId="2373" priority="1579">
      <formula>IF(RIGHT(TEXT(AQ498,"0.#"),1)=".",FALSE,TRUE)</formula>
    </cfRule>
    <cfRule type="expression" dxfId="2372" priority="1580">
      <formula>IF(RIGHT(TEXT(AQ498,"0.#"),1)=".",TRUE,FALSE)</formula>
    </cfRule>
  </conditionalFormatting>
  <conditionalFormatting sqref="AQ499">
    <cfRule type="expression" dxfId="2371" priority="1577">
      <formula>IF(RIGHT(TEXT(AQ499,"0.#"),1)=".",FALSE,TRUE)</formula>
    </cfRule>
    <cfRule type="expression" dxfId="2370" priority="1578">
      <formula>IF(RIGHT(TEXT(AQ499,"0.#"),1)=".",TRUE,FALSE)</formula>
    </cfRule>
  </conditionalFormatting>
  <conditionalFormatting sqref="AE504">
    <cfRule type="expression" dxfId="2369" priority="1569">
      <formula>IF(RIGHT(TEXT(AE504,"0.#"),1)=".",FALSE,TRUE)</formula>
    </cfRule>
    <cfRule type="expression" dxfId="2368" priority="1570">
      <formula>IF(RIGHT(TEXT(AE504,"0.#"),1)=".",TRUE,FALSE)</formula>
    </cfRule>
  </conditionalFormatting>
  <conditionalFormatting sqref="AE502">
    <cfRule type="expression" dxfId="2367" priority="1573">
      <formula>IF(RIGHT(TEXT(AE502,"0.#"),1)=".",FALSE,TRUE)</formula>
    </cfRule>
    <cfRule type="expression" dxfId="2366" priority="1574">
      <formula>IF(RIGHT(TEXT(AE502,"0.#"),1)=".",TRUE,FALSE)</formula>
    </cfRule>
  </conditionalFormatting>
  <conditionalFormatting sqref="AE503">
    <cfRule type="expression" dxfId="2365" priority="1571">
      <formula>IF(RIGHT(TEXT(AE503,"0.#"),1)=".",FALSE,TRUE)</formula>
    </cfRule>
    <cfRule type="expression" dxfId="2364" priority="1572">
      <formula>IF(RIGHT(TEXT(AE503,"0.#"),1)=".",TRUE,FALSE)</formula>
    </cfRule>
  </conditionalFormatting>
  <conditionalFormatting sqref="AU504">
    <cfRule type="expression" dxfId="2363" priority="1557">
      <formula>IF(RIGHT(TEXT(AU504,"0.#"),1)=".",FALSE,TRUE)</formula>
    </cfRule>
    <cfRule type="expression" dxfId="2362" priority="1558">
      <formula>IF(RIGHT(TEXT(AU504,"0.#"),1)=".",TRUE,FALSE)</formula>
    </cfRule>
  </conditionalFormatting>
  <conditionalFormatting sqref="AU502">
    <cfRule type="expression" dxfId="2361" priority="1561">
      <formula>IF(RIGHT(TEXT(AU502,"0.#"),1)=".",FALSE,TRUE)</formula>
    </cfRule>
    <cfRule type="expression" dxfId="2360" priority="1562">
      <formula>IF(RIGHT(TEXT(AU502,"0.#"),1)=".",TRUE,FALSE)</formula>
    </cfRule>
  </conditionalFormatting>
  <conditionalFormatting sqref="AU503">
    <cfRule type="expression" dxfId="2359" priority="1559">
      <formula>IF(RIGHT(TEXT(AU503,"0.#"),1)=".",FALSE,TRUE)</formula>
    </cfRule>
    <cfRule type="expression" dxfId="2358" priority="1560">
      <formula>IF(RIGHT(TEXT(AU503,"0.#"),1)=".",TRUE,FALSE)</formula>
    </cfRule>
  </conditionalFormatting>
  <conditionalFormatting sqref="AQ502">
    <cfRule type="expression" dxfId="2357" priority="1545">
      <formula>IF(RIGHT(TEXT(AQ502,"0.#"),1)=".",FALSE,TRUE)</formula>
    </cfRule>
    <cfRule type="expression" dxfId="2356" priority="1546">
      <formula>IF(RIGHT(TEXT(AQ502,"0.#"),1)=".",TRUE,FALSE)</formula>
    </cfRule>
  </conditionalFormatting>
  <conditionalFormatting sqref="AQ503">
    <cfRule type="expression" dxfId="2355" priority="1549">
      <formula>IF(RIGHT(TEXT(AQ503,"0.#"),1)=".",FALSE,TRUE)</formula>
    </cfRule>
    <cfRule type="expression" dxfId="2354" priority="1550">
      <formula>IF(RIGHT(TEXT(AQ503,"0.#"),1)=".",TRUE,FALSE)</formula>
    </cfRule>
  </conditionalFormatting>
  <conditionalFormatting sqref="AQ504">
    <cfRule type="expression" dxfId="2353" priority="1547">
      <formula>IF(RIGHT(TEXT(AQ504,"0.#"),1)=".",FALSE,TRUE)</formula>
    </cfRule>
    <cfRule type="expression" dxfId="2352" priority="1548">
      <formula>IF(RIGHT(TEXT(AQ504,"0.#"),1)=".",TRUE,FALSE)</formula>
    </cfRule>
  </conditionalFormatting>
  <conditionalFormatting sqref="AE509">
    <cfRule type="expression" dxfId="2351" priority="1539">
      <formula>IF(RIGHT(TEXT(AE509,"0.#"),1)=".",FALSE,TRUE)</formula>
    </cfRule>
    <cfRule type="expression" dxfId="2350" priority="1540">
      <formula>IF(RIGHT(TEXT(AE509,"0.#"),1)=".",TRUE,FALSE)</formula>
    </cfRule>
  </conditionalFormatting>
  <conditionalFormatting sqref="AE507">
    <cfRule type="expression" dxfId="2349" priority="1543">
      <formula>IF(RIGHT(TEXT(AE507,"0.#"),1)=".",FALSE,TRUE)</formula>
    </cfRule>
    <cfRule type="expression" dxfId="2348" priority="1544">
      <formula>IF(RIGHT(TEXT(AE507,"0.#"),1)=".",TRUE,FALSE)</formula>
    </cfRule>
  </conditionalFormatting>
  <conditionalFormatting sqref="AE508">
    <cfRule type="expression" dxfId="2347" priority="1541">
      <formula>IF(RIGHT(TEXT(AE508,"0.#"),1)=".",FALSE,TRUE)</formula>
    </cfRule>
    <cfRule type="expression" dxfId="2346" priority="1542">
      <formula>IF(RIGHT(TEXT(AE508,"0.#"),1)=".",TRUE,FALSE)</formula>
    </cfRule>
  </conditionalFormatting>
  <conditionalFormatting sqref="AU509">
    <cfRule type="expression" dxfId="2345" priority="1527">
      <formula>IF(RIGHT(TEXT(AU509,"0.#"),1)=".",FALSE,TRUE)</formula>
    </cfRule>
    <cfRule type="expression" dxfId="2344" priority="1528">
      <formula>IF(RIGHT(TEXT(AU509,"0.#"),1)=".",TRUE,FALSE)</formula>
    </cfRule>
  </conditionalFormatting>
  <conditionalFormatting sqref="AU507">
    <cfRule type="expression" dxfId="2343" priority="1531">
      <formula>IF(RIGHT(TEXT(AU507,"0.#"),1)=".",FALSE,TRUE)</formula>
    </cfRule>
    <cfRule type="expression" dxfId="2342" priority="1532">
      <formula>IF(RIGHT(TEXT(AU507,"0.#"),1)=".",TRUE,FALSE)</formula>
    </cfRule>
  </conditionalFormatting>
  <conditionalFormatting sqref="AU508">
    <cfRule type="expression" dxfId="2341" priority="1529">
      <formula>IF(RIGHT(TEXT(AU508,"0.#"),1)=".",FALSE,TRUE)</formula>
    </cfRule>
    <cfRule type="expression" dxfId="2340" priority="1530">
      <formula>IF(RIGHT(TEXT(AU508,"0.#"),1)=".",TRUE,FALSE)</formula>
    </cfRule>
  </conditionalFormatting>
  <conditionalFormatting sqref="AQ507">
    <cfRule type="expression" dxfId="2339" priority="1515">
      <formula>IF(RIGHT(TEXT(AQ507,"0.#"),1)=".",FALSE,TRUE)</formula>
    </cfRule>
    <cfRule type="expression" dxfId="2338" priority="1516">
      <formula>IF(RIGHT(TEXT(AQ507,"0.#"),1)=".",TRUE,FALSE)</formula>
    </cfRule>
  </conditionalFormatting>
  <conditionalFormatting sqref="AQ508">
    <cfRule type="expression" dxfId="2337" priority="1519">
      <formula>IF(RIGHT(TEXT(AQ508,"0.#"),1)=".",FALSE,TRUE)</formula>
    </cfRule>
    <cfRule type="expression" dxfId="2336" priority="1520">
      <formula>IF(RIGHT(TEXT(AQ508,"0.#"),1)=".",TRUE,FALSE)</formula>
    </cfRule>
  </conditionalFormatting>
  <conditionalFormatting sqref="AQ509">
    <cfRule type="expression" dxfId="2335" priority="1517">
      <formula>IF(RIGHT(TEXT(AQ509,"0.#"),1)=".",FALSE,TRUE)</formula>
    </cfRule>
    <cfRule type="expression" dxfId="2334" priority="1518">
      <formula>IF(RIGHT(TEXT(AQ509,"0.#"),1)=".",TRUE,FALSE)</formula>
    </cfRule>
  </conditionalFormatting>
  <conditionalFormatting sqref="AE465">
    <cfRule type="expression" dxfId="2333" priority="1809">
      <formula>IF(RIGHT(TEXT(AE465,"0.#"),1)=".",FALSE,TRUE)</formula>
    </cfRule>
    <cfRule type="expression" dxfId="2332" priority="1810">
      <formula>IF(RIGHT(TEXT(AE465,"0.#"),1)=".",TRUE,FALSE)</formula>
    </cfRule>
  </conditionalFormatting>
  <conditionalFormatting sqref="AE463">
    <cfRule type="expression" dxfId="2331" priority="1813">
      <formula>IF(RIGHT(TEXT(AE463,"0.#"),1)=".",FALSE,TRUE)</formula>
    </cfRule>
    <cfRule type="expression" dxfId="2330" priority="1814">
      <formula>IF(RIGHT(TEXT(AE463,"0.#"),1)=".",TRUE,FALSE)</formula>
    </cfRule>
  </conditionalFormatting>
  <conditionalFormatting sqref="AE464">
    <cfRule type="expression" dxfId="2329" priority="1811">
      <formula>IF(RIGHT(TEXT(AE464,"0.#"),1)=".",FALSE,TRUE)</formula>
    </cfRule>
    <cfRule type="expression" dxfId="2328" priority="1812">
      <formula>IF(RIGHT(TEXT(AE464,"0.#"),1)=".",TRUE,FALSE)</formula>
    </cfRule>
  </conditionalFormatting>
  <conditionalFormatting sqref="AM465">
    <cfRule type="expression" dxfId="2327" priority="1803">
      <formula>IF(RIGHT(TEXT(AM465,"0.#"),1)=".",FALSE,TRUE)</formula>
    </cfRule>
    <cfRule type="expression" dxfId="2326" priority="1804">
      <formula>IF(RIGHT(TEXT(AM465,"0.#"),1)=".",TRUE,FALSE)</formula>
    </cfRule>
  </conditionalFormatting>
  <conditionalFormatting sqref="AM463">
    <cfRule type="expression" dxfId="2325" priority="1807">
      <formula>IF(RIGHT(TEXT(AM463,"0.#"),1)=".",FALSE,TRUE)</formula>
    </cfRule>
    <cfRule type="expression" dxfId="2324" priority="1808">
      <formula>IF(RIGHT(TEXT(AM463,"0.#"),1)=".",TRUE,FALSE)</formula>
    </cfRule>
  </conditionalFormatting>
  <conditionalFormatting sqref="AM464">
    <cfRule type="expression" dxfId="2323" priority="1805">
      <formula>IF(RIGHT(TEXT(AM464,"0.#"),1)=".",FALSE,TRUE)</formula>
    </cfRule>
    <cfRule type="expression" dxfId="2322" priority="1806">
      <formula>IF(RIGHT(TEXT(AM464,"0.#"),1)=".",TRUE,FALSE)</formula>
    </cfRule>
  </conditionalFormatting>
  <conditionalFormatting sqref="AU465">
    <cfRule type="expression" dxfId="2321" priority="1797">
      <formula>IF(RIGHT(TEXT(AU465,"0.#"),1)=".",FALSE,TRUE)</formula>
    </cfRule>
    <cfRule type="expression" dxfId="2320" priority="1798">
      <formula>IF(RIGHT(TEXT(AU465,"0.#"),1)=".",TRUE,FALSE)</formula>
    </cfRule>
  </conditionalFormatting>
  <conditionalFormatting sqref="AU463">
    <cfRule type="expression" dxfId="2319" priority="1801">
      <formula>IF(RIGHT(TEXT(AU463,"0.#"),1)=".",FALSE,TRUE)</formula>
    </cfRule>
    <cfRule type="expression" dxfId="2318" priority="1802">
      <formula>IF(RIGHT(TEXT(AU463,"0.#"),1)=".",TRUE,FALSE)</formula>
    </cfRule>
  </conditionalFormatting>
  <conditionalFormatting sqref="AU464">
    <cfRule type="expression" dxfId="2317" priority="1799">
      <formula>IF(RIGHT(TEXT(AU464,"0.#"),1)=".",FALSE,TRUE)</formula>
    </cfRule>
    <cfRule type="expression" dxfId="2316" priority="1800">
      <formula>IF(RIGHT(TEXT(AU464,"0.#"),1)=".",TRUE,FALSE)</formula>
    </cfRule>
  </conditionalFormatting>
  <conditionalFormatting sqref="AI465">
    <cfRule type="expression" dxfId="2315" priority="1791">
      <formula>IF(RIGHT(TEXT(AI465,"0.#"),1)=".",FALSE,TRUE)</formula>
    </cfRule>
    <cfRule type="expression" dxfId="2314" priority="1792">
      <formula>IF(RIGHT(TEXT(AI465,"0.#"),1)=".",TRUE,FALSE)</formula>
    </cfRule>
  </conditionalFormatting>
  <conditionalFormatting sqref="AI463">
    <cfRule type="expression" dxfId="2313" priority="1795">
      <formula>IF(RIGHT(TEXT(AI463,"0.#"),1)=".",FALSE,TRUE)</formula>
    </cfRule>
    <cfRule type="expression" dxfId="2312" priority="1796">
      <formula>IF(RIGHT(TEXT(AI463,"0.#"),1)=".",TRUE,FALSE)</formula>
    </cfRule>
  </conditionalFormatting>
  <conditionalFormatting sqref="AI464">
    <cfRule type="expression" dxfId="2311" priority="1793">
      <formula>IF(RIGHT(TEXT(AI464,"0.#"),1)=".",FALSE,TRUE)</formula>
    </cfRule>
    <cfRule type="expression" dxfId="2310" priority="1794">
      <formula>IF(RIGHT(TEXT(AI464,"0.#"),1)=".",TRUE,FALSE)</formula>
    </cfRule>
  </conditionalFormatting>
  <conditionalFormatting sqref="AQ463">
    <cfRule type="expression" dxfId="2309" priority="1785">
      <formula>IF(RIGHT(TEXT(AQ463,"0.#"),1)=".",FALSE,TRUE)</formula>
    </cfRule>
    <cfRule type="expression" dxfId="2308" priority="1786">
      <formula>IF(RIGHT(TEXT(AQ463,"0.#"),1)=".",TRUE,FALSE)</formula>
    </cfRule>
  </conditionalFormatting>
  <conditionalFormatting sqref="AQ464">
    <cfRule type="expression" dxfId="2307" priority="1789">
      <formula>IF(RIGHT(TEXT(AQ464,"0.#"),1)=".",FALSE,TRUE)</formula>
    </cfRule>
    <cfRule type="expression" dxfId="2306" priority="1790">
      <formula>IF(RIGHT(TEXT(AQ464,"0.#"),1)=".",TRUE,FALSE)</formula>
    </cfRule>
  </conditionalFormatting>
  <conditionalFormatting sqref="AQ465">
    <cfRule type="expression" dxfId="2305" priority="1787">
      <formula>IF(RIGHT(TEXT(AQ465,"0.#"),1)=".",FALSE,TRUE)</formula>
    </cfRule>
    <cfRule type="expression" dxfId="2304" priority="1788">
      <formula>IF(RIGHT(TEXT(AQ465,"0.#"),1)=".",TRUE,FALSE)</formula>
    </cfRule>
  </conditionalFormatting>
  <conditionalFormatting sqref="AE470">
    <cfRule type="expression" dxfId="2303" priority="1779">
      <formula>IF(RIGHT(TEXT(AE470,"0.#"),1)=".",FALSE,TRUE)</formula>
    </cfRule>
    <cfRule type="expression" dxfId="2302" priority="1780">
      <formula>IF(RIGHT(TEXT(AE470,"0.#"),1)=".",TRUE,FALSE)</formula>
    </cfRule>
  </conditionalFormatting>
  <conditionalFormatting sqref="AE468">
    <cfRule type="expression" dxfId="2301" priority="1783">
      <formula>IF(RIGHT(TEXT(AE468,"0.#"),1)=".",FALSE,TRUE)</formula>
    </cfRule>
    <cfRule type="expression" dxfId="2300" priority="1784">
      <formula>IF(RIGHT(TEXT(AE468,"0.#"),1)=".",TRUE,FALSE)</formula>
    </cfRule>
  </conditionalFormatting>
  <conditionalFormatting sqref="AE469">
    <cfRule type="expression" dxfId="2299" priority="1781">
      <formula>IF(RIGHT(TEXT(AE469,"0.#"),1)=".",FALSE,TRUE)</formula>
    </cfRule>
    <cfRule type="expression" dxfId="2298" priority="1782">
      <formula>IF(RIGHT(TEXT(AE469,"0.#"),1)=".",TRUE,FALSE)</formula>
    </cfRule>
  </conditionalFormatting>
  <conditionalFormatting sqref="AM470">
    <cfRule type="expression" dxfId="2297" priority="1773">
      <formula>IF(RIGHT(TEXT(AM470,"0.#"),1)=".",FALSE,TRUE)</formula>
    </cfRule>
    <cfRule type="expression" dxfId="2296" priority="1774">
      <formula>IF(RIGHT(TEXT(AM470,"0.#"),1)=".",TRUE,FALSE)</formula>
    </cfRule>
  </conditionalFormatting>
  <conditionalFormatting sqref="AM468">
    <cfRule type="expression" dxfId="2295" priority="1777">
      <formula>IF(RIGHT(TEXT(AM468,"0.#"),1)=".",FALSE,TRUE)</formula>
    </cfRule>
    <cfRule type="expression" dxfId="2294" priority="1778">
      <formula>IF(RIGHT(TEXT(AM468,"0.#"),1)=".",TRUE,FALSE)</formula>
    </cfRule>
  </conditionalFormatting>
  <conditionalFormatting sqref="AM469">
    <cfRule type="expression" dxfId="2293" priority="1775">
      <formula>IF(RIGHT(TEXT(AM469,"0.#"),1)=".",FALSE,TRUE)</formula>
    </cfRule>
    <cfRule type="expression" dxfId="2292" priority="1776">
      <formula>IF(RIGHT(TEXT(AM469,"0.#"),1)=".",TRUE,FALSE)</formula>
    </cfRule>
  </conditionalFormatting>
  <conditionalFormatting sqref="AU470">
    <cfRule type="expression" dxfId="2291" priority="1767">
      <formula>IF(RIGHT(TEXT(AU470,"0.#"),1)=".",FALSE,TRUE)</formula>
    </cfRule>
    <cfRule type="expression" dxfId="2290" priority="1768">
      <formula>IF(RIGHT(TEXT(AU470,"0.#"),1)=".",TRUE,FALSE)</formula>
    </cfRule>
  </conditionalFormatting>
  <conditionalFormatting sqref="AU468">
    <cfRule type="expression" dxfId="2289" priority="1771">
      <formula>IF(RIGHT(TEXT(AU468,"0.#"),1)=".",FALSE,TRUE)</formula>
    </cfRule>
    <cfRule type="expression" dxfId="2288" priority="1772">
      <formula>IF(RIGHT(TEXT(AU468,"0.#"),1)=".",TRUE,FALSE)</formula>
    </cfRule>
  </conditionalFormatting>
  <conditionalFormatting sqref="AU469">
    <cfRule type="expression" dxfId="2287" priority="1769">
      <formula>IF(RIGHT(TEXT(AU469,"0.#"),1)=".",FALSE,TRUE)</formula>
    </cfRule>
    <cfRule type="expression" dxfId="2286" priority="1770">
      <formula>IF(RIGHT(TEXT(AU469,"0.#"),1)=".",TRUE,FALSE)</formula>
    </cfRule>
  </conditionalFormatting>
  <conditionalFormatting sqref="AI470">
    <cfRule type="expression" dxfId="2285" priority="1761">
      <formula>IF(RIGHT(TEXT(AI470,"0.#"),1)=".",FALSE,TRUE)</formula>
    </cfRule>
    <cfRule type="expression" dxfId="2284" priority="1762">
      <formula>IF(RIGHT(TEXT(AI470,"0.#"),1)=".",TRUE,FALSE)</formula>
    </cfRule>
  </conditionalFormatting>
  <conditionalFormatting sqref="AI468">
    <cfRule type="expression" dxfId="2283" priority="1765">
      <formula>IF(RIGHT(TEXT(AI468,"0.#"),1)=".",FALSE,TRUE)</formula>
    </cfRule>
    <cfRule type="expression" dxfId="2282" priority="1766">
      <formula>IF(RIGHT(TEXT(AI468,"0.#"),1)=".",TRUE,FALSE)</formula>
    </cfRule>
  </conditionalFormatting>
  <conditionalFormatting sqref="AI469">
    <cfRule type="expression" dxfId="2281" priority="1763">
      <formula>IF(RIGHT(TEXT(AI469,"0.#"),1)=".",FALSE,TRUE)</formula>
    </cfRule>
    <cfRule type="expression" dxfId="2280" priority="1764">
      <formula>IF(RIGHT(TEXT(AI469,"0.#"),1)=".",TRUE,FALSE)</formula>
    </cfRule>
  </conditionalFormatting>
  <conditionalFormatting sqref="AQ468">
    <cfRule type="expression" dxfId="2279" priority="1755">
      <formula>IF(RIGHT(TEXT(AQ468,"0.#"),1)=".",FALSE,TRUE)</formula>
    </cfRule>
    <cfRule type="expression" dxfId="2278" priority="1756">
      <formula>IF(RIGHT(TEXT(AQ468,"0.#"),1)=".",TRUE,FALSE)</formula>
    </cfRule>
  </conditionalFormatting>
  <conditionalFormatting sqref="AQ469">
    <cfRule type="expression" dxfId="2277" priority="1759">
      <formula>IF(RIGHT(TEXT(AQ469,"0.#"),1)=".",FALSE,TRUE)</formula>
    </cfRule>
    <cfRule type="expression" dxfId="2276" priority="1760">
      <formula>IF(RIGHT(TEXT(AQ469,"0.#"),1)=".",TRUE,FALSE)</formula>
    </cfRule>
  </conditionalFormatting>
  <conditionalFormatting sqref="AQ470">
    <cfRule type="expression" dxfId="2275" priority="1757">
      <formula>IF(RIGHT(TEXT(AQ470,"0.#"),1)=".",FALSE,TRUE)</formula>
    </cfRule>
    <cfRule type="expression" dxfId="2274" priority="1758">
      <formula>IF(RIGHT(TEXT(AQ470,"0.#"),1)=".",TRUE,FALSE)</formula>
    </cfRule>
  </conditionalFormatting>
  <conditionalFormatting sqref="AE475">
    <cfRule type="expression" dxfId="2273" priority="1749">
      <formula>IF(RIGHT(TEXT(AE475,"0.#"),1)=".",FALSE,TRUE)</formula>
    </cfRule>
    <cfRule type="expression" dxfId="2272" priority="1750">
      <formula>IF(RIGHT(TEXT(AE475,"0.#"),1)=".",TRUE,FALSE)</formula>
    </cfRule>
  </conditionalFormatting>
  <conditionalFormatting sqref="AE473">
    <cfRule type="expression" dxfId="2271" priority="1753">
      <formula>IF(RIGHT(TEXT(AE473,"0.#"),1)=".",FALSE,TRUE)</formula>
    </cfRule>
    <cfRule type="expression" dxfId="2270" priority="1754">
      <formula>IF(RIGHT(TEXT(AE473,"0.#"),1)=".",TRUE,FALSE)</formula>
    </cfRule>
  </conditionalFormatting>
  <conditionalFormatting sqref="AE474">
    <cfRule type="expression" dxfId="2269" priority="1751">
      <formula>IF(RIGHT(TEXT(AE474,"0.#"),1)=".",FALSE,TRUE)</formula>
    </cfRule>
    <cfRule type="expression" dxfId="2268" priority="1752">
      <formula>IF(RIGHT(TEXT(AE474,"0.#"),1)=".",TRUE,FALSE)</formula>
    </cfRule>
  </conditionalFormatting>
  <conditionalFormatting sqref="AM475">
    <cfRule type="expression" dxfId="2267" priority="1743">
      <formula>IF(RIGHT(TEXT(AM475,"0.#"),1)=".",FALSE,TRUE)</formula>
    </cfRule>
    <cfRule type="expression" dxfId="2266" priority="1744">
      <formula>IF(RIGHT(TEXT(AM475,"0.#"),1)=".",TRUE,FALSE)</formula>
    </cfRule>
  </conditionalFormatting>
  <conditionalFormatting sqref="AM473">
    <cfRule type="expression" dxfId="2265" priority="1747">
      <formula>IF(RIGHT(TEXT(AM473,"0.#"),1)=".",FALSE,TRUE)</formula>
    </cfRule>
    <cfRule type="expression" dxfId="2264" priority="1748">
      <formula>IF(RIGHT(TEXT(AM473,"0.#"),1)=".",TRUE,FALSE)</formula>
    </cfRule>
  </conditionalFormatting>
  <conditionalFormatting sqref="AM474">
    <cfRule type="expression" dxfId="2263" priority="1745">
      <formula>IF(RIGHT(TEXT(AM474,"0.#"),1)=".",FALSE,TRUE)</formula>
    </cfRule>
    <cfRule type="expression" dxfId="2262" priority="1746">
      <formula>IF(RIGHT(TEXT(AM474,"0.#"),1)=".",TRUE,FALSE)</formula>
    </cfRule>
  </conditionalFormatting>
  <conditionalFormatting sqref="AU475">
    <cfRule type="expression" dxfId="2261" priority="1737">
      <formula>IF(RIGHT(TEXT(AU475,"0.#"),1)=".",FALSE,TRUE)</formula>
    </cfRule>
    <cfRule type="expression" dxfId="2260" priority="1738">
      <formula>IF(RIGHT(TEXT(AU475,"0.#"),1)=".",TRUE,FALSE)</formula>
    </cfRule>
  </conditionalFormatting>
  <conditionalFormatting sqref="AU473">
    <cfRule type="expression" dxfId="2259" priority="1741">
      <formula>IF(RIGHT(TEXT(AU473,"0.#"),1)=".",FALSE,TRUE)</formula>
    </cfRule>
    <cfRule type="expression" dxfId="2258" priority="1742">
      <formula>IF(RIGHT(TEXT(AU473,"0.#"),1)=".",TRUE,FALSE)</formula>
    </cfRule>
  </conditionalFormatting>
  <conditionalFormatting sqref="AU474">
    <cfRule type="expression" dxfId="2257" priority="1739">
      <formula>IF(RIGHT(TEXT(AU474,"0.#"),1)=".",FALSE,TRUE)</formula>
    </cfRule>
    <cfRule type="expression" dxfId="2256" priority="1740">
      <formula>IF(RIGHT(TEXT(AU474,"0.#"),1)=".",TRUE,FALSE)</formula>
    </cfRule>
  </conditionalFormatting>
  <conditionalFormatting sqref="AI475">
    <cfRule type="expression" dxfId="2255" priority="1731">
      <formula>IF(RIGHT(TEXT(AI475,"0.#"),1)=".",FALSE,TRUE)</formula>
    </cfRule>
    <cfRule type="expression" dxfId="2254" priority="1732">
      <formula>IF(RIGHT(TEXT(AI475,"0.#"),1)=".",TRUE,FALSE)</formula>
    </cfRule>
  </conditionalFormatting>
  <conditionalFormatting sqref="AI473">
    <cfRule type="expression" dxfId="2253" priority="1735">
      <formula>IF(RIGHT(TEXT(AI473,"0.#"),1)=".",FALSE,TRUE)</formula>
    </cfRule>
    <cfRule type="expression" dxfId="2252" priority="1736">
      <formula>IF(RIGHT(TEXT(AI473,"0.#"),1)=".",TRUE,FALSE)</formula>
    </cfRule>
  </conditionalFormatting>
  <conditionalFormatting sqref="AI474">
    <cfRule type="expression" dxfId="2251" priority="1733">
      <formula>IF(RIGHT(TEXT(AI474,"0.#"),1)=".",FALSE,TRUE)</formula>
    </cfRule>
    <cfRule type="expression" dxfId="2250" priority="1734">
      <formula>IF(RIGHT(TEXT(AI474,"0.#"),1)=".",TRUE,FALSE)</formula>
    </cfRule>
  </conditionalFormatting>
  <conditionalFormatting sqref="AQ473">
    <cfRule type="expression" dxfId="2249" priority="1725">
      <formula>IF(RIGHT(TEXT(AQ473,"0.#"),1)=".",FALSE,TRUE)</formula>
    </cfRule>
    <cfRule type="expression" dxfId="2248" priority="1726">
      <formula>IF(RIGHT(TEXT(AQ473,"0.#"),1)=".",TRUE,FALSE)</formula>
    </cfRule>
  </conditionalFormatting>
  <conditionalFormatting sqref="AQ474">
    <cfRule type="expression" dxfId="2247" priority="1729">
      <formula>IF(RIGHT(TEXT(AQ474,"0.#"),1)=".",FALSE,TRUE)</formula>
    </cfRule>
    <cfRule type="expression" dxfId="2246" priority="1730">
      <formula>IF(RIGHT(TEXT(AQ474,"0.#"),1)=".",TRUE,FALSE)</formula>
    </cfRule>
  </conditionalFormatting>
  <conditionalFormatting sqref="AQ475">
    <cfRule type="expression" dxfId="2245" priority="1727">
      <formula>IF(RIGHT(TEXT(AQ475,"0.#"),1)=".",FALSE,TRUE)</formula>
    </cfRule>
    <cfRule type="expression" dxfId="2244" priority="1728">
      <formula>IF(RIGHT(TEXT(AQ475,"0.#"),1)=".",TRUE,FALSE)</formula>
    </cfRule>
  </conditionalFormatting>
  <conditionalFormatting sqref="AE480">
    <cfRule type="expression" dxfId="2243" priority="1719">
      <formula>IF(RIGHT(TEXT(AE480,"0.#"),1)=".",FALSE,TRUE)</formula>
    </cfRule>
    <cfRule type="expression" dxfId="2242" priority="1720">
      <formula>IF(RIGHT(TEXT(AE480,"0.#"),1)=".",TRUE,FALSE)</formula>
    </cfRule>
  </conditionalFormatting>
  <conditionalFormatting sqref="AE478">
    <cfRule type="expression" dxfId="2241" priority="1723">
      <formula>IF(RIGHT(TEXT(AE478,"0.#"),1)=".",FALSE,TRUE)</formula>
    </cfRule>
    <cfRule type="expression" dxfId="2240" priority="1724">
      <formula>IF(RIGHT(TEXT(AE478,"0.#"),1)=".",TRUE,FALSE)</formula>
    </cfRule>
  </conditionalFormatting>
  <conditionalFormatting sqref="AE479">
    <cfRule type="expression" dxfId="2239" priority="1721">
      <formula>IF(RIGHT(TEXT(AE479,"0.#"),1)=".",FALSE,TRUE)</formula>
    </cfRule>
    <cfRule type="expression" dxfId="2238" priority="1722">
      <formula>IF(RIGHT(TEXT(AE479,"0.#"),1)=".",TRUE,FALSE)</formula>
    </cfRule>
  </conditionalFormatting>
  <conditionalFormatting sqref="AM480">
    <cfRule type="expression" dxfId="2237" priority="1713">
      <formula>IF(RIGHT(TEXT(AM480,"0.#"),1)=".",FALSE,TRUE)</formula>
    </cfRule>
    <cfRule type="expression" dxfId="2236" priority="1714">
      <formula>IF(RIGHT(TEXT(AM480,"0.#"),1)=".",TRUE,FALSE)</formula>
    </cfRule>
  </conditionalFormatting>
  <conditionalFormatting sqref="AM478">
    <cfRule type="expression" dxfId="2235" priority="1717">
      <formula>IF(RIGHT(TEXT(AM478,"0.#"),1)=".",FALSE,TRUE)</formula>
    </cfRule>
    <cfRule type="expression" dxfId="2234" priority="1718">
      <formula>IF(RIGHT(TEXT(AM478,"0.#"),1)=".",TRUE,FALSE)</formula>
    </cfRule>
  </conditionalFormatting>
  <conditionalFormatting sqref="AM479">
    <cfRule type="expression" dxfId="2233" priority="1715">
      <formula>IF(RIGHT(TEXT(AM479,"0.#"),1)=".",FALSE,TRUE)</formula>
    </cfRule>
    <cfRule type="expression" dxfId="2232" priority="1716">
      <formula>IF(RIGHT(TEXT(AM479,"0.#"),1)=".",TRUE,FALSE)</formula>
    </cfRule>
  </conditionalFormatting>
  <conditionalFormatting sqref="AU480">
    <cfRule type="expression" dxfId="2231" priority="1707">
      <formula>IF(RIGHT(TEXT(AU480,"0.#"),1)=".",FALSE,TRUE)</formula>
    </cfRule>
    <cfRule type="expression" dxfId="2230" priority="1708">
      <formula>IF(RIGHT(TEXT(AU480,"0.#"),1)=".",TRUE,FALSE)</formula>
    </cfRule>
  </conditionalFormatting>
  <conditionalFormatting sqref="AU478">
    <cfRule type="expression" dxfId="2229" priority="1711">
      <formula>IF(RIGHT(TEXT(AU478,"0.#"),1)=".",FALSE,TRUE)</formula>
    </cfRule>
    <cfRule type="expression" dxfId="2228" priority="1712">
      <formula>IF(RIGHT(TEXT(AU478,"0.#"),1)=".",TRUE,FALSE)</formula>
    </cfRule>
  </conditionalFormatting>
  <conditionalFormatting sqref="AU479">
    <cfRule type="expression" dxfId="2227" priority="1709">
      <formula>IF(RIGHT(TEXT(AU479,"0.#"),1)=".",FALSE,TRUE)</formula>
    </cfRule>
    <cfRule type="expression" dxfId="2226" priority="1710">
      <formula>IF(RIGHT(TEXT(AU479,"0.#"),1)=".",TRUE,FALSE)</formula>
    </cfRule>
  </conditionalFormatting>
  <conditionalFormatting sqref="AI480">
    <cfRule type="expression" dxfId="2225" priority="1701">
      <formula>IF(RIGHT(TEXT(AI480,"0.#"),1)=".",FALSE,TRUE)</formula>
    </cfRule>
    <cfRule type="expression" dxfId="2224" priority="1702">
      <formula>IF(RIGHT(TEXT(AI480,"0.#"),1)=".",TRUE,FALSE)</formula>
    </cfRule>
  </conditionalFormatting>
  <conditionalFormatting sqref="AI478">
    <cfRule type="expression" dxfId="2223" priority="1705">
      <formula>IF(RIGHT(TEXT(AI478,"0.#"),1)=".",FALSE,TRUE)</formula>
    </cfRule>
    <cfRule type="expression" dxfId="2222" priority="1706">
      <formula>IF(RIGHT(TEXT(AI478,"0.#"),1)=".",TRUE,FALSE)</formula>
    </cfRule>
  </conditionalFormatting>
  <conditionalFormatting sqref="AI479">
    <cfRule type="expression" dxfId="2221" priority="1703">
      <formula>IF(RIGHT(TEXT(AI479,"0.#"),1)=".",FALSE,TRUE)</formula>
    </cfRule>
    <cfRule type="expression" dxfId="2220" priority="1704">
      <formula>IF(RIGHT(TEXT(AI479,"0.#"),1)=".",TRUE,FALSE)</formula>
    </cfRule>
  </conditionalFormatting>
  <conditionalFormatting sqref="AQ478">
    <cfRule type="expression" dxfId="2219" priority="1695">
      <formula>IF(RIGHT(TEXT(AQ478,"0.#"),1)=".",FALSE,TRUE)</formula>
    </cfRule>
    <cfRule type="expression" dxfId="2218" priority="1696">
      <formula>IF(RIGHT(TEXT(AQ478,"0.#"),1)=".",TRUE,FALSE)</formula>
    </cfRule>
  </conditionalFormatting>
  <conditionalFormatting sqref="AQ479">
    <cfRule type="expression" dxfId="2217" priority="1699">
      <formula>IF(RIGHT(TEXT(AQ479,"0.#"),1)=".",FALSE,TRUE)</formula>
    </cfRule>
    <cfRule type="expression" dxfId="2216" priority="1700">
      <formula>IF(RIGHT(TEXT(AQ479,"0.#"),1)=".",TRUE,FALSE)</formula>
    </cfRule>
  </conditionalFormatting>
  <conditionalFormatting sqref="AQ480">
    <cfRule type="expression" dxfId="2215" priority="1697">
      <formula>IF(RIGHT(TEXT(AQ480,"0.#"),1)=".",FALSE,TRUE)</formula>
    </cfRule>
    <cfRule type="expression" dxfId="2214" priority="1698">
      <formula>IF(RIGHT(TEXT(AQ480,"0.#"),1)=".",TRUE,FALSE)</formula>
    </cfRule>
  </conditionalFormatting>
  <conditionalFormatting sqref="AM47">
    <cfRule type="expression" dxfId="2213" priority="1989">
      <formula>IF(RIGHT(TEXT(AM47,"0.#"),1)=".",FALSE,TRUE)</formula>
    </cfRule>
    <cfRule type="expression" dxfId="2212" priority="1990">
      <formula>IF(RIGHT(TEXT(AM47,"0.#"),1)=".",TRUE,FALSE)</formula>
    </cfRule>
  </conditionalFormatting>
  <conditionalFormatting sqref="AI46">
    <cfRule type="expression" dxfId="2211" priority="1993">
      <formula>IF(RIGHT(TEXT(AI46,"0.#"),1)=".",FALSE,TRUE)</formula>
    </cfRule>
    <cfRule type="expression" dxfId="2210" priority="1994">
      <formula>IF(RIGHT(TEXT(AI46,"0.#"),1)=".",TRUE,FALSE)</formula>
    </cfRule>
  </conditionalFormatting>
  <conditionalFormatting sqref="AM46">
    <cfRule type="expression" dxfId="2209" priority="1991">
      <formula>IF(RIGHT(TEXT(AM46,"0.#"),1)=".",FALSE,TRUE)</formula>
    </cfRule>
    <cfRule type="expression" dxfId="2208" priority="1992">
      <formula>IF(RIGHT(TEXT(AM46,"0.#"),1)=".",TRUE,FALSE)</formula>
    </cfRule>
  </conditionalFormatting>
  <conditionalFormatting sqref="AU46:AU48">
    <cfRule type="expression" dxfId="2207" priority="1983">
      <formula>IF(RIGHT(TEXT(AU46,"0.#"),1)=".",FALSE,TRUE)</formula>
    </cfRule>
    <cfRule type="expression" dxfId="2206" priority="1984">
      <formula>IF(RIGHT(TEXT(AU46,"0.#"),1)=".",TRUE,FALSE)</formula>
    </cfRule>
  </conditionalFormatting>
  <conditionalFormatting sqref="AM48">
    <cfRule type="expression" dxfId="2205" priority="1987">
      <formula>IF(RIGHT(TEXT(AM48,"0.#"),1)=".",FALSE,TRUE)</formula>
    </cfRule>
    <cfRule type="expression" dxfId="2204" priority="1988">
      <formula>IF(RIGHT(TEXT(AM48,"0.#"),1)=".",TRUE,FALSE)</formula>
    </cfRule>
  </conditionalFormatting>
  <conditionalFormatting sqref="AQ46:AQ48">
    <cfRule type="expression" dxfId="2203" priority="1985">
      <formula>IF(RIGHT(TEXT(AQ46,"0.#"),1)=".",FALSE,TRUE)</formula>
    </cfRule>
    <cfRule type="expression" dxfId="2202" priority="1986">
      <formula>IF(RIGHT(TEXT(AQ46,"0.#"),1)=".",TRUE,FALSE)</formula>
    </cfRule>
  </conditionalFormatting>
  <conditionalFormatting sqref="AE146:AE147 AI146:AI147 AM146:AM147 AQ146:AQ147 AU146:AU147">
    <cfRule type="expression" dxfId="2201" priority="1977">
      <formula>IF(RIGHT(TEXT(AE146,"0.#"),1)=".",FALSE,TRUE)</formula>
    </cfRule>
    <cfRule type="expression" dxfId="2200" priority="1978">
      <formula>IF(RIGHT(TEXT(AE146,"0.#"),1)=".",TRUE,FALSE)</formula>
    </cfRule>
  </conditionalFormatting>
  <conditionalFormatting sqref="AE138:AE139 AI138:AI139 AM138:AM139 AQ138:AQ139 AU138:AU139">
    <cfRule type="expression" dxfId="2199" priority="1981">
      <formula>IF(RIGHT(TEXT(AE138,"0.#"),1)=".",FALSE,TRUE)</formula>
    </cfRule>
    <cfRule type="expression" dxfId="2198" priority="1982">
      <formula>IF(RIGHT(TEXT(AE138,"0.#"),1)=".",TRUE,FALSE)</formula>
    </cfRule>
  </conditionalFormatting>
  <conditionalFormatting sqref="AE142:AE143 AI142:AI143 AM142:AM143 AQ142:AQ143 AU142:AU143">
    <cfRule type="expression" dxfId="2197" priority="1979">
      <formula>IF(RIGHT(TEXT(AE142,"0.#"),1)=".",FALSE,TRUE)</formula>
    </cfRule>
    <cfRule type="expression" dxfId="2196" priority="1980">
      <formula>IF(RIGHT(TEXT(AE142,"0.#"),1)=".",TRUE,FALSE)</formula>
    </cfRule>
  </conditionalFormatting>
  <conditionalFormatting sqref="AE198:AE199 AI198:AI199 AM198:AM199 AQ198:AQ199 AU198:AU199">
    <cfRule type="expression" dxfId="2195" priority="1971">
      <formula>IF(RIGHT(TEXT(AE198,"0.#"),1)=".",FALSE,TRUE)</formula>
    </cfRule>
    <cfRule type="expression" dxfId="2194" priority="1972">
      <formula>IF(RIGHT(TEXT(AE198,"0.#"),1)=".",TRUE,FALSE)</formula>
    </cfRule>
  </conditionalFormatting>
  <conditionalFormatting sqref="AE150:AE151 AI150:AI151 AM150:AM151 AQ150:AQ151 AU150:AU151">
    <cfRule type="expression" dxfId="2193" priority="1975">
      <formula>IF(RIGHT(TEXT(AE150,"0.#"),1)=".",FALSE,TRUE)</formula>
    </cfRule>
    <cfRule type="expression" dxfId="2192" priority="1976">
      <formula>IF(RIGHT(TEXT(AE150,"0.#"),1)=".",TRUE,FALSE)</formula>
    </cfRule>
  </conditionalFormatting>
  <conditionalFormatting sqref="AE194:AE195 AI194:AI195 AM194:AM195 AQ194:AQ195 AU194:AU195">
    <cfRule type="expression" dxfId="2191" priority="1973">
      <formula>IF(RIGHT(TEXT(AE194,"0.#"),1)=".",FALSE,TRUE)</formula>
    </cfRule>
    <cfRule type="expression" dxfId="2190" priority="1974">
      <formula>IF(RIGHT(TEXT(AE194,"0.#"),1)=".",TRUE,FALSE)</formula>
    </cfRule>
  </conditionalFormatting>
  <conditionalFormatting sqref="AE210:AE211 AI210:AI211 AM210:AM211 AQ210:AQ211 AU210:AU211">
    <cfRule type="expression" dxfId="2189" priority="1965">
      <formula>IF(RIGHT(TEXT(AE210,"0.#"),1)=".",FALSE,TRUE)</formula>
    </cfRule>
    <cfRule type="expression" dxfId="2188" priority="1966">
      <formula>IF(RIGHT(TEXT(AE210,"0.#"),1)=".",TRUE,FALSE)</formula>
    </cfRule>
  </conditionalFormatting>
  <conditionalFormatting sqref="AE202:AE203 AI202:AI203 AM202:AM203 AQ202:AQ203 AU202:AU203">
    <cfRule type="expression" dxfId="2187" priority="1969">
      <formula>IF(RIGHT(TEXT(AE202,"0.#"),1)=".",FALSE,TRUE)</formula>
    </cfRule>
    <cfRule type="expression" dxfId="2186" priority="1970">
      <formula>IF(RIGHT(TEXT(AE202,"0.#"),1)=".",TRUE,FALSE)</formula>
    </cfRule>
  </conditionalFormatting>
  <conditionalFormatting sqref="AE206:AE207 AI206:AI207 AM206:AM207 AQ206:AQ207 AU206:AU207">
    <cfRule type="expression" dxfId="2185" priority="1967">
      <formula>IF(RIGHT(TEXT(AE206,"0.#"),1)=".",FALSE,TRUE)</formula>
    </cfRule>
    <cfRule type="expression" dxfId="2184" priority="1968">
      <formula>IF(RIGHT(TEXT(AE206,"0.#"),1)=".",TRUE,FALSE)</formula>
    </cfRule>
  </conditionalFormatting>
  <conditionalFormatting sqref="AE262:AE263 AI262:AI263 AM262:AM263 AQ262:AQ263 AU262:AU263">
    <cfRule type="expression" dxfId="2183" priority="1959">
      <formula>IF(RIGHT(TEXT(AE262,"0.#"),1)=".",FALSE,TRUE)</formula>
    </cfRule>
    <cfRule type="expression" dxfId="2182" priority="1960">
      <formula>IF(RIGHT(TEXT(AE262,"0.#"),1)=".",TRUE,FALSE)</formula>
    </cfRule>
  </conditionalFormatting>
  <conditionalFormatting sqref="AE254:AE255 AI254:AI255 AM254:AM255 AQ254:AQ255 AU254:AU255">
    <cfRule type="expression" dxfId="2181" priority="1963">
      <formula>IF(RIGHT(TEXT(AE254,"0.#"),1)=".",FALSE,TRUE)</formula>
    </cfRule>
    <cfRule type="expression" dxfId="2180" priority="1964">
      <formula>IF(RIGHT(TEXT(AE254,"0.#"),1)=".",TRUE,FALSE)</formula>
    </cfRule>
  </conditionalFormatting>
  <conditionalFormatting sqref="AE258:AE259 AI258:AI259 AM258:AM259 AQ258:AQ259 AU258:AU259">
    <cfRule type="expression" dxfId="2179" priority="1961">
      <formula>IF(RIGHT(TEXT(AE258,"0.#"),1)=".",FALSE,TRUE)</formula>
    </cfRule>
    <cfRule type="expression" dxfId="2178" priority="1962">
      <formula>IF(RIGHT(TEXT(AE258,"0.#"),1)=".",TRUE,FALSE)</formula>
    </cfRule>
  </conditionalFormatting>
  <conditionalFormatting sqref="AE314:AE315 AI314:AI315 AM314:AM315 AQ314:AQ315 AU314:AU315">
    <cfRule type="expression" dxfId="2177" priority="1953">
      <formula>IF(RIGHT(TEXT(AE314,"0.#"),1)=".",FALSE,TRUE)</formula>
    </cfRule>
    <cfRule type="expression" dxfId="2176" priority="1954">
      <formula>IF(RIGHT(TEXT(AE314,"0.#"),1)=".",TRUE,FALSE)</formula>
    </cfRule>
  </conditionalFormatting>
  <conditionalFormatting sqref="AE266:AE267 AI266:AI267 AM266:AM267 AQ266:AQ267 AU266:AU267">
    <cfRule type="expression" dxfId="2175" priority="1957">
      <formula>IF(RIGHT(TEXT(AE266,"0.#"),1)=".",FALSE,TRUE)</formula>
    </cfRule>
    <cfRule type="expression" dxfId="2174" priority="1958">
      <formula>IF(RIGHT(TEXT(AE266,"0.#"),1)=".",TRUE,FALSE)</formula>
    </cfRule>
  </conditionalFormatting>
  <conditionalFormatting sqref="AE270:AE271 AI270:AI271 AM270:AM271 AQ270:AQ271 AU270:AU271">
    <cfRule type="expression" dxfId="2173" priority="1955">
      <formula>IF(RIGHT(TEXT(AE270,"0.#"),1)=".",FALSE,TRUE)</formula>
    </cfRule>
    <cfRule type="expression" dxfId="2172" priority="1956">
      <formula>IF(RIGHT(TEXT(AE270,"0.#"),1)=".",TRUE,FALSE)</formula>
    </cfRule>
  </conditionalFormatting>
  <conditionalFormatting sqref="AE326:AE327 AI326:AI327 AM326:AM327 AQ326:AQ327 AU326:AU327">
    <cfRule type="expression" dxfId="2171" priority="1947">
      <formula>IF(RIGHT(TEXT(AE326,"0.#"),1)=".",FALSE,TRUE)</formula>
    </cfRule>
    <cfRule type="expression" dxfId="2170" priority="1948">
      <formula>IF(RIGHT(TEXT(AE326,"0.#"),1)=".",TRUE,FALSE)</formula>
    </cfRule>
  </conditionalFormatting>
  <conditionalFormatting sqref="AE318:AE319 AI318:AI319 AM318:AM319 AQ318:AQ319 AU318:AU319">
    <cfRule type="expression" dxfId="2169" priority="1951">
      <formula>IF(RIGHT(TEXT(AE318,"0.#"),1)=".",FALSE,TRUE)</formula>
    </cfRule>
    <cfRule type="expression" dxfId="2168" priority="1952">
      <formula>IF(RIGHT(TEXT(AE318,"0.#"),1)=".",TRUE,FALSE)</formula>
    </cfRule>
  </conditionalFormatting>
  <conditionalFormatting sqref="AE322:AE323 AI322:AI323 AM322:AM323 AQ322:AQ323 AU322:AU323">
    <cfRule type="expression" dxfId="2167" priority="1949">
      <formula>IF(RIGHT(TEXT(AE322,"0.#"),1)=".",FALSE,TRUE)</formula>
    </cfRule>
    <cfRule type="expression" dxfId="2166" priority="1950">
      <formula>IF(RIGHT(TEXT(AE322,"0.#"),1)=".",TRUE,FALSE)</formula>
    </cfRule>
  </conditionalFormatting>
  <conditionalFormatting sqref="AE378:AE379 AI378:AI379 AM378:AM379 AQ378:AQ379 AU378:AU379">
    <cfRule type="expression" dxfId="2165" priority="1941">
      <formula>IF(RIGHT(TEXT(AE378,"0.#"),1)=".",FALSE,TRUE)</formula>
    </cfRule>
    <cfRule type="expression" dxfId="2164" priority="1942">
      <formula>IF(RIGHT(TEXT(AE378,"0.#"),1)=".",TRUE,FALSE)</formula>
    </cfRule>
  </conditionalFormatting>
  <conditionalFormatting sqref="AE330:AE331 AI330:AI331 AM330:AM331 AQ330:AQ331 AU330:AU331">
    <cfRule type="expression" dxfId="2163" priority="1945">
      <formula>IF(RIGHT(TEXT(AE330,"0.#"),1)=".",FALSE,TRUE)</formula>
    </cfRule>
    <cfRule type="expression" dxfId="2162" priority="1946">
      <formula>IF(RIGHT(TEXT(AE330,"0.#"),1)=".",TRUE,FALSE)</formula>
    </cfRule>
  </conditionalFormatting>
  <conditionalFormatting sqref="AE374:AE375 AI374:AI375 AM374:AM375 AQ374:AQ375 AU374:AU375">
    <cfRule type="expression" dxfId="2161" priority="1943">
      <formula>IF(RIGHT(TEXT(AE374,"0.#"),1)=".",FALSE,TRUE)</formula>
    </cfRule>
    <cfRule type="expression" dxfId="2160" priority="1944">
      <formula>IF(RIGHT(TEXT(AE374,"0.#"),1)=".",TRUE,FALSE)</formula>
    </cfRule>
  </conditionalFormatting>
  <conditionalFormatting sqref="AE390:AE391 AI390:AI391 AM390:AM391 AQ390:AQ391 AU390:AU391">
    <cfRule type="expression" dxfId="2159" priority="1935">
      <formula>IF(RIGHT(TEXT(AE390,"0.#"),1)=".",FALSE,TRUE)</formula>
    </cfRule>
    <cfRule type="expression" dxfId="2158" priority="1936">
      <formula>IF(RIGHT(TEXT(AE390,"0.#"),1)=".",TRUE,FALSE)</formula>
    </cfRule>
  </conditionalFormatting>
  <conditionalFormatting sqref="AE382:AE383 AI382:AI383 AM382:AM383 AQ382:AQ383 AU382:AU383">
    <cfRule type="expression" dxfId="2157" priority="1939">
      <formula>IF(RIGHT(TEXT(AE382,"0.#"),1)=".",FALSE,TRUE)</formula>
    </cfRule>
    <cfRule type="expression" dxfId="2156" priority="1940">
      <formula>IF(RIGHT(TEXT(AE382,"0.#"),1)=".",TRUE,FALSE)</formula>
    </cfRule>
  </conditionalFormatting>
  <conditionalFormatting sqref="AE386:AE387 AI386:AI387 AM386:AM387 AQ386:AQ387 AU386:AU387">
    <cfRule type="expression" dxfId="2155" priority="1937">
      <formula>IF(RIGHT(TEXT(AE386,"0.#"),1)=".",FALSE,TRUE)</formula>
    </cfRule>
    <cfRule type="expression" dxfId="2154" priority="1938">
      <formula>IF(RIGHT(TEXT(AE386,"0.#"),1)=".",TRUE,FALSE)</formula>
    </cfRule>
  </conditionalFormatting>
  <conditionalFormatting sqref="AE440">
    <cfRule type="expression" dxfId="2153" priority="1929">
      <formula>IF(RIGHT(TEXT(AE440,"0.#"),1)=".",FALSE,TRUE)</formula>
    </cfRule>
    <cfRule type="expression" dxfId="2152" priority="1930">
      <formula>IF(RIGHT(TEXT(AE440,"0.#"),1)=".",TRUE,FALSE)</formula>
    </cfRule>
  </conditionalFormatting>
  <conditionalFormatting sqref="AE438">
    <cfRule type="expression" dxfId="2151" priority="1933">
      <formula>IF(RIGHT(TEXT(AE438,"0.#"),1)=".",FALSE,TRUE)</formula>
    </cfRule>
    <cfRule type="expression" dxfId="2150" priority="1934">
      <formula>IF(RIGHT(TEXT(AE438,"0.#"),1)=".",TRUE,FALSE)</formula>
    </cfRule>
  </conditionalFormatting>
  <conditionalFormatting sqref="AE439">
    <cfRule type="expression" dxfId="2149" priority="1931">
      <formula>IF(RIGHT(TEXT(AE439,"0.#"),1)=".",FALSE,TRUE)</formula>
    </cfRule>
    <cfRule type="expression" dxfId="2148" priority="1932">
      <formula>IF(RIGHT(TEXT(AE439,"0.#"),1)=".",TRUE,FALSE)</formula>
    </cfRule>
  </conditionalFormatting>
  <conditionalFormatting sqref="AM440">
    <cfRule type="expression" dxfId="2147" priority="1923">
      <formula>IF(RIGHT(TEXT(AM440,"0.#"),1)=".",FALSE,TRUE)</formula>
    </cfRule>
    <cfRule type="expression" dxfId="2146" priority="1924">
      <formula>IF(RIGHT(TEXT(AM440,"0.#"),1)=".",TRUE,FALSE)</formula>
    </cfRule>
  </conditionalFormatting>
  <conditionalFormatting sqref="AM438">
    <cfRule type="expression" dxfId="2145" priority="1927">
      <formula>IF(RIGHT(TEXT(AM438,"0.#"),1)=".",FALSE,TRUE)</formula>
    </cfRule>
    <cfRule type="expression" dxfId="2144" priority="1928">
      <formula>IF(RIGHT(TEXT(AM438,"0.#"),1)=".",TRUE,FALSE)</formula>
    </cfRule>
  </conditionalFormatting>
  <conditionalFormatting sqref="AM439">
    <cfRule type="expression" dxfId="2143" priority="1925">
      <formula>IF(RIGHT(TEXT(AM439,"0.#"),1)=".",FALSE,TRUE)</formula>
    </cfRule>
    <cfRule type="expression" dxfId="2142" priority="1926">
      <formula>IF(RIGHT(TEXT(AM439,"0.#"),1)=".",TRUE,FALSE)</formula>
    </cfRule>
  </conditionalFormatting>
  <conditionalFormatting sqref="AU440">
    <cfRule type="expression" dxfId="2141" priority="1917">
      <formula>IF(RIGHT(TEXT(AU440,"0.#"),1)=".",FALSE,TRUE)</formula>
    </cfRule>
    <cfRule type="expression" dxfId="2140" priority="1918">
      <formula>IF(RIGHT(TEXT(AU440,"0.#"),1)=".",TRUE,FALSE)</formula>
    </cfRule>
  </conditionalFormatting>
  <conditionalFormatting sqref="AU438">
    <cfRule type="expression" dxfId="2139" priority="1921">
      <formula>IF(RIGHT(TEXT(AU438,"0.#"),1)=".",FALSE,TRUE)</formula>
    </cfRule>
    <cfRule type="expression" dxfId="2138" priority="1922">
      <formula>IF(RIGHT(TEXT(AU438,"0.#"),1)=".",TRUE,FALSE)</formula>
    </cfRule>
  </conditionalFormatting>
  <conditionalFormatting sqref="AU439">
    <cfRule type="expression" dxfId="2137" priority="1919">
      <formula>IF(RIGHT(TEXT(AU439,"0.#"),1)=".",FALSE,TRUE)</formula>
    </cfRule>
    <cfRule type="expression" dxfId="2136" priority="1920">
      <formula>IF(RIGHT(TEXT(AU439,"0.#"),1)=".",TRUE,FALSE)</formula>
    </cfRule>
  </conditionalFormatting>
  <conditionalFormatting sqref="AI440">
    <cfRule type="expression" dxfId="2135" priority="1911">
      <formula>IF(RIGHT(TEXT(AI440,"0.#"),1)=".",FALSE,TRUE)</formula>
    </cfRule>
    <cfRule type="expression" dxfId="2134" priority="1912">
      <formula>IF(RIGHT(TEXT(AI440,"0.#"),1)=".",TRUE,FALSE)</formula>
    </cfRule>
  </conditionalFormatting>
  <conditionalFormatting sqref="AI438">
    <cfRule type="expression" dxfId="2133" priority="1915">
      <formula>IF(RIGHT(TEXT(AI438,"0.#"),1)=".",FALSE,TRUE)</formula>
    </cfRule>
    <cfRule type="expression" dxfId="2132" priority="1916">
      <formula>IF(RIGHT(TEXT(AI438,"0.#"),1)=".",TRUE,FALSE)</formula>
    </cfRule>
  </conditionalFormatting>
  <conditionalFormatting sqref="AI439">
    <cfRule type="expression" dxfId="2131" priority="1913">
      <formula>IF(RIGHT(TEXT(AI439,"0.#"),1)=".",FALSE,TRUE)</formula>
    </cfRule>
    <cfRule type="expression" dxfId="2130" priority="1914">
      <formula>IF(RIGHT(TEXT(AI439,"0.#"),1)=".",TRUE,FALSE)</formula>
    </cfRule>
  </conditionalFormatting>
  <conditionalFormatting sqref="AQ438">
    <cfRule type="expression" dxfId="2129" priority="1905">
      <formula>IF(RIGHT(TEXT(AQ438,"0.#"),1)=".",FALSE,TRUE)</formula>
    </cfRule>
    <cfRule type="expression" dxfId="2128" priority="1906">
      <formula>IF(RIGHT(TEXT(AQ438,"0.#"),1)=".",TRUE,FALSE)</formula>
    </cfRule>
  </conditionalFormatting>
  <conditionalFormatting sqref="AQ439">
    <cfRule type="expression" dxfId="2127" priority="1909">
      <formula>IF(RIGHT(TEXT(AQ439,"0.#"),1)=".",FALSE,TRUE)</formula>
    </cfRule>
    <cfRule type="expression" dxfId="2126" priority="1910">
      <formula>IF(RIGHT(TEXT(AQ439,"0.#"),1)=".",TRUE,FALSE)</formula>
    </cfRule>
  </conditionalFormatting>
  <conditionalFormatting sqref="AQ440">
    <cfRule type="expression" dxfId="2125" priority="1907">
      <formula>IF(RIGHT(TEXT(AQ440,"0.#"),1)=".",FALSE,TRUE)</formula>
    </cfRule>
    <cfRule type="expression" dxfId="2124" priority="1908">
      <formula>IF(RIGHT(TEXT(AQ440,"0.#"),1)=".",TRUE,FALSE)</formula>
    </cfRule>
  </conditionalFormatting>
  <conditionalFormatting sqref="AE445">
    <cfRule type="expression" dxfId="2123" priority="1899">
      <formula>IF(RIGHT(TEXT(AE445,"0.#"),1)=".",FALSE,TRUE)</formula>
    </cfRule>
    <cfRule type="expression" dxfId="2122" priority="1900">
      <formula>IF(RIGHT(TEXT(AE445,"0.#"),1)=".",TRUE,FALSE)</formula>
    </cfRule>
  </conditionalFormatting>
  <conditionalFormatting sqref="AE443">
    <cfRule type="expression" dxfId="2121" priority="1903">
      <formula>IF(RIGHT(TEXT(AE443,"0.#"),1)=".",FALSE,TRUE)</formula>
    </cfRule>
    <cfRule type="expression" dxfId="2120" priority="1904">
      <formula>IF(RIGHT(TEXT(AE443,"0.#"),1)=".",TRUE,FALSE)</formula>
    </cfRule>
  </conditionalFormatting>
  <conditionalFormatting sqref="AE444">
    <cfRule type="expression" dxfId="2119" priority="1901">
      <formula>IF(RIGHT(TEXT(AE444,"0.#"),1)=".",FALSE,TRUE)</formula>
    </cfRule>
    <cfRule type="expression" dxfId="2118" priority="1902">
      <formula>IF(RIGHT(TEXT(AE444,"0.#"),1)=".",TRUE,FALSE)</formula>
    </cfRule>
  </conditionalFormatting>
  <conditionalFormatting sqref="AM445">
    <cfRule type="expression" dxfId="2117" priority="1893">
      <formula>IF(RIGHT(TEXT(AM445,"0.#"),1)=".",FALSE,TRUE)</formula>
    </cfRule>
    <cfRule type="expression" dxfId="2116" priority="1894">
      <formula>IF(RIGHT(TEXT(AM445,"0.#"),1)=".",TRUE,FALSE)</formula>
    </cfRule>
  </conditionalFormatting>
  <conditionalFormatting sqref="AM443">
    <cfRule type="expression" dxfId="2115" priority="1897">
      <formula>IF(RIGHT(TEXT(AM443,"0.#"),1)=".",FALSE,TRUE)</formula>
    </cfRule>
    <cfRule type="expression" dxfId="2114" priority="1898">
      <formula>IF(RIGHT(TEXT(AM443,"0.#"),1)=".",TRUE,FALSE)</formula>
    </cfRule>
  </conditionalFormatting>
  <conditionalFormatting sqref="AM444">
    <cfRule type="expression" dxfId="2113" priority="1895">
      <formula>IF(RIGHT(TEXT(AM444,"0.#"),1)=".",FALSE,TRUE)</formula>
    </cfRule>
    <cfRule type="expression" dxfId="2112" priority="1896">
      <formula>IF(RIGHT(TEXT(AM444,"0.#"),1)=".",TRUE,FALSE)</formula>
    </cfRule>
  </conditionalFormatting>
  <conditionalFormatting sqref="AU445">
    <cfRule type="expression" dxfId="2111" priority="1887">
      <formula>IF(RIGHT(TEXT(AU445,"0.#"),1)=".",FALSE,TRUE)</formula>
    </cfRule>
    <cfRule type="expression" dxfId="2110" priority="1888">
      <formula>IF(RIGHT(TEXT(AU445,"0.#"),1)=".",TRUE,FALSE)</formula>
    </cfRule>
  </conditionalFormatting>
  <conditionalFormatting sqref="AU443">
    <cfRule type="expression" dxfId="2109" priority="1891">
      <formula>IF(RIGHT(TEXT(AU443,"0.#"),1)=".",FALSE,TRUE)</formula>
    </cfRule>
    <cfRule type="expression" dxfId="2108" priority="1892">
      <formula>IF(RIGHT(TEXT(AU443,"0.#"),1)=".",TRUE,FALSE)</formula>
    </cfRule>
  </conditionalFormatting>
  <conditionalFormatting sqref="AU444">
    <cfRule type="expression" dxfId="2107" priority="1889">
      <formula>IF(RIGHT(TEXT(AU444,"0.#"),1)=".",FALSE,TRUE)</formula>
    </cfRule>
    <cfRule type="expression" dxfId="2106" priority="1890">
      <formula>IF(RIGHT(TEXT(AU444,"0.#"),1)=".",TRUE,FALSE)</formula>
    </cfRule>
  </conditionalFormatting>
  <conditionalFormatting sqref="AI445">
    <cfRule type="expression" dxfId="2105" priority="1881">
      <formula>IF(RIGHT(TEXT(AI445,"0.#"),1)=".",FALSE,TRUE)</formula>
    </cfRule>
    <cfRule type="expression" dxfId="2104" priority="1882">
      <formula>IF(RIGHT(TEXT(AI445,"0.#"),1)=".",TRUE,FALSE)</formula>
    </cfRule>
  </conditionalFormatting>
  <conditionalFormatting sqref="AI443">
    <cfRule type="expression" dxfId="2103" priority="1885">
      <formula>IF(RIGHT(TEXT(AI443,"0.#"),1)=".",FALSE,TRUE)</formula>
    </cfRule>
    <cfRule type="expression" dxfId="2102" priority="1886">
      <formula>IF(RIGHT(TEXT(AI443,"0.#"),1)=".",TRUE,FALSE)</formula>
    </cfRule>
  </conditionalFormatting>
  <conditionalFormatting sqref="AI444">
    <cfRule type="expression" dxfId="2101" priority="1883">
      <formula>IF(RIGHT(TEXT(AI444,"0.#"),1)=".",FALSE,TRUE)</formula>
    </cfRule>
    <cfRule type="expression" dxfId="2100" priority="1884">
      <formula>IF(RIGHT(TEXT(AI444,"0.#"),1)=".",TRUE,FALSE)</formula>
    </cfRule>
  </conditionalFormatting>
  <conditionalFormatting sqref="AQ443">
    <cfRule type="expression" dxfId="2099" priority="1875">
      <formula>IF(RIGHT(TEXT(AQ443,"0.#"),1)=".",FALSE,TRUE)</formula>
    </cfRule>
    <cfRule type="expression" dxfId="2098" priority="1876">
      <formula>IF(RIGHT(TEXT(AQ443,"0.#"),1)=".",TRUE,FALSE)</formula>
    </cfRule>
  </conditionalFormatting>
  <conditionalFormatting sqref="AQ444">
    <cfRule type="expression" dxfId="2097" priority="1879">
      <formula>IF(RIGHT(TEXT(AQ444,"0.#"),1)=".",FALSE,TRUE)</formula>
    </cfRule>
    <cfRule type="expression" dxfId="2096" priority="1880">
      <formula>IF(RIGHT(TEXT(AQ444,"0.#"),1)=".",TRUE,FALSE)</formula>
    </cfRule>
  </conditionalFormatting>
  <conditionalFormatting sqref="AQ445">
    <cfRule type="expression" dxfId="2095" priority="1877">
      <formula>IF(RIGHT(TEXT(AQ445,"0.#"),1)=".",FALSE,TRUE)</formula>
    </cfRule>
    <cfRule type="expression" dxfId="2094" priority="1878">
      <formula>IF(RIGHT(TEXT(AQ445,"0.#"),1)=".",TRUE,FALSE)</formula>
    </cfRule>
  </conditionalFormatting>
  <conditionalFormatting sqref="Y872:Y899">
    <cfRule type="expression" dxfId="2093" priority="2105">
      <formula>IF(RIGHT(TEXT(Y872,"0.#"),1)=".",FALSE,TRUE)</formula>
    </cfRule>
    <cfRule type="expression" dxfId="2092" priority="2106">
      <formula>IF(RIGHT(TEXT(Y872,"0.#"),1)=".",TRUE,FALSE)</formula>
    </cfRule>
  </conditionalFormatting>
  <conditionalFormatting sqref="Y871">
    <cfRule type="expression" dxfId="2091" priority="2099">
      <formula>IF(RIGHT(TEXT(Y871,"0.#"),1)=".",FALSE,TRUE)</formula>
    </cfRule>
    <cfRule type="expression" dxfId="2090" priority="2100">
      <formula>IF(RIGHT(TEXT(Y871,"0.#"),1)=".",TRUE,FALSE)</formula>
    </cfRule>
  </conditionalFormatting>
  <conditionalFormatting sqref="Y905:Y932">
    <cfRule type="expression" dxfId="2089" priority="2093">
      <formula>IF(RIGHT(TEXT(Y905,"0.#"),1)=".",FALSE,TRUE)</formula>
    </cfRule>
    <cfRule type="expression" dxfId="2088" priority="2094">
      <formula>IF(RIGHT(TEXT(Y905,"0.#"),1)=".",TRUE,FALSE)</formula>
    </cfRule>
  </conditionalFormatting>
  <conditionalFormatting sqref="Y904">
    <cfRule type="expression" dxfId="2087" priority="2087">
      <formula>IF(RIGHT(TEXT(Y904,"0.#"),1)=".",FALSE,TRUE)</formula>
    </cfRule>
    <cfRule type="expression" dxfId="2086" priority="2088">
      <formula>IF(RIGHT(TEXT(Y904,"0.#"),1)=".",TRUE,FALSE)</formula>
    </cfRule>
  </conditionalFormatting>
  <conditionalFormatting sqref="Y938:Y965">
    <cfRule type="expression" dxfId="2085" priority="2081">
      <formula>IF(RIGHT(TEXT(Y938,"0.#"),1)=".",FALSE,TRUE)</formula>
    </cfRule>
    <cfRule type="expression" dxfId="2084" priority="2082">
      <formula>IF(RIGHT(TEXT(Y938,"0.#"),1)=".",TRUE,FALSE)</formula>
    </cfRule>
  </conditionalFormatting>
  <conditionalFormatting sqref="Y936:Y937">
    <cfRule type="expression" dxfId="2083" priority="2075">
      <formula>IF(RIGHT(TEXT(Y936,"0.#"),1)=".",FALSE,TRUE)</formula>
    </cfRule>
    <cfRule type="expression" dxfId="2082" priority="2076">
      <formula>IF(RIGHT(TEXT(Y936,"0.#"),1)=".",TRUE,FALSE)</formula>
    </cfRule>
  </conditionalFormatting>
  <conditionalFormatting sqref="Y971:Y998">
    <cfRule type="expression" dxfId="2081" priority="2069">
      <formula>IF(RIGHT(TEXT(Y971,"0.#"),1)=".",FALSE,TRUE)</formula>
    </cfRule>
    <cfRule type="expression" dxfId="2080" priority="2070">
      <formula>IF(RIGHT(TEXT(Y971,"0.#"),1)=".",TRUE,FALSE)</formula>
    </cfRule>
  </conditionalFormatting>
  <conditionalFormatting sqref="Y969:Y970">
    <cfRule type="expression" dxfId="2079" priority="2063">
      <formula>IF(RIGHT(TEXT(Y969,"0.#"),1)=".",FALSE,TRUE)</formula>
    </cfRule>
    <cfRule type="expression" dxfId="2078" priority="2064">
      <formula>IF(RIGHT(TEXT(Y969,"0.#"),1)=".",TRUE,FALSE)</formula>
    </cfRule>
  </conditionalFormatting>
  <conditionalFormatting sqref="Y1004:Y1031">
    <cfRule type="expression" dxfId="2077" priority="2057">
      <formula>IF(RIGHT(TEXT(Y1004,"0.#"),1)=".",FALSE,TRUE)</formula>
    </cfRule>
    <cfRule type="expression" dxfId="2076" priority="2058">
      <formula>IF(RIGHT(TEXT(Y1004,"0.#"),1)=".",TRUE,FALSE)</formula>
    </cfRule>
  </conditionalFormatting>
  <conditionalFormatting sqref="W23">
    <cfRule type="expression" dxfId="2075" priority="2341">
      <formula>IF(RIGHT(TEXT(W23,"0.#"),1)=".",FALSE,TRUE)</formula>
    </cfRule>
    <cfRule type="expression" dxfId="2074" priority="2342">
      <formula>IF(RIGHT(TEXT(W23,"0.#"),1)=".",TRUE,FALSE)</formula>
    </cfRule>
  </conditionalFormatting>
  <conditionalFormatting sqref="W24:W27">
    <cfRule type="expression" dxfId="2073" priority="2339">
      <formula>IF(RIGHT(TEXT(W24,"0.#"),1)=".",FALSE,TRUE)</formula>
    </cfRule>
    <cfRule type="expression" dxfId="2072" priority="2340">
      <formula>IF(RIGHT(TEXT(W24,"0.#"),1)=".",TRUE,FALSE)</formula>
    </cfRule>
  </conditionalFormatting>
  <conditionalFormatting sqref="W28">
    <cfRule type="expression" dxfId="2071" priority="2331">
      <formula>IF(RIGHT(TEXT(W28,"0.#"),1)=".",FALSE,TRUE)</formula>
    </cfRule>
    <cfRule type="expression" dxfId="2070" priority="2332">
      <formula>IF(RIGHT(TEXT(W28,"0.#"),1)=".",TRUE,FALSE)</formula>
    </cfRule>
  </conditionalFormatting>
  <conditionalFormatting sqref="P23">
    <cfRule type="expression" dxfId="2069" priority="2329">
      <formula>IF(RIGHT(TEXT(P23,"0.#"),1)=".",FALSE,TRUE)</formula>
    </cfRule>
    <cfRule type="expression" dxfId="2068" priority="2330">
      <formula>IF(RIGHT(TEXT(P23,"0.#"),1)=".",TRUE,FALSE)</formula>
    </cfRule>
  </conditionalFormatting>
  <conditionalFormatting sqref="P24:P27">
    <cfRule type="expression" dxfId="2067" priority="2327">
      <formula>IF(RIGHT(TEXT(P24,"0.#"),1)=".",FALSE,TRUE)</formula>
    </cfRule>
    <cfRule type="expression" dxfId="2066" priority="2328">
      <formula>IF(RIGHT(TEXT(P24,"0.#"),1)=".",TRUE,FALSE)</formula>
    </cfRule>
  </conditionalFormatting>
  <conditionalFormatting sqref="P28">
    <cfRule type="expression" dxfId="2065" priority="2325">
      <formula>IF(RIGHT(TEXT(P28,"0.#"),1)=".",FALSE,TRUE)</formula>
    </cfRule>
    <cfRule type="expression" dxfId="2064" priority="2326">
      <formula>IF(RIGHT(TEXT(P28,"0.#"),1)=".",TRUE,FALSE)</formula>
    </cfRule>
  </conditionalFormatting>
  <conditionalFormatting sqref="AQ114">
    <cfRule type="expression" dxfId="2063" priority="2309">
      <formula>IF(RIGHT(TEXT(AQ114,"0.#"),1)=".",FALSE,TRUE)</formula>
    </cfRule>
    <cfRule type="expression" dxfId="2062" priority="2310">
      <formula>IF(RIGHT(TEXT(AQ114,"0.#"),1)=".",TRUE,FALSE)</formula>
    </cfRule>
  </conditionalFormatting>
  <conditionalFormatting sqref="AQ104">
    <cfRule type="expression" dxfId="2061" priority="2323">
      <formula>IF(RIGHT(TEXT(AQ104,"0.#"),1)=".",FALSE,TRUE)</formula>
    </cfRule>
    <cfRule type="expression" dxfId="2060" priority="2324">
      <formula>IF(RIGHT(TEXT(AQ104,"0.#"),1)=".",TRUE,FALSE)</formula>
    </cfRule>
  </conditionalFormatting>
  <conditionalFormatting sqref="AQ105">
    <cfRule type="expression" dxfId="2059" priority="2321">
      <formula>IF(RIGHT(TEXT(AQ105,"0.#"),1)=".",FALSE,TRUE)</formula>
    </cfRule>
    <cfRule type="expression" dxfId="2058" priority="2322">
      <formula>IF(RIGHT(TEXT(AQ105,"0.#"),1)=".",TRUE,FALSE)</formula>
    </cfRule>
  </conditionalFormatting>
  <conditionalFormatting sqref="AQ107">
    <cfRule type="expression" dxfId="2057" priority="2319">
      <formula>IF(RIGHT(TEXT(AQ107,"0.#"),1)=".",FALSE,TRUE)</formula>
    </cfRule>
    <cfRule type="expression" dxfId="2056" priority="2320">
      <formula>IF(RIGHT(TEXT(AQ107,"0.#"),1)=".",TRUE,FALSE)</formula>
    </cfRule>
  </conditionalFormatting>
  <conditionalFormatting sqref="AQ108">
    <cfRule type="expression" dxfId="2055" priority="2317">
      <formula>IF(RIGHT(TEXT(AQ108,"0.#"),1)=".",FALSE,TRUE)</formula>
    </cfRule>
    <cfRule type="expression" dxfId="2054" priority="2318">
      <formula>IF(RIGHT(TEXT(AQ108,"0.#"),1)=".",TRUE,FALSE)</formula>
    </cfRule>
  </conditionalFormatting>
  <conditionalFormatting sqref="AQ110">
    <cfRule type="expression" dxfId="2053" priority="2315">
      <formula>IF(RIGHT(TEXT(AQ110,"0.#"),1)=".",FALSE,TRUE)</formula>
    </cfRule>
    <cfRule type="expression" dxfId="2052" priority="2316">
      <formula>IF(RIGHT(TEXT(AQ110,"0.#"),1)=".",TRUE,FALSE)</formula>
    </cfRule>
  </conditionalFormatting>
  <conditionalFormatting sqref="AQ111">
    <cfRule type="expression" dxfId="2051" priority="2313">
      <formula>IF(RIGHT(TEXT(AQ111,"0.#"),1)=".",FALSE,TRUE)</formula>
    </cfRule>
    <cfRule type="expression" dxfId="2050" priority="2314">
      <formula>IF(RIGHT(TEXT(AQ111,"0.#"),1)=".",TRUE,FALSE)</formula>
    </cfRule>
  </conditionalFormatting>
  <conditionalFormatting sqref="AQ113">
    <cfRule type="expression" dxfId="2049" priority="2311">
      <formula>IF(RIGHT(TEXT(AQ113,"0.#"),1)=".",FALSE,TRUE)</formula>
    </cfRule>
    <cfRule type="expression" dxfId="2048" priority="2312">
      <formula>IF(RIGHT(TEXT(AQ113,"0.#"),1)=".",TRUE,FALSE)</formula>
    </cfRule>
  </conditionalFormatting>
  <conditionalFormatting sqref="AE67">
    <cfRule type="expression" dxfId="2047" priority="2241">
      <formula>IF(RIGHT(TEXT(AE67,"0.#"),1)=".",FALSE,TRUE)</formula>
    </cfRule>
    <cfRule type="expression" dxfId="2046" priority="2242">
      <formula>IF(RIGHT(TEXT(AE67,"0.#"),1)=".",TRUE,FALSE)</formula>
    </cfRule>
  </conditionalFormatting>
  <conditionalFormatting sqref="AE68">
    <cfRule type="expression" dxfId="2045" priority="2239">
      <formula>IF(RIGHT(TEXT(AE68,"0.#"),1)=".",FALSE,TRUE)</formula>
    </cfRule>
    <cfRule type="expression" dxfId="2044" priority="2240">
      <formula>IF(RIGHT(TEXT(AE68,"0.#"),1)=".",TRUE,FALSE)</formula>
    </cfRule>
  </conditionalFormatting>
  <conditionalFormatting sqref="AE69">
    <cfRule type="expression" dxfId="2043" priority="2237">
      <formula>IF(RIGHT(TEXT(AE69,"0.#"),1)=".",FALSE,TRUE)</formula>
    </cfRule>
    <cfRule type="expression" dxfId="2042" priority="2238">
      <formula>IF(RIGHT(TEXT(AE69,"0.#"),1)=".",TRUE,FALSE)</formula>
    </cfRule>
  </conditionalFormatting>
  <conditionalFormatting sqref="AI69">
    <cfRule type="expression" dxfId="2041" priority="2235">
      <formula>IF(RIGHT(TEXT(AI69,"0.#"),1)=".",FALSE,TRUE)</formula>
    </cfRule>
    <cfRule type="expression" dxfId="2040" priority="2236">
      <formula>IF(RIGHT(TEXT(AI69,"0.#"),1)=".",TRUE,FALSE)</formula>
    </cfRule>
  </conditionalFormatting>
  <conditionalFormatting sqref="AI68">
    <cfRule type="expression" dxfId="2039" priority="2233">
      <formula>IF(RIGHT(TEXT(AI68,"0.#"),1)=".",FALSE,TRUE)</formula>
    </cfRule>
    <cfRule type="expression" dxfId="2038" priority="2234">
      <formula>IF(RIGHT(TEXT(AI68,"0.#"),1)=".",TRUE,FALSE)</formula>
    </cfRule>
  </conditionalFormatting>
  <conditionalFormatting sqref="AI67">
    <cfRule type="expression" dxfId="2037" priority="2231">
      <formula>IF(RIGHT(TEXT(AI67,"0.#"),1)=".",FALSE,TRUE)</formula>
    </cfRule>
    <cfRule type="expression" dxfId="2036" priority="2232">
      <formula>IF(RIGHT(TEXT(AI67,"0.#"),1)=".",TRUE,FALSE)</formula>
    </cfRule>
  </conditionalFormatting>
  <conditionalFormatting sqref="AM67">
    <cfRule type="expression" dxfId="2035" priority="2229">
      <formula>IF(RIGHT(TEXT(AM67,"0.#"),1)=".",FALSE,TRUE)</formula>
    </cfRule>
    <cfRule type="expression" dxfId="2034" priority="2230">
      <formula>IF(RIGHT(TEXT(AM67,"0.#"),1)=".",TRUE,FALSE)</formula>
    </cfRule>
  </conditionalFormatting>
  <conditionalFormatting sqref="AM68">
    <cfRule type="expression" dxfId="2033" priority="2227">
      <formula>IF(RIGHT(TEXT(AM68,"0.#"),1)=".",FALSE,TRUE)</formula>
    </cfRule>
    <cfRule type="expression" dxfId="2032" priority="2228">
      <formula>IF(RIGHT(TEXT(AM68,"0.#"),1)=".",TRUE,FALSE)</formula>
    </cfRule>
  </conditionalFormatting>
  <conditionalFormatting sqref="AM69">
    <cfRule type="expression" dxfId="2031" priority="2225">
      <formula>IF(RIGHT(TEXT(AM69,"0.#"),1)=".",FALSE,TRUE)</formula>
    </cfRule>
    <cfRule type="expression" dxfId="2030" priority="2226">
      <formula>IF(RIGHT(TEXT(AM69,"0.#"),1)=".",TRUE,FALSE)</formula>
    </cfRule>
  </conditionalFormatting>
  <conditionalFormatting sqref="AQ67:AQ69">
    <cfRule type="expression" dxfId="2029" priority="2223">
      <formula>IF(RIGHT(TEXT(AQ67,"0.#"),1)=".",FALSE,TRUE)</formula>
    </cfRule>
    <cfRule type="expression" dxfId="2028" priority="2224">
      <formula>IF(RIGHT(TEXT(AQ67,"0.#"),1)=".",TRUE,FALSE)</formula>
    </cfRule>
  </conditionalFormatting>
  <conditionalFormatting sqref="AU67:AU69">
    <cfRule type="expression" dxfId="2027" priority="2221">
      <formula>IF(RIGHT(TEXT(AU67,"0.#"),1)=".",FALSE,TRUE)</formula>
    </cfRule>
    <cfRule type="expression" dxfId="2026" priority="2222">
      <formula>IF(RIGHT(TEXT(AU67,"0.#"),1)=".",TRUE,FALSE)</formula>
    </cfRule>
  </conditionalFormatting>
  <conditionalFormatting sqref="AE70">
    <cfRule type="expression" dxfId="2025" priority="2219">
      <formula>IF(RIGHT(TEXT(AE70,"0.#"),1)=".",FALSE,TRUE)</formula>
    </cfRule>
    <cfRule type="expression" dxfId="2024" priority="2220">
      <formula>IF(RIGHT(TEXT(AE70,"0.#"),1)=".",TRUE,FALSE)</formula>
    </cfRule>
  </conditionalFormatting>
  <conditionalFormatting sqref="AE71">
    <cfRule type="expression" dxfId="2023" priority="2217">
      <formula>IF(RIGHT(TEXT(AE71,"0.#"),1)=".",FALSE,TRUE)</formula>
    </cfRule>
    <cfRule type="expression" dxfId="2022" priority="2218">
      <formula>IF(RIGHT(TEXT(AE71,"0.#"),1)=".",TRUE,FALSE)</formula>
    </cfRule>
  </conditionalFormatting>
  <conditionalFormatting sqref="AE72">
    <cfRule type="expression" dxfId="2021" priority="2215">
      <formula>IF(RIGHT(TEXT(AE72,"0.#"),1)=".",FALSE,TRUE)</formula>
    </cfRule>
    <cfRule type="expression" dxfId="2020" priority="2216">
      <formula>IF(RIGHT(TEXT(AE72,"0.#"),1)=".",TRUE,FALSE)</formula>
    </cfRule>
  </conditionalFormatting>
  <conditionalFormatting sqref="AI72">
    <cfRule type="expression" dxfId="2019" priority="2213">
      <formula>IF(RIGHT(TEXT(AI72,"0.#"),1)=".",FALSE,TRUE)</formula>
    </cfRule>
    <cfRule type="expression" dxfId="2018" priority="2214">
      <formula>IF(RIGHT(TEXT(AI72,"0.#"),1)=".",TRUE,FALSE)</formula>
    </cfRule>
  </conditionalFormatting>
  <conditionalFormatting sqref="AI71">
    <cfRule type="expression" dxfId="2017" priority="2211">
      <formula>IF(RIGHT(TEXT(AI71,"0.#"),1)=".",FALSE,TRUE)</formula>
    </cfRule>
    <cfRule type="expression" dxfId="2016" priority="2212">
      <formula>IF(RIGHT(TEXT(AI71,"0.#"),1)=".",TRUE,FALSE)</formula>
    </cfRule>
  </conditionalFormatting>
  <conditionalFormatting sqref="AI70">
    <cfRule type="expression" dxfId="2015" priority="2209">
      <formula>IF(RIGHT(TEXT(AI70,"0.#"),1)=".",FALSE,TRUE)</formula>
    </cfRule>
    <cfRule type="expression" dxfId="2014" priority="2210">
      <formula>IF(RIGHT(TEXT(AI70,"0.#"),1)=".",TRUE,FALSE)</formula>
    </cfRule>
  </conditionalFormatting>
  <conditionalFormatting sqref="AM70">
    <cfRule type="expression" dxfId="2013" priority="2207">
      <formula>IF(RIGHT(TEXT(AM70,"0.#"),1)=".",FALSE,TRUE)</formula>
    </cfRule>
    <cfRule type="expression" dxfId="2012" priority="2208">
      <formula>IF(RIGHT(TEXT(AM70,"0.#"),1)=".",TRUE,FALSE)</formula>
    </cfRule>
  </conditionalFormatting>
  <conditionalFormatting sqref="AM71">
    <cfRule type="expression" dxfId="2011" priority="2205">
      <formula>IF(RIGHT(TEXT(AM71,"0.#"),1)=".",FALSE,TRUE)</formula>
    </cfRule>
    <cfRule type="expression" dxfId="2010" priority="2206">
      <formula>IF(RIGHT(TEXT(AM71,"0.#"),1)=".",TRUE,FALSE)</formula>
    </cfRule>
  </conditionalFormatting>
  <conditionalFormatting sqref="AM72">
    <cfRule type="expression" dxfId="2009" priority="2203">
      <formula>IF(RIGHT(TEXT(AM72,"0.#"),1)=".",FALSE,TRUE)</formula>
    </cfRule>
    <cfRule type="expression" dxfId="2008" priority="2204">
      <formula>IF(RIGHT(TEXT(AM72,"0.#"),1)=".",TRUE,FALSE)</formula>
    </cfRule>
  </conditionalFormatting>
  <conditionalFormatting sqref="AQ70:AQ72">
    <cfRule type="expression" dxfId="2007" priority="2201">
      <formula>IF(RIGHT(TEXT(AQ70,"0.#"),1)=".",FALSE,TRUE)</formula>
    </cfRule>
    <cfRule type="expression" dxfId="2006" priority="2202">
      <formula>IF(RIGHT(TEXT(AQ70,"0.#"),1)=".",TRUE,FALSE)</formula>
    </cfRule>
  </conditionalFormatting>
  <conditionalFormatting sqref="AU70:AU72">
    <cfRule type="expression" dxfId="2005" priority="2199">
      <formula>IF(RIGHT(TEXT(AU70,"0.#"),1)=".",FALSE,TRUE)</formula>
    </cfRule>
    <cfRule type="expression" dxfId="2004" priority="2200">
      <formula>IF(RIGHT(TEXT(AU70,"0.#"),1)=".",TRUE,FALSE)</formula>
    </cfRule>
  </conditionalFormatting>
  <conditionalFormatting sqref="AU656">
    <cfRule type="expression" dxfId="2003" priority="717">
      <formula>IF(RIGHT(TEXT(AU656,"0.#"),1)=".",FALSE,TRUE)</formula>
    </cfRule>
    <cfRule type="expression" dxfId="2002" priority="718">
      <formula>IF(RIGHT(TEXT(AU656,"0.#"),1)=".",TRUE,FALSE)</formula>
    </cfRule>
  </conditionalFormatting>
  <conditionalFormatting sqref="AQ655">
    <cfRule type="expression" dxfId="2001" priority="709">
      <formula>IF(RIGHT(TEXT(AQ655,"0.#"),1)=".",FALSE,TRUE)</formula>
    </cfRule>
    <cfRule type="expression" dxfId="2000" priority="710">
      <formula>IF(RIGHT(TEXT(AQ655,"0.#"),1)=".",TRUE,FALSE)</formula>
    </cfRule>
  </conditionalFormatting>
  <conditionalFormatting sqref="AI696">
    <cfRule type="expression" dxfId="1999" priority="501">
      <formula>IF(RIGHT(TEXT(AI696,"0.#"),1)=".",FALSE,TRUE)</formula>
    </cfRule>
    <cfRule type="expression" dxfId="1998" priority="502">
      <formula>IF(RIGHT(TEXT(AI696,"0.#"),1)=".",TRUE,FALSE)</formula>
    </cfRule>
  </conditionalFormatting>
  <conditionalFormatting sqref="AQ694">
    <cfRule type="expression" dxfId="1997" priority="495">
      <formula>IF(RIGHT(TEXT(AQ694,"0.#"),1)=".",FALSE,TRUE)</formula>
    </cfRule>
    <cfRule type="expression" dxfId="1996" priority="496">
      <formula>IF(RIGHT(TEXT(AQ694,"0.#"),1)=".",TRUE,FALSE)</formula>
    </cfRule>
  </conditionalFormatting>
  <conditionalFormatting sqref="AL872:AO899">
    <cfRule type="expression" dxfId="1995" priority="2107">
      <formula>IF(AND(AL872&gt;=0, RIGHT(TEXT(AL872,"0.#"),1)&lt;&gt;"."),TRUE,FALSE)</formula>
    </cfRule>
    <cfRule type="expression" dxfId="1994" priority="2108">
      <formula>IF(AND(AL872&gt;=0, RIGHT(TEXT(AL872,"0.#"),1)="."),TRUE,FALSE)</formula>
    </cfRule>
    <cfRule type="expression" dxfId="1993" priority="2109">
      <formula>IF(AND(AL872&lt;0, RIGHT(TEXT(AL872,"0.#"),1)&lt;&gt;"."),TRUE,FALSE)</formula>
    </cfRule>
    <cfRule type="expression" dxfId="1992" priority="2110">
      <formula>IF(AND(AL872&lt;0, RIGHT(TEXT(AL872,"0.#"),1)="."),TRUE,FALSE)</formula>
    </cfRule>
  </conditionalFormatting>
  <conditionalFormatting sqref="AL870:AO870">
    <cfRule type="expression" dxfId="1991" priority="2101">
      <formula>IF(AND(AL870&gt;=0, RIGHT(TEXT(AL870,"0.#"),1)&lt;&gt;"."),TRUE,FALSE)</formula>
    </cfRule>
    <cfRule type="expression" dxfId="1990" priority="2102">
      <formula>IF(AND(AL870&gt;=0, RIGHT(TEXT(AL870,"0.#"),1)="."),TRUE,FALSE)</formula>
    </cfRule>
    <cfRule type="expression" dxfId="1989" priority="2103">
      <formula>IF(AND(AL870&lt;0, RIGHT(TEXT(AL870,"0.#"),1)&lt;&gt;"."),TRUE,FALSE)</formula>
    </cfRule>
    <cfRule type="expression" dxfId="1988" priority="2104">
      <formula>IF(AND(AL870&lt;0, RIGHT(TEXT(AL870,"0.#"),1)="."),TRUE,FALSE)</formula>
    </cfRule>
  </conditionalFormatting>
  <conditionalFormatting sqref="AL905:AO932">
    <cfRule type="expression" dxfId="1987" priority="2095">
      <formula>IF(AND(AL905&gt;=0, RIGHT(TEXT(AL905,"0.#"),1)&lt;&gt;"."),TRUE,FALSE)</formula>
    </cfRule>
    <cfRule type="expression" dxfId="1986" priority="2096">
      <formula>IF(AND(AL905&gt;=0, RIGHT(TEXT(AL905,"0.#"),1)="."),TRUE,FALSE)</formula>
    </cfRule>
    <cfRule type="expression" dxfId="1985" priority="2097">
      <formula>IF(AND(AL905&lt;0, RIGHT(TEXT(AL905,"0.#"),1)&lt;&gt;"."),TRUE,FALSE)</formula>
    </cfRule>
    <cfRule type="expression" dxfId="1984" priority="2098">
      <formula>IF(AND(AL905&lt;0, RIGHT(TEXT(AL905,"0.#"),1)="."),TRUE,FALSE)</formula>
    </cfRule>
  </conditionalFormatting>
  <conditionalFormatting sqref="AL904:AO904">
    <cfRule type="expression" dxfId="1983" priority="2089">
      <formula>IF(AND(AL904&gt;=0, RIGHT(TEXT(AL904,"0.#"),1)&lt;&gt;"."),TRUE,FALSE)</formula>
    </cfRule>
    <cfRule type="expression" dxfId="1982" priority="2090">
      <formula>IF(AND(AL904&gt;=0, RIGHT(TEXT(AL904,"0.#"),1)="."),TRUE,FALSE)</formula>
    </cfRule>
    <cfRule type="expression" dxfId="1981" priority="2091">
      <formula>IF(AND(AL904&lt;0, RIGHT(TEXT(AL904,"0.#"),1)&lt;&gt;"."),TRUE,FALSE)</formula>
    </cfRule>
    <cfRule type="expression" dxfId="1980" priority="2092">
      <formula>IF(AND(AL904&lt;0, RIGHT(TEXT(AL904,"0.#"),1)="."),TRUE,FALSE)</formula>
    </cfRule>
  </conditionalFormatting>
  <conditionalFormatting sqref="AL938:AO965">
    <cfRule type="expression" dxfId="1979" priority="2083">
      <formula>IF(AND(AL938&gt;=0, RIGHT(TEXT(AL938,"0.#"),1)&lt;&gt;"."),TRUE,FALSE)</formula>
    </cfRule>
    <cfRule type="expression" dxfId="1978" priority="2084">
      <formula>IF(AND(AL938&gt;=0, RIGHT(TEXT(AL938,"0.#"),1)="."),TRUE,FALSE)</formula>
    </cfRule>
    <cfRule type="expression" dxfId="1977" priority="2085">
      <formula>IF(AND(AL938&lt;0, RIGHT(TEXT(AL938,"0.#"),1)&lt;&gt;"."),TRUE,FALSE)</formula>
    </cfRule>
    <cfRule type="expression" dxfId="1976" priority="2086">
      <formula>IF(AND(AL938&lt;0, RIGHT(TEXT(AL938,"0.#"),1)="."),TRUE,FALSE)</formula>
    </cfRule>
  </conditionalFormatting>
  <conditionalFormatting sqref="AL936:AO937">
    <cfRule type="expression" dxfId="1975" priority="2077">
      <formula>IF(AND(AL936&gt;=0, RIGHT(TEXT(AL936,"0.#"),1)&lt;&gt;"."),TRUE,FALSE)</formula>
    </cfRule>
    <cfRule type="expression" dxfId="1974" priority="2078">
      <formula>IF(AND(AL936&gt;=0, RIGHT(TEXT(AL936,"0.#"),1)="."),TRUE,FALSE)</formula>
    </cfRule>
    <cfRule type="expression" dxfId="1973" priority="2079">
      <formula>IF(AND(AL936&lt;0, RIGHT(TEXT(AL936,"0.#"),1)&lt;&gt;"."),TRUE,FALSE)</formula>
    </cfRule>
    <cfRule type="expression" dxfId="1972" priority="2080">
      <formula>IF(AND(AL936&lt;0, RIGHT(TEXT(AL936,"0.#"),1)="."),TRUE,FALSE)</formula>
    </cfRule>
  </conditionalFormatting>
  <conditionalFormatting sqref="AL971:AO998">
    <cfRule type="expression" dxfId="1971" priority="2071">
      <formula>IF(AND(AL971&gt;=0, RIGHT(TEXT(AL971,"0.#"),1)&lt;&gt;"."),TRUE,FALSE)</formula>
    </cfRule>
    <cfRule type="expression" dxfId="1970" priority="2072">
      <formula>IF(AND(AL971&gt;=0, RIGHT(TEXT(AL971,"0.#"),1)="."),TRUE,FALSE)</formula>
    </cfRule>
    <cfRule type="expression" dxfId="1969" priority="2073">
      <formula>IF(AND(AL971&lt;0, RIGHT(TEXT(AL971,"0.#"),1)&lt;&gt;"."),TRUE,FALSE)</formula>
    </cfRule>
    <cfRule type="expression" dxfId="1968" priority="2074">
      <formula>IF(AND(AL971&lt;0, RIGHT(TEXT(AL971,"0.#"),1)="."),TRUE,FALSE)</formula>
    </cfRule>
  </conditionalFormatting>
  <conditionalFormatting sqref="AL969:AO970">
    <cfRule type="expression" dxfId="1967" priority="2065">
      <formula>IF(AND(AL969&gt;=0, RIGHT(TEXT(AL969,"0.#"),1)&lt;&gt;"."),TRUE,FALSE)</formula>
    </cfRule>
    <cfRule type="expression" dxfId="1966" priority="2066">
      <formula>IF(AND(AL969&gt;=0, RIGHT(TEXT(AL969,"0.#"),1)="."),TRUE,FALSE)</formula>
    </cfRule>
    <cfRule type="expression" dxfId="1965" priority="2067">
      <formula>IF(AND(AL969&lt;0, RIGHT(TEXT(AL969,"0.#"),1)&lt;&gt;"."),TRUE,FALSE)</formula>
    </cfRule>
    <cfRule type="expression" dxfId="1964" priority="2068">
      <formula>IF(AND(AL969&lt;0, RIGHT(TEXT(AL969,"0.#"),1)="."),TRUE,FALSE)</formula>
    </cfRule>
  </conditionalFormatting>
  <conditionalFormatting sqref="AL1004:AO1031">
    <cfRule type="expression" dxfId="1963" priority="2059">
      <formula>IF(AND(AL1004&gt;=0, RIGHT(TEXT(AL1004,"0.#"),1)&lt;&gt;"."),TRUE,FALSE)</formula>
    </cfRule>
    <cfRule type="expression" dxfId="1962" priority="2060">
      <formula>IF(AND(AL1004&gt;=0, RIGHT(TEXT(AL1004,"0.#"),1)="."),TRUE,FALSE)</formula>
    </cfRule>
    <cfRule type="expression" dxfId="1961" priority="2061">
      <formula>IF(AND(AL1004&lt;0, RIGHT(TEXT(AL1004,"0.#"),1)&lt;&gt;"."),TRUE,FALSE)</formula>
    </cfRule>
    <cfRule type="expression" dxfId="1960" priority="2062">
      <formula>IF(AND(AL1004&lt;0, RIGHT(TEXT(AL1004,"0.#"),1)="."),TRUE,FALSE)</formula>
    </cfRule>
  </conditionalFormatting>
  <conditionalFormatting sqref="AL1002:AO1003">
    <cfRule type="expression" dxfId="1959" priority="2053">
      <formula>IF(AND(AL1002&gt;=0, RIGHT(TEXT(AL1002,"0.#"),1)&lt;&gt;"."),TRUE,FALSE)</formula>
    </cfRule>
    <cfRule type="expression" dxfId="1958" priority="2054">
      <formula>IF(AND(AL1002&gt;=0, RIGHT(TEXT(AL1002,"0.#"),1)="."),TRUE,FALSE)</formula>
    </cfRule>
    <cfRule type="expression" dxfId="1957" priority="2055">
      <formula>IF(AND(AL1002&lt;0, RIGHT(TEXT(AL1002,"0.#"),1)&lt;&gt;"."),TRUE,FALSE)</formula>
    </cfRule>
    <cfRule type="expression" dxfId="1956" priority="2056">
      <formula>IF(AND(AL1002&lt;0, RIGHT(TEXT(AL1002,"0.#"),1)="."),TRUE,FALSE)</formula>
    </cfRule>
  </conditionalFormatting>
  <conditionalFormatting sqref="Y1002:Y1003">
    <cfRule type="expression" dxfId="1955" priority="2051">
      <formula>IF(RIGHT(TEXT(Y1002,"0.#"),1)=".",FALSE,TRUE)</formula>
    </cfRule>
    <cfRule type="expression" dxfId="1954" priority="2052">
      <formula>IF(RIGHT(TEXT(Y1002,"0.#"),1)=".",TRUE,FALSE)</formula>
    </cfRule>
  </conditionalFormatting>
  <conditionalFormatting sqref="AL1037:AO1064">
    <cfRule type="expression" dxfId="1953" priority="2047">
      <formula>IF(AND(AL1037&gt;=0, RIGHT(TEXT(AL1037,"0.#"),1)&lt;&gt;"."),TRUE,FALSE)</formula>
    </cfRule>
    <cfRule type="expression" dxfId="1952" priority="2048">
      <formula>IF(AND(AL1037&gt;=0, RIGHT(TEXT(AL1037,"0.#"),1)="."),TRUE,FALSE)</formula>
    </cfRule>
    <cfRule type="expression" dxfId="1951" priority="2049">
      <formula>IF(AND(AL1037&lt;0, RIGHT(TEXT(AL1037,"0.#"),1)&lt;&gt;"."),TRUE,FALSE)</formula>
    </cfRule>
    <cfRule type="expression" dxfId="1950" priority="2050">
      <formula>IF(AND(AL1037&lt;0, RIGHT(TEXT(AL1037,"0.#"),1)="."),TRUE,FALSE)</formula>
    </cfRule>
  </conditionalFormatting>
  <conditionalFormatting sqref="Y1037:Y1064">
    <cfRule type="expression" dxfId="1949" priority="2045">
      <formula>IF(RIGHT(TEXT(Y1037,"0.#"),1)=".",FALSE,TRUE)</formula>
    </cfRule>
    <cfRule type="expression" dxfId="1948" priority="2046">
      <formula>IF(RIGHT(TEXT(Y1037,"0.#"),1)=".",TRUE,FALSE)</formula>
    </cfRule>
  </conditionalFormatting>
  <conditionalFormatting sqref="AL1035:AO1036">
    <cfRule type="expression" dxfId="1947" priority="2041">
      <formula>IF(AND(AL1035&gt;=0, RIGHT(TEXT(AL1035,"0.#"),1)&lt;&gt;"."),TRUE,FALSE)</formula>
    </cfRule>
    <cfRule type="expression" dxfId="1946" priority="2042">
      <formula>IF(AND(AL1035&gt;=0, RIGHT(TEXT(AL1035,"0.#"),1)="."),TRUE,FALSE)</formula>
    </cfRule>
    <cfRule type="expression" dxfId="1945" priority="2043">
      <formula>IF(AND(AL1035&lt;0, RIGHT(TEXT(AL1035,"0.#"),1)&lt;&gt;"."),TRUE,FALSE)</formula>
    </cfRule>
    <cfRule type="expression" dxfId="1944" priority="2044">
      <formula>IF(AND(AL1035&lt;0, RIGHT(TEXT(AL1035,"0.#"),1)="."),TRUE,FALSE)</formula>
    </cfRule>
  </conditionalFormatting>
  <conditionalFormatting sqref="Y1035:Y1036">
    <cfRule type="expression" dxfId="1943" priority="2039">
      <formula>IF(RIGHT(TEXT(Y1035,"0.#"),1)=".",FALSE,TRUE)</formula>
    </cfRule>
    <cfRule type="expression" dxfId="1942" priority="2040">
      <formula>IF(RIGHT(TEXT(Y1035,"0.#"),1)=".",TRUE,FALSE)</formula>
    </cfRule>
  </conditionalFormatting>
  <conditionalFormatting sqref="AL1070:AO1097">
    <cfRule type="expression" dxfId="1941" priority="2035">
      <formula>IF(AND(AL1070&gt;=0, RIGHT(TEXT(AL1070,"0.#"),1)&lt;&gt;"."),TRUE,FALSE)</formula>
    </cfRule>
    <cfRule type="expression" dxfId="1940" priority="2036">
      <formula>IF(AND(AL1070&gt;=0, RIGHT(TEXT(AL1070,"0.#"),1)="."),TRUE,FALSE)</formula>
    </cfRule>
    <cfRule type="expression" dxfId="1939" priority="2037">
      <formula>IF(AND(AL1070&lt;0, RIGHT(TEXT(AL1070,"0.#"),1)&lt;&gt;"."),TRUE,FALSE)</formula>
    </cfRule>
    <cfRule type="expression" dxfId="1938" priority="2038">
      <formula>IF(AND(AL1070&lt;0, RIGHT(TEXT(AL1070,"0.#"),1)="."),TRUE,FALSE)</formula>
    </cfRule>
  </conditionalFormatting>
  <conditionalFormatting sqref="Y1070:Y1097">
    <cfRule type="expression" dxfId="1937" priority="2033">
      <formula>IF(RIGHT(TEXT(Y1070,"0.#"),1)=".",FALSE,TRUE)</formula>
    </cfRule>
    <cfRule type="expression" dxfId="1936" priority="2034">
      <formula>IF(RIGHT(TEXT(Y1070,"0.#"),1)=".",TRUE,FALSE)</formula>
    </cfRule>
  </conditionalFormatting>
  <conditionalFormatting sqref="AL1068:AO1069">
    <cfRule type="expression" dxfId="1935" priority="2029">
      <formula>IF(AND(AL1068&gt;=0, RIGHT(TEXT(AL1068,"0.#"),1)&lt;&gt;"."),TRUE,FALSE)</formula>
    </cfRule>
    <cfRule type="expression" dxfId="1934" priority="2030">
      <formula>IF(AND(AL1068&gt;=0, RIGHT(TEXT(AL1068,"0.#"),1)="."),TRUE,FALSE)</formula>
    </cfRule>
    <cfRule type="expression" dxfId="1933" priority="2031">
      <formula>IF(AND(AL1068&lt;0, RIGHT(TEXT(AL1068,"0.#"),1)&lt;&gt;"."),TRUE,FALSE)</formula>
    </cfRule>
    <cfRule type="expression" dxfId="1932" priority="2032">
      <formula>IF(AND(AL1068&lt;0, RIGHT(TEXT(AL1068,"0.#"),1)="."),TRUE,FALSE)</formula>
    </cfRule>
  </conditionalFormatting>
  <conditionalFormatting sqref="Y1068:Y1069">
    <cfRule type="expression" dxfId="1931" priority="2027">
      <formula>IF(RIGHT(TEXT(Y1068,"0.#"),1)=".",FALSE,TRUE)</formula>
    </cfRule>
    <cfRule type="expression" dxfId="1930" priority="2028">
      <formula>IF(RIGHT(TEXT(Y1068,"0.#"),1)=".",TRUE,FALSE)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AE33">
    <cfRule type="expression" dxfId="737" priority="37">
      <formula>IF(RIGHT(TEXT(AE33,"0.#"),1)=".",FALSE,TRUE)</formula>
    </cfRule>
    <cfRule type="expression" dxfId="736" priority="38">
      <formula>IF(RIGHT(TEXT(AE33,"0.#"),1)=".",TRUE,FALSE)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AE134">
    <cfRule type="expression" dxfId="721" priority="21">
      <formula>IF(RIGHT(TEXT(AE134,"0.#"),1)=".",FALSE,TRUE)</formula>
    </cfRule>
    <cfRule type="expression" dxfId="720" priority="22">
      <formula>IF(RIGHT(TEXT(AE134,"0.#"),1)=".",TRUE,FALSE)</formula>
    </cfRule>
  </conditionalFormatting>
  <conditionalFormatting sqref="AL837:AO838 AL841:AO842 AL845:AO846">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70">
    <cfRule type="expression" dxfId="715" priority="15">
      <formula>IF(RIGHT(TEXT(Y870,"0.#"),1)=".",FALSE,TRUE)</formula>
    </cfRule>
    <cfRule type="expression" dxfId="714" priority="16">
      <formula>IF(RIGHT(TEXT(Y870,"0.#"),1)=".",TRUE,FALSE)</formula>
    </cfRule>
  </conditionalFormatting>
  <conditionalFormatting sqref="Y795">
    <cfRule type="expression" dxfId="713" priority="13">
      <formula>IF(RIGHT(TEXT(Y795,"0.#"),1)=".",FALSE,TRUE)</formula>
    </cfRule>
    <cfRule type="expression" dxfId="712" priority="14">
      <formula>IF(RIGHT(TEXT(Y795,"0.#"),1)=".",TRUE,FALSE)</formula>
    </cfRule>
  </conditionalFormatting>
  <conditionalFormatting sqref="Y796:Y798 Y794">
    <cfRule type="expression" dxfId="711" priority="11">
      <formula>IF(RIGHT(TEXT(Y794,"0.#"),1)=".",FALSE,TRUE)</formula>
    </cfRule>
    <cfRule type="expression" dxfId="710" priority="12">
      <formula>IF(RIGHT(TEXT(Y794,"0.#"),1)=".",TRUE,FALSE)</formula>
    </cfRule>
  </conditionalFormatting>
  <conditionalFormatting sqref="AL903:AO903">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Y903">
    <cfRule type="expression" dxfId="705" priority="5">
      <formula>IF(RIGHT(TEXT(Y903,"0.#"),1)=".",FALSE,TRUE)</formula>
    </cfRule>
    <cfRule type="expression" dxfId="704" priority="6">
      <formula>IF(RIGHT(TEXT(Y903,"0.#"),1)=".",TRUE,FALSE)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499" max="49" man="1"/>
    <brk id="727" max="49" man="1"/>
    <brk id="778" max="49" man="1"/>
    <brk id="832"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t="s">
        <v>549</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490</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9"/>
      <c r="Z2" s="416"/>
      <c r="AA2" s="417"/>
      <c r="AB2" s="1013" t="s">
        <v>11</v>
      </c>
      <c r="AC2" s="1014"/>
      <c r="AD2" s="1015"/>
      <c r="AE2" s="1001" t="s">
        <v>357</v>
      </c>
      <c r="AF2" s="1001"/>
      <c r="AG2" s="1001"/>
      <c r="AH2" s="1001"/>
      <c r="AI2" s="1001" t="s">
        <v>363</v>
      </c>
      <c r="AJ2" s="1001"/>
      <c r="AK2" s="1001"/>
      <c r="AL2" s="1001"/>
      <c r="AM2" s="1001" t="s">
        <v>471</v>
      </c>
      <c r="AN2" s="1001"/>
      <c r="AO2" s="1001"/>
      <c r="AP2" s="460"/>
      <c r="AQ2" s="175" t="s">
        <v>355</v>
      </c>
      <c r="AR2" s="168"/>
      <c r="AS2" s="168"/>
      <c r="AT2" s="169"/>
      <c r="AU2" s="377" t="s">
        <v>253</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10"/>
      <c r="Z3" s="1011"/>
      <c r="AA3" s="1012"/>
      <c r="AB3" s="1016"/>
      <c r="AC3" s="1017"/>
      <c r="AD3" s="1018"/>
      <c r="AE3" s="380"/>
      <c r="AF3" s="380"/>
      <c r="AG3" s="380"/>
      <c r="AH3" s="380"/>
      <c r="AI3" s="380"/>
      <c r="AJ3" s="380"/>
      <c r="AK3" s="380"/>
      <c r="AL3" s="380"/>
      <c r="AM3" s="380"/>
      <c r="AN3" s="380"/>
      <c r="AO3" s="380"/>
      <c r="AP3" s="336"/>
      <c r="AQ3" s="270"/>
      <c r="AR3" s="271"/>
      <c r="AS3" s="136" t="s">
        <v>356</v>
      </c>
      <c r="AT3" s="171"/>
      <c r="AU3" s="271"/>
      <c r="AV3" s="271"/>
      <c r="AW3" s="383" t="s">
        <v>300</v>
      </c>
      <c r="AX3" s="384"/>
    </row>
    <row r="4" spans="1:50" ht="22.5" customHeight="1" x14ac:dyDescent="0.15">
      <c r="A4" s="517"/>
      <c r="B4" s="515"/>
      <c r="C4" s="515"/>
      <c r="D4" s="515"/>
      <c r="E4" s="515"/>
      <c r="F4" s="516"/>
      <c r="G4" s="542"/>
      <c r="H4" s="1019"/>
      <c r="I4" s="1019"/>
      <c r="J4" s="1019"/>
      <c r="K4" s="1019"/>
      <c r="L4" s="1019"/>
      <c r="M4" s="1019"/>
      <c r="N4" s="1019"/>
      <c r="O4" s="1020"/>
      <c r="P4" s="160"/>
      <c r="Q4" s="1027"/>
      <c r="R4" s="1027"/>
      <c r="S4" s="1027"/>
      <c r="T4" s="1027"/>
      <c r="U4" s="1027"/>
      <c r="V4" s="1027"/>
      <c r="W4" s="1027"/>
      <c r="X4" s="1028"/>
      <c r="Y4" s="1005" t="s">
        <v>12</v>
      </c>
      <c r="Z4" s="1006"/>
      <c r="AA4" s="1007"/>
      <c r="AB4" s="553"/>
      <c r="AC4" s="1008"/>
      <c r="AD4" s="1008"/>
      <c r="AE4" s="368"/>
      <c r="AF4" s="369"/>
      <c r="AG4" s="369"/>
      <c r="AH4" s="369"/>
      <c r="AI4" s="368"/>
      <c r="AJ4" s="369"/>
      <c r="AK4" s="369"/>
      <c r="AL4" s="369"/>
      <c r="AM4" s="368"/>
      <c r="AN4" s="369"/>
      <c r="AO4" s="369"/>
      <c r="AP4" s="369"/>
      <c r="AQ4" s="102"/>
      <c r="AR4" s="103"/>
      <c r="AS4" s="103"/>
      <c r="AT4" s="104"/>
      <c r="AU4" s="369"/>
      <c r="AV4" s="369"/>
      <c r="AW4" s="369"/>
      <c r="AX4" s="371"/>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3" t="s">
        <v>54</v>
      </c>
      <c r="Z5" s="1002"/>
      <c r="AA5" s="1003"/>
      <c r="AB5" s="524"/>
      <c r="AC5" s="1004"/>
      <c r="AD5" s="1004"/>
      <c r="AE5" s="368"/>
      <c r="AF5" s="369"/>
      <c r="AG5" s="369"/>
      <c r="AH5" s="369"/>
      <c r="AI5" s="368"/>
      <c r="AJ5" s="369"/>
      <c r="AK5" s="369"/>
      <c r="AL5" s="369"/>
      <c r="AM5" s="368"/>
      <c r="AN5" s="369"/>
      <c r="AO5" s="369"/>
      <c r="AP5" s="369"/>
      <c r="AQ5" s="102"/>
      <c r="AR5" s="103"/>
      <c r="AS5" s="103"/>
      <c r="AT5" s="104"/>
      <c r="AU5" s="369"/>
      <c r="AV5" s="369"/>
      <c r="AW5" s="369"/>
      <c r="AX5" s="371"/>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301</v>
      </c>
      <c r="AC6" s="1034"/>
      <c r="AD6" s="1034"/>
      <c r="AE6" s="368"/>
      <c r="AF6" s="369"/>
      <c r="AG6" s="369"/>
      <c r="AH6" s="369"/>
      <c r="AI6" s="368"/>
      <c r="AJ6" s="369"/>
      <c r="AK6" s="369"/>
      <c r="AL6" s="369"/>
      <c r="AM6" s="368"/>
      <c r="AN6" s="369"/>
      <c r="AO6" s="369"/>
      <c r="AP6" s="369"/>
      <c r="AQ6" s="102"/>
      <c r="AR6" s="103"/>
      <c r="AS6" s="103"/>
      <c r="AT6" s="104"/>
      <c r="AU6" s="369"/>
      <c r="AV6" s="369"/>
      <c r="AW6" s="369"/>
      <c r="AX6" s="371"/>
    </row>
    <row r="7" spans="1:50" customFormat="1" ht="23.25" customHeight="1" x14ac:dyDescent="0.15">
      <c r="A7" s="902" t="s">
        <v>526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490</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9"/>
      <c r="Z9" s="416"/>
      <c r="AA9" s="417"/>
      <c r="AB9" s="1013" t="s">
        <v>11</v>
      </c>
      <c r="AC9" s="1014"/>
      <c r="AD9" s="1015"/>
      <c r="AE9" s="1001" t="s">
        <v>357</v>
      </c>
      <c r="AF9" s="1001"/>
      <c r="AG9" s="1001"/>
      <c r="AH9" s="1001"/>
      <c r="AI9" s="1001" t="s">
        <v>363</v>
      </c>
      <c r="AJ9" s="1001"/>
      <c r="AK9" s="1001"/>
      <c r="AL9" s="1001"/>
      <c r="AM9" s="1001" t="s">
        <v>471</v>
      </c>
      <c r="AN9" s="1001"/>
      <c r="AO9" s="1001"/>
      <c r="AP9" s="460"/>
      <c r="AQ9" s="175" t="s">
        <v>355</v>
      </c>
      <c r="AR9" s="168"/>
      <c r="AS9" s="168"/>
      <c r="AT9" s="169"/>
      <c r="AU9" s="377" t="s">
        <v>253</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10"/>
      <c r="Z10" s="1011"/>
      <c r="AA10" s="1012"/>
      <c r="AB10" s="1016"/>
      <c r="AC10" s="1017"/>
      <c r="AD10" s="1018"/>
      <c r="AE10" s="380"/>
      <c r="AF10" s="380"/>
      <c r="AG10" s="380"/>
      <c r="AH10" s="380"/>
      <c r="AI10" s="380"/>
      <c r="AJ10" s="380"/>
      <c r="AK10" s="380"/>
      <c r="AL10" s="380"/>
      <c r="AM10" s="380"/>
      <c r="AN10" s="380"/>
      <c r="AO10" s="380"/>
      <c r="AP10" s="336"/>
      <c r="AQ10" s="270"/>
      <c r="AR10" s="271"/>
      <c r="AS10" s="136" t="s">
        <v>356</v>
      </c>
      <c r="AT10" s="171"/>
      <c r="AU10" s="271"/>
      <c r="AV10" s="271"/>
      <c r="AW10" s="383" t="s">
        <v>300</v>
      </c>
      <c r="AX10" s="384"/>
    </row>
    <row r="11" spans="1:50" ht="22.5" customHeight="1" x14ac:dyDescent="0.15">
      <c r="A11" s="517"/>
      <c r="B11" s="515"/>
      <c r="C11" s="515"/>
      <c r="D11" s="515"/>
      <c r="E11" s="515"/>
      <c r="F11" s="516"/>
      <c r="G11" s="542"/>
      <c r="H11" s="1019"/>
      <c r="I11" s="1019"/>
      <c r="J11" s="1019"/>
      <c r="K11" s="1019"/>
      <c r="L11" s="1019"/>
      <c r="M11" s="1019"/>
      <c r="N11" s="1019"/>
      <c r="O11" s="1020"/>
      <c r="P11" s="160"/>
      <c r="Q11" s="1027"/>
      <c r="R11" s="1027"/>
      <c r="S11" s="1027"/>
      <c r="T11" s="1027"/>
      <c r="U11" s="1027"/>
      <c r="V11" s="1027"/>
      <c r="W11" s="1027"/>
      <c r="X11" s="1028"/>
      <c r="Y11" s="1005" t="s">
        <v>12</v>
      </c>
      <c r="Z11" s="1006"/>
      <c r="AA11" s="1007"/>
      <c r="AB11" s="553"/>
      <c r="AC11" s="1008"/>
      <c r="AD11" s="1008"/>
      <c r="AE11" s="368"/>
      <c r="AF11" s="369"/>
      <c r="AG11" s="369"/>
      <c r="AH11" s="369"/>
      <c r="AI11" s="368"/>
      <c r="AJ11" s="369"/>
      <c r="AK11" s="369"/>
      <c r="AL11" s="369"/>
      <c r="AM11" s="368"/>
      <c r="AN11" s="369"/>
      <c r="AO11" s="369"/>
      <c r="AP11" s="369"/>
      <c r="AQ11" s="102"/>
      <c r="AR11" s="103"/>
      <c r="AS11" s="103"/>
      <c r="AT11" s="104"/>
      <c r="AU11" s="369"/>
      <c r="AV11" s="369"/>
      <c r="AW11" s="369"/>
      <c r="AX11" s="371"/>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4"/>
      <c r="AC12" s="1004"/>
      <c r="AD12" s="1004"/>
      <c r="AE12" s="368"/>
      <c r="AF12" s="369"/>
      <c r="AG12" s="369"/>
      <c r="AH12" s="369"/>
      <c r="AI12" s="368"/>
      <c r="AJ12" s="369"/>
      <c r="AK12" s="369"/>
      <c r="AL12" s="369"/>
      <c r="AM12" s="368"/>
      <c r="AN12" s="369"/>
      <c r="AO12" s="369"/>
      <c r="AP12" s="369"/>
      <c r="AQ12" s="102"/>
      <c r="AR12" s="103"/>
      <c r="AS12" s="103"/>
      <c r="AT12" s="104"/>
      <c r="AU12" s="369"/>
      <c r="AV12" s="369"/>
      <c r="AW12" s="369"/>
      <c r="AX12" s="371"/>
    </row>
    <row r="13" spans="1:50" ht="22.5" customHeight="1" x14ac:dyDescent="0.15">
      <c r="A13" s="646"/>
      <c r="B13" s="647"/>
      <c r="C13" s="647"/>
      <c r="D13" s="647"/>
      <c r="E13" s="647"/>
      <c r="F13" s="648"/>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301</v>
      </c>
      <c r="AC13" s="1034"/>
      <c r="AD13" s="1034"/>
      <c r="AE13" s="368"/>
      <c r="AF13" s="369"/>
      <c r="AG13" s="369"/>
      <c r="AH13" s="369"/>
      <c r="AI13" s="368"/>
      <c r="AJ13" s="369"/>
      <c r="AK13" s="369"/>
      <c r="AL13" s="369"/>
      <c r="AM13" s="368"/>
      <c r="AN13" s="369"/>
      <c r="AO13" s="369"/>
      <c r="AP13" s="369"/>
      <c r="AQ13" s="102"/>
      <c r="AR13" s="103"/>
      <c r="AS13" s="103"/>
      <c r="AT13" s="104"/>
      <c r="AU13" s="369"/>
      <c r="AV13" s="369"/>
      <c r="AW13" s="369"/>
      <c r="AX13" s="371"/>
    </row>
    <row r="14" spans="1:50" customFormat="1" ht="23.25" customHeight="1" x14ac:dyDescent="0.15">
      <c r="A14" s="902" t="s">
        <v>526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490</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9"/>
      <c r="Z16" s="416"/>
      <c r="AA16" s="417"/>
      <c r="AB16" s="1013" t="s">
        <v>11</v>
      </c>
      <c r="AC16" s="1014"/>
      <c r="AD16" s="1015"/>
      <c r="AE16" s="1001" t="s">
        <v>357</v>
      </c>
      <c r="AF16" s="1001"/>
      <c r="AG16" s="1001"/>
      <c r="AH16" s="1001"/>
      <c r="AI16" s="1001" t="s">
        <v>363</v>
      </c>
      <c r="AJ16" s="1001"/>
      <c r="AK16" s="1001"/>
      <c r="AL16" s="1001"/>
      <c r="AM16" s="1001" t="s">
        <v>471</v>
      </c>
      <c r="AN16" s="1001"/>
      <c r="AO16" s="1001"/>
      <c r="AP16" s="460"/>
      <c r="AQ16" s="175" t="s">
        <v>355</v>
      </c>
      <c r="AR16" s="168"/>
      <c r="AS16" s="168"/>
      <c r="AT16" s="169"/>
      <c r="AU16" s="377" t="s">
        <v>253</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10"/>
      <c r="Z17" s="1011"/>
      <c r="AA17" s="1012"/>
      <c r="AB17" s="1016"/>
      <c r="AC17" s="1017"/>
      <c r="AD17" s="1018"/>
      <c r="AE17" s="380"/>
      <c r="AF17" s="380"/>
      <c r="AG17" s="380"/>
      <c r="AH17" s="380"/>
      <c r="AI17" s="380"/>
      <c r="AJ17" s="380"/>
      <c r="AK17" s="380"/>
      <c r="AL17" s="380"/>
      <c r="AM17" s="380"/>
      <c r="AN17" s="380"/>
      <c r="AO17" s="380"/>
      <c r="AP17" s="336"/>
      <c r="AQ17" s="270"/>
      <c r="AR17" s="271"/>
      <c r="AS17" s="136" t="s">
        <v>356</v>
      </c>
      <c r="AT17" s="171"/>
      <c r="AU17" s="271"/>
      <c r="AV17" s="271"/>
      <c r="AW17" s="383" t="s">
        <v>300</v>
      </c>
      <c r="AX17" s="384"/>
    </row>
    <row r="18" spans="1:50" ht="22.5" customHeight="1" x14ac:dyDescent="0.15">
      <c r="A18" s="517"/>
      <c r="B18" s="515"/>
      <c r="C18" s="515"/>
      <c r="D18" s="515"/>
      <c r="E18" s="515"/>
      <c r="F18" s="516"/>
      <c r="G18" s="542"/>
      <c r="H18" s="1019"/>
      <c r="I18" s="1019"/>
      <c r="J18" s="1019"/>
      <c r="K18" s="1019"/>
      <c r="L18" s="1019"/>
      <c r="M18" s="1019"/>
      <c r="N18" s="1019"/>
      <c r="O18" s="1020"/>
      <c r="P18" s="160"/>
      <c r="Q18" s="1027"/>
      <c r="R18" s="1027"/>
      <c r="S18" s="1027"/>
      <c r="T18" s="1027"/>
      <c r="U18" s="1027"/>
      <c r="V18" s="1027"/>
      <c r="W18" s="1027"/>
      <c r="X18" s="1028"/>
      <c r="Y18" s="1005" t="s">
        <v>12</v>
      </c>
      <c r="Z18" s="1006"/>
      <c r="AA18" s="1007"/>
      <c r="AB18" s="553"/>
      <c r="AC18" s="1008"/>
      <c r="AD18" s="1008"/>
      <c r="AE18" s="368"/>
      <c r="AF18" s="369"/>
      <c r="AG18" s="369"/>
      <c r="AH18" s="369"/>
      <c r="AI18" s="368"/>
      <c r="AJ18" s="369"/>
      <c r="AK18" s="369"/>
      <c r="AL18" s="369"/>
      <c r="AM18" s="368"/>
      <c r="AN18" s="369"/>
      <c r="AO18" s="369"/>
      <c r="AP18" s="369"/>
      <c r="AQ18" s="102"/>
      <c r="AR18" s="103"/>
      <c r="AS18" s="103"/>
      <c r="AT18" s="104"/>
      <c r="AU18" s="369"/>
      <c r="AV18" s="369"/>
      <c r="AW18" s="369"/>
      <c r="AX18" s="371"/>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4"/>
      <c r="AC19" s="1004"/>
      <c r="AD19" s="1004"/>
      <c r="AE19" s="368"/>
      <c r="AF19" s="369"/>
      <c r="AG19" s="369"/>
      <c r="AH19" s="369"/>
      <c r="AI19" s="368"/>
      <c r="AJ19" s="369"/>
      <c r="AK19" s="369"/>
      <c r="AL19" s="369"/>
      <c r="AM19" s="368"/>
      <c r="AN19" s="369"/>
      <c r="AO19" s="369"/>
      <c r="AP19" s="369"/>
      <c r="AQ19" s="102"/>
      <c r="AR19" s="103"/>
      <c r="AS19" s="103"/>
      <c r="AT19" s="104"/>
      <c r="AU19" s="369"/>
      <c r="AV19" s="369"/>
      <c r="AW19" s="369"/>
      <c r="AX19" s="371"/>
    </row>
    <row r="20" spans="1:50" ht="22.5" customHeight="1" x14ac:dyDescent="0.15">
      <c r="A20" s="646"/>
      <c r="B20" s="647"/>
      <c r="C20" s="647"/>
      <c r="D20" s="647"/>
      <c r="E20" s="647"/>
      <c r="F20" s="648"/>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301</v>
      </c>
      <c r="AC20" s="1034"/>
      <c r="AD20" s="1034"/>
      <c r="AE20" s="368"/>
      <c r="AF20" s="369"/>
      <c r="AG20" s="369"/>
      <c r="AH20" s="369"/>
      <c r="AI20" s="368"/>
      <c r="AJ20" s="369"/>
      <c r="AK20" s="369"/>
      <c r="AL20" s="369"/>
      <c r="AM20" s="368"/>
      <c r="AN20" s="369"/>
      <c r="AO20" s="369"/>
      <c r="AP20" s="369"/>
      <c r="AQ20" s="102"/>
      <c r="AR20" s="103"/>
      <c r="AS20" s="103"/>
      <c r="AT20" s="104"/>
      <c r="AU20" s="369"/>
      <c r="AV20" s="369"/>
      <c r="AW20" s="369"/>
      <c r="AX20" s="371"/>
    </row>
    <row r="21" spans="1:50" customFormat="1" ht="23.25" customHeight="1" x14ac:dyDescent="0.15">
      <c r="A21" s="902" t="s">
        <v>526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490</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9"/>
      <c r="Z23" s="416"/>
      <c r="AA23" s="417"/>
      <c r="AB23" s="1013" t="s">
        <v>11</v>
      </c>
      <c r="AC23" s="1014"/>
      <c r="AD23" s="1015"/>
      <c r="AE23" s="1001" t="s">
        <v>357</v>
      </c>
      <c r="AF23" s="1001"/>
      <c r="AG23" s="1001"/>
      <c r="AH23" s="1001"/>
      <c r="AI23" s="1001" t="s">
        <v>363</v>
      </c>
      <c r="AJ23" s="1001"/>
      <c r="AK23" s="1001"/>
      <c r="AL23" s="1001"/>
      <c r="AM23" s="1001" t="s">
        <v>471</v>
      </c>
      <c r="AN23" s="1001"/>
      <c r="AO23" s="1001"/>
      <c r="AP23" s="460"/>
      <c r="AQ23" s="175" t="s">
        <v>355</v>
      </c>
      <c r="AR23" s="168"/>
      <c r="AS23" s="168"/>
      <c r="AT23" s="169"/>
      <c r="AU23" s="377" t="s">
        <v>253</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10"/>
      <c r="Z24" s="1011"/>
      <c r="AA24" s="1012"/>
      <c r="AB24" s="1016"/>
      <c r="AC24" s="1017"/>
      <c r="AD24" s="1018"/>
      <c r="AE24" s="380"/>
      <c r="AF24" s="380"/>
      <c r="AG24" s="380"/>
      <c r="AH24" s="380"/>
      <c r="AI24" s="380"/>
      <c r="AJ24" s="380"/>
      <c r="AK24" s="380"/>
      <c r="AL24" s="380"/>
      <c r="AM24" s="380"/>
      <c r="AN24" s="380"/>
      <c r="AO24" s="380"/>
      <c r="AP24" s="336"/>
      <c r="AQ24" s="270"/>
      <c r="AR24" s="271"/>
      <c r="AS24" s="136" t="s">
        <v>356</v>
      </c>
      <c r="AT24" s="171"/>
      <c r="AU24" s="271"/>
      <c r="AV24" s="271"/>
      <c r="AW24" s="383" t="s">
        <v>300</v>
      </c>
      <c r="AX24" s="384"/>
    </row>
    <row r="25" spans="1:50" ht="22.5" customHeight="1" x14ac:dyDescent="0.15">
      <c r="A25" s="517"/>
      <c r="B25" s="515"/>
      <c r="C25" s="515"/>
      <c r="D25" s="515"/>
      <c r="E25" s="515"/>
      <c r="F25" s="516"/>
      <c r="G25" s="542"/>
      <c r="H25" s="1019"/>
      <c r="I25" s="1019"/>
      <c r="J25" s="1019"/>
      <c r="K25" s="1019"/>
      <c r="L25" s="1019"/>
      <c r="M25" s="1019"/>
      <c r="N25" s="1019"/>
      <c r="O25" s="1020"/>
      <c r="P25" s="160"/>
      <c r="Q25" s="1027"/>
      <c r="R25" s="1027"/>
      <c r="S25" s="1027"/>
      <c r="T25" s="1027"/>
      <c r="U25" s="1027"/>
      <c r="V25" s="1027"/>
      <c r="W25" s="1027"/>
      <c r="X25" s="1028"/>
      <c r="Y25" s="1005" t="s">
        <v>12</v>
      </c>
      <c r="Z25" s="1006"/>
      <c r="AA25" s="1007"/>
      <c r="AB25" s="553"/>
      <c r="AC25" s="1008"/>
      <c r="AD25" s="1008"/>
      <c r="AE25" s="368"/>
      <c r="AF25" s="369"/>
      <c r="AG25" s="369"/>
      <c r="AH25" s="369"/>
      <c r="AI25" s="368"/>
      <c r="AJ25" s="369"/>
      <c r="AK25" s="369"/>
      <c r="AL25" s="369"/>
      <c r="AM25" s="368"/>
      <c r="AN25" s="369"/>
      <c r="AO25" s="369"/>
      <c r="AP25" s="369"/>
      <c r="AQ25" s="102"/>
      <c r="AR25" s="103"/>
      <c r="AS25" s="103"/>
      <c r="AT25" s="104"/>
      <c r="AU25" s="369"/>
      <c r="AV25" s="369"/>
      <c r="AW25" s="369"/>
      <c r="AX25" s="371"/>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4"/>
      <c r="AC26" s="1004"/>
      <c r="AD26" s="1004"/>
      <c r="AE26" s="368"/>
      <c r="AF26" s="369"/>
      <c r="AG26" s="369"/>
      <c r="AH26" s="369"/>
      <c r="AI26" s="368"/>
      <c r="AJ26" s="369"/>
      <c r="AK26" s="369"/>
      <c r="AL26" s="369"/>
      <c r="AM26" s="368"/>
      <c r="AN26" s="369"/>
      <c r="AO26" s="369"/>
      <c r="AP26" s="369"/>
      <c r="AQ26" s="102"/>
      <c r="AR26" s="103"/>
      <c r="AS26" s="103"/>
      <c r="AT26" s="104"/>
      <c r="AU26" s="369"/>
      <c r="AV26" s="369"/>
      <c r="AW26" s="369"/>
      <c r="AX26" s="371"/>
    </row>
    <row r="27" spans="1:50" ht="22.5" customHeight="1" x14ac:dyDescent="0.15">
      <c r="A27" s="646"/>
      <c r="B27" s="647"/>
      <c r="C27" s="647"/>
      <c r="D27" s="647"/>
      <c r="E27" s="647"/>
      <c r="F27" s="648"/>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301</v>
      </c>
      <c r="AC27" s="1034"/>
      <c r="AD27" s="1034"/>
      <c r="AE27" s="368"/>
      <c r="AF27" s="369"/>
      <c r="AG27" s="369"/>
      <c r="AH27" s="369"/>
      <c r="AI27" s="368"/>
      <c r="AJ27" s="369"/>
      <c r="AK27" s="369"/>
      <c r="AL27" s="369"/>
      <c r="AM27" s="368"/>
      <c r="AN27" s="369"/>
      <c r="AO27" s="369"/>
      <c r="AP27" s="369"/>
      <c r="AQ27" s="102"/>
      <c r="AR27" s="103"/>
      <c r="AS27" s="103"/>
      <c r="AT27" s="104"/>
      <c r="AU27" s="369"/>
      <c r="AV27" s="369"/>
      <c r="AW27" s="369"/>
      <c r="AX27" s="371"/>
    </row>
    <row r="28" spans="1:50" customFormat="1" ht="23.25" customHeight="1" x14ac:dyDescent="0.15">
      <c r="A28" s="902" t="s">
        <v>526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490</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9"/>
      <c r="Z30" s="416"/>
      <c r="AA30" s="417"/>
      <c r="AB30" s="1013" t="s">
        <v>11</v>
      </c>
      <c r="AC30" s="1014"/>
      <c r="AD30" s="1015"/>
      <c r="AE30" s="1001" t="s">
        <v>357</v>
      </c>
      <c r="AF30" s="1001"/>
      <c r="AG30" s="1001"/>
      <c r="AH30" s="1001"/>
      <c r="AI30" s="1001" t="s">
        <v>363</v>
      </c>
      <c r="AJ30" s="1001"/>
      <c r="AK30" s="1001"/>
      <c r="AL30" s="1001"/>
      <c r="AM30" s="1001" t="s">
        <v>471</v>
      </c>
      <c r="AN30" s="1001"/>
      <c r="AO30" s="1001"/>
      <c r="AP30" s="460"/>
      <c r="AQ30" s="175" t="s">
        <v>355</v>
      </c>
      <c r="AR30" s="168"/>
      <c r="AS30" s="168"/>
      <c r="AT30" s="169"/>
      <c r="AU30" s="377" t="s">
        <v>253</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10"/>
      <c r="Z31" s="1011"/>
      <c r="AA31" s="1012"/>
      <c r="AB31" s="1016"/>
      <c r="AC31" s="1017"/>
      <c r="AD31" s="1018"/>
      <c r="AE31" s="380"/>
      <c r="AF31" s="380"/>
      <c r="AG31" s="380"/>
      <c r="AH31" s="380"/>
      <c r="AI31" s="380"/>
      <c r="AJ31" s="380"/>
      <c r="AK31" s="380"/>
      <c r="AL31" s="380"/>
      <c r="AM31" s="380"/>
      <c r="AN31" s="380"/>
      <c r="AO31" s="380"/>
      <c r="AP31" s="336"/>
      <c r="AQ31" s="270"/>
      <c r="AR31" s="271"/>
      <c r="AS31" s="136" t="s">
        <v>356</v>
      </c>
      <c r="AT31" s="171"/>
      <c r="AU31" s="271"/>
      <c r="AV31" s="271"/>
      <c r="AW31" s="383" t="s">
        <v>300</v>
      </c>
      <c r="AX31" s="384"/>
    </row>
    <row r="32" spans="1:50" ht="22.5" customHeight="1" x14ac:dyDescent="0.15">
      <c r="A32" s="517"/>
      <c r="B32" s="515"/>
      <c r="C32" s="515"/>
      <c r="D32" s="515"/>
      <c r="E32" s="515"/>
      <c r="F32" s="516"/>
      <c r="G32" s="542"/>
      <c r="H32" s="1019"/>
      <c r="I32" s="1019"/>
      <c r="J32" s="1019"/>
      <c r="K32" s="1019"/>
      <c r="L32" s="1019"/>
      <c r="M32" s="1019"/>
      <c r="N32" s="1019"/>
      <c r="O32" s="1020"/>
      <c r="P32" s="160"/>
      <c r="Q32" s="1027"/>
      <c r="R32" s="1027"/>
      <c r="S32" s="1027"/>
      <c r="T32" s="1027"/>
      <c r="U32" s="1027"/>
      <c r="V32" s="1027"/>
      <c r="W32" s="1027"/>
      <c r="X32" s="1028"/>
      <c r="Y32" s="1005" t="s">
        <v>12</v>
      </c>
      <c r="Z32" s="1006"/>
      <c r="AA32" s="1007"/>
      <c r="AB32" s="553"/>
      <c r="AC32" s="1008"/>
      <c r="AD32" s="1008"/>
      <c r="AE32" s="368"/>
      <c r="AF32" s="369"/>
      <c r="AG32" s="369"/>
      <c r="AH32" s="369"/>
      <c r="AI32" s="368"/>
      <c r="AJ32" s="369"/>
      <c r="AK32" s="369"/>
      <c r="AL32" s="369"/>
      <c r="AM32" s="368"/>
      <c r="AN32" s="369"/>
      <c r="AO32" s="369"/>
      <c r="AP32" s="369"/>
      <c r="AQ32" s="102"/>
      <c r="AR32" s="103"/>
      <c r="AS32" s="103"/>
      <c r="AT32" s="104"/>
      <c r="AU32" s="369"/>
      <c r="AV32" s="369"/>
      <c r="AW32" s="369"/>
      <c r="AX32" s="371"/>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4"/>
      <c r="AC33" s="1004"/>
      <c r="AD33" s="1004"/>
      <c r="AE33" s="368"/>
      <c r="AF33" s="369"/>
      <c r="AG33" s="369"/>
      <c r="AH33" s="369"/>
      <c r="AI33" s="368"/>
      <c r="AJ33" s="369"/>
      <c r="AK33" s="369"/>
      <c r="AL33" s="369"/>
      <c r="AM33" s="368"/>
      <c r="AN33" s="369"/>
      <c r="AO33" s="369"/>
      <c r="AP33" s="369"/>
      <c r="AQ33" s="102"/>
      <c r="AR33" s="103"/>
      <c r="AS33" s="103"/>
      <c r="AT33" s="104"/>
      <c r="AU33" s="369"/>
      <c r="AV33" s="369"/>
      <c r="AW33" s="369"/>
      <c r="AX33" s="371"/>
    </row>
    <row r="34" spans="1:50" ht="22.5" customHeight="1" x14ac:dyDescent="0.15">
      <c r="A34" s="646"/>
      <c r="B34" s="647"/>
      <c r="C34" s="647"/>
      <c r="D34" s="647"/>
      <c r="E34" s="647"/>
      <c r="F34" s="648"/>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301</v>
      </c>
      <c r="AC34" s="1034"/>
      <c r="AD34" s="1034"/>
      <c r="AE34" s="368"/>
      <c r="AF34" s="369"/>
      <c r="AG34" s="369"/>
      <c r="AH34" s="369"/>
      <c r="AI34" s="368"/>
      <c r="AJ34" s="369"/>
      <c r="AK34" s="369"/>
      <c r="AL34" s="369"/>
      <c r="AM34" s="368"/>
      <c r="AN34" s="369"/>
      <c r="AO34" s="369"/>
      <c r="AP34" s="369"/>
      <c r="AQ34" s="102"/>
      <c r="AR34" s="103"/>
      <c r="AS34" s="103"/>
      <c r="AT34" s="104"/>
      <c r="AU34" s="369"/>
      <c r="AV34" s="369"/>
      <c r="AW34" s="369"/>
      <c r="AX34" s="371"/>
    </row>
    <row r="35" spans="1:50" customFormat="1" ht="23.25" customHeight="1" x14ac:dyDescent="0.15">
      <c r="A35" s="902" t="s">
        <v>526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490</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9"/>
      <c r="Z37" s="416"/>
      <c r="AA37" s="417"/>
      <c r="AB37" s="1013" t="s">
        <v>11</v>
      </c>
      <c r="AC37" s="1014"/>
      <c r="AD37" s="1015"/>
      <c r="AE37" s="1001" t="s">
        <v>357</v>
      </c>
      <c r="AF37" s="1001"/>
      <c r="AG37" s="1001"/>
      <c r="AH37" s="1001"/>
      <c r="AI37" s="1001" t="s">
        <v>363</v>
      </c>
      <c r="AJ37" s="1001"/>
      <c r="AK37" s="1001"/>
      <c r="AL37" s="1001"/>
      <c r="AM37" s="1001" t="s">
        <v>471</v>
      </c>
      <c r="AN37" s="1001"/>
      <c r="AO37" s="1001"/>
      <c r="AP37" s="460"/>
      <c r="AQ37" s="175" t="s">
        <v>355</v>
      </c>
      <c r="AR37" s="168"/>
      <c r="AS37" s="168"/>
      <c r="AT37" s="169"/>
      <c r="AU37" s="377" t="s">
        <v>253</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10"/>
      <c r="Z38" s="1011"/>
      <c r="AA38" s="1012"/>
      <c r="AB38" s="1016"/>
      <c r="AC38" s="1017"/>
      <c r="AD38" s="1018"/>
      <c r="AE38" s="380"/>
      <c r="AF38" s="380"/>
      <c r="AG38" s="380"/>
      <c r="AH38" s="380"/>
      <c r="AI38" s="380"/>
      <c r="AJ38" s="380"/>
      <c r="AK38" s="380"/>
      <c r="AL38" s="380"/>
      <c r="AM38" s="380"/>
      <c r="AN38" s="380"/>
      <c r="AO38" s="380"/>
      <c r="AP38" s="336"/>
      <c r="AQ38" s="270"/>
      <c r="AR38" s="271"/>
      <c r="AS38" s="136" t="s">
        <v>356</v>
      </c>
      <c r="AT38" s="171"/>
      <c r="AU38" s="271"/>
      <c r="AV38" s="271"/>
      <c r="AW38" s="383" t="s">
        <v>300</v>
      </c>
      <c r="AX38" s="384"/>
    </row>
    <row r="39" spans="1:50" ht="22.5" customHeight="1" x14ac:dyDescent="0.15">
      <c r="A39" s="517"/>
      <c r="B39" s="515"/>
      <c r="C39" s="515"/>
      <c r="D39" s="515"/>
      <c r="E39" s="515"/>
      <c r="F39" s="516"/>
      <c r="G39" s="542"/>
      <c r="H39" s="1019"/>
      <c r="I39" s="1019"/>
      <c r="J39" s="1019"/>
      <c r="K39" s="1019"/>
      <c r="L39" s="1019"/>
      <c r="M39" s="1019"/>
      <c r="N39" s="1019"/>
      <c r="O39" s="1020"/>
      <c r="P39" s="160"/>
      <c r="Q39" s="1027"/>
      <c r="R39" s="1027"/>
      <c r="S39" s="1027"/>
      <c r="T39" s="1027"/>
      <c r="U39" s="1027"/>
      <c r="V39" s="1027"/>
      <c r="W39" s="1027"/>
      <c r="X39" s="1028"/>
      <c r="Y39" s="1005" t="s">
        <v>12</v>
      </c>
      <c r="Z39" s="1006"/>
      <c r="AA39" s="1007"/>
      <c r="AB39" s="553"/>
      <c r="AC39" s="1008"/>
      <c r="AD39" s="1008"/>
      <c r="AE39" s="368"/>
      <c r="AF39" s="369"/>
      <c r="AG39" s="369"/>
      <c r="AH39" s="369"/>
      <c r="AI39" s="368"/>
      <c r="AJ39" s="369"/>
      <c r="AK39" s="369"/>
      <c r="AL39" s="369"/>
      <c r="AM39" s="368"/>
      <c r="AN39" s="369"/>
      <c r="AO39" s="369"/>
      <c r="AP39" s="369"/>
      <c r="AQ39" s="102"/>
      <c r="AR39" s="103"/>
      <c r="AS39" s="103"/>
      <c r="AT39" s="104"/>
      <c r="AU39" s="369"/>
      <c r="AV39" s="369"/>
      <c r="AW39" s="369"/>
      <c r="AX39" s="371"/>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4"/>
      <c r="AC40" s="1004"/>
      <c r="AD40" s="1004"/>
      <c r="AE40" s="368"/>
      <c r="AF40" s="369"/>
      <c r="AG40" s="369"/>
      <c r="AH40" s="369"/>
      <c r="AI40" s="368"/>
      <c r="AJ40" s="369"/>
      <c r="AK40" s="369"/>
      <c r="AL40" s="369"/>
      <c r="AM40" s="368"/>
      <c r="AN40" s="369"/>
      <c r="AO40" s="369"/>
      <c r="AP40" s="369"/>
      <c r="AQ40" s="102"/>
      <c r="AR40" s="103"/>
      <c r="AS40" s="103"/>
      <c r="AT40" s="104"/>
      <c r="AU40" s="369"/>
      <c r="AV40" s="369"/>
      <c r="AW40" s="369"/>
      <c r="AX40" s="371"/>
    </row>
    <row r="41" spans="1:50" ht="22.5" customHeight="1" x14ac:dyDescent="0.15">
      <c r="A41" s="646"/>
      <c r="B41" s="647"/>
      <c r="C41" s="647"/>
      <c r="D41" s="647"/>
      <c r="E41" s="647"/>
      <c r="F41" s="648"/>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301</v>
      </c>
      <c r="AC41" s="1034"/>
      <c r="AD41" s="1034"/>
      <c r="AE41" s="368"/>
      <c r="AF41" s="369"/>
      <c r="AG41" s="369"/>
      <c r="AH41" s="369"/>
      <c r="AI41" s="368"/>
      <c r="AJ41" s="369"/>
      <c r="AK41" s="369"/>
      <c r="AL41" s="369"/>
      <c r="AM41" s="368"/>
      <c r="AN41" s="369"/>
      <c r="AO41" s="369"/>
      <c r="AP41" s="369"/>
      <c r="AQ41" s="102"/>
      <c r="AR41" s="103"/>
      <c r="AS41" s="103"/>
      <c r="AT41" s="104"/>
      <c r="AU41" s="369"/>
      <c r="AV41" s="369"/>
      <c r="AW41" s="369"/>
      <c r="AX41" s="371"/>
    </row>
    <row r="42" spans="1:50" customFormat="1" ht="23.25" customHeight="1" x14ac:dyDescent="0.15">
      <c r="A42" s="902" t="s">
        <v>526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490</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9"/>
      <c r="Z44" s="416"/>
      <c r="AA44" s="417"/>
      <c r="AB44" s="1013" t="s">
        <v>11</v>
      </c>
      <c r="AC44" s="1014"/>
      <c r="AD44" s="1015"/>
      <c r="AE44" s="1001" t="s">
        <v>357</v>
      </c>
      <c r="AF44" s="1001"/>
      <c r="AG44" s="1001"/>
      <c r="AH44" s="1001"/>
      <c r="AI44" s="1001" t="s">
        <v>363</v>
      </c>
      <c r="AJ44" s="1001"/>
      <c r="AK44" s="1001"/>
      <c r="AL44" s="1001"/>
      <c r="AM44" s="1001" t="s">
        <v>471</v>
      </c>
      <c r="AN44" s="1001"/>
      <c r="AO44" s="1001"/>
      <c r="AP44" s="460"/>
      <c r="AQ44" s="175" t="s">
        <v>355</v>
      </c>
      <c r="AR44" s="168"/>
      <c r="AS44" s="168"/>
      <c r="AT44" s="169"/>
      <c r="AU44" s="377" t="s">
        <v>253</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10"/>
      <c r="Z45" s="1011"/>
      <c r="AA45" s="1012"/>
      <c r="AB45" s="1016"/>
      <c r="AC45" s="1017"/>
      <c r="AD45" s="1018"/>
      <c r="AE45" s="380"/>
      <c r="AF45" s="380"/>
      <c r="AG45" s="380"/>
      <c r="AH45" s="380"/>
      <c r="AI45" s="380"/>
      <c r="AJ45" s="380"/>
      <c r="AK45" s="380"/>
      <c r="AL45" s="380"/>
      <c r="AM45" s="380"/>
      <c r="AN45" s="380"/>
      <c r="AO45" s="380"/>
      <c r="AP45" s="336"/>
      <c r="AQ45" s="270"/>
      <c r="AR45" s="271"/>
      <c r="AS45" s="136" t="s">
        <v>356</v>
      </c>
      <c r="AT45" s="171"/>
      <c r="AU45" s="271"/>
      <c r="AV45" s="271"/>
      <c r="AW45" s="383" t="s">
        <v>300</v>
      </c>
      <c r="AX45" s="384"/>
    </row>
    <row r="46" spans="1:50" ht="22.5" customHeight="1" x14ac:dyDescent="0.15">
      <c r="A46" s="517"/>
      <c r="B46" s="515"/>
      <c r="C46" s="515"/>
      <c r="D46" s="515"/>
      <c r="E46" s="515"/>
      <c r="F46" s="516"/>
      <c r="G46" s="542"/>
      <c r="H46" s="1019"/>
      <c r="I46" s="1019"/>
      <c r="J46" s="1019"/>
      <c r="K46" s="1019"/>
      <c r="L46" s="1019"/>
      <c r="M46" s="1019"/>
      <c r="N46" s="1019"/>
      <c r="O46" s="1020"/>
      <c r="P46" s="160"/>
      <c r="Q46" s="1027"/>
      <c r="R46" s="1027"/>
      <c r="S46" s="1027"/>
      <c r="T46" s="1027"/>
      <c r="U46" s="1027"/>
      <c r="V46" s="1027"/>
      <c r="W46" s="1027"/>
      <c r="X46" s="1028"/>
      <c r="Y46" s="1005" t="s">
        <v>12</v>
      </c>
      <c r="Z46" s="1006"/>
      <c r="AA46" s="1007"/>
      <c r="AB46" s="553"/>
      <c r="AC46" s="1008"/>
      <c r="AD46" s="1008"/>
      <c r="AE46" s="368"/>
      <c r="AF46" s="369"/>
      <c r="AG46" s="369"/>
      <c r="AH46" s="369"/>
      <c r="AI46" s="368"/>
      <c r="AJ46" s="369"/>
      <c r="AK46" s="369"/>
      <c r="AL46" s="369"/>
      <c r="AM46" s="368"/>
      <c r="AN46" s="369"/>
      <c r="AO46" s="369"/>
      <c r="AP46" s="369"/>
      <c r="AQ46" s="102"/>
      <c r="AR46" s="103"/>
      <c r="AS46" s="103"/>
      <c r="AT46" s="104"/>
      <c r="AU46" s="369"/>
      <c r="AV46" s="369"/>
      <c r="AW46" s="369"/>
      <c r="AX46" s="371"/>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4"/>
      <c r="AC47" s="1004"/>
      <c r="AD47" s="1004"/>
      <c r="AE47" s="368"/>
      <c r="AF47" s="369"/>
      <c r="AG47" s="369"/>
      <c r="AH47" s="369"/>
      <c r="AI47" s="368"/>
      <c r="AJ47" s="369"/>
      <c r="AK47" s="369"/>
      <c r="AL47" s="369"/>
      <c r="AM47" s="368"/>
      <c r="AN47" s="369"/>
      <c r="AO47" s="369"/>
      <c r="AP47" s="369"/>
      <c r="AQ47" s="102"/>
      <c r="AR47" s="103"/>
      <c r="AS47" s="103"/>
      <c r="AT47" s="104"/>
      <c r="AU47" s="369"/>
      <c r="AV47" s="369"/>
      <c r="AW47" s="369"/>
      <c r="AX47" s="371"/>
    </row>
    <row r="48" spans="1:50" ht="22.5" customHeight="1" x14ac:dyDescent="0.15">
      <c r="A48" s="646"/>
      <c r="B48" s="647"/>
      <c r="C48" s="647"/>
      <c r="D48" s="647"/>
      <c r="E48" s="647"/>
      <c r="F48" s="648"/>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301</v>
      </c>
      <c r="AC48" s="1034"/>
      <c r="AD48" s="1034"/>
      <c r="AE48" s="368"/>
      <c r="AF48" s="369"/>
      <c r="AG48" s="369"/>
      <c r="AH48" s="369"/>
      <c r="AI48" s="368"/>
      <c r="AJ48" s="369"/>
      <c r="AK48" s="369"/>
      <c r="AL48" s="369"/>
      <c r="AM48" s="368"/>
      <c r="AN48" s="369"/>
      <c r="AO48" s="369"/>
      <c r="AP48" s="369"/>
      <c r="AQ48" s="102"/>
      <c r="AR48" s="103"/>
      <c r="AS48" s="103"/>
      <c r="AT48" s="104"/>
      <c r="AU48" s="369"/>
      <c r="AV48" s="369"/>
      <c r="AW48" s="369"/>
      <c r="AX48" s="371"/>
    </row>
    <row r="49" spans="1:50" customFormat="1" ht="23.25" customHeight="1" x14ac:dyDescent="0.15">
      <c r="A49" s="902" t="s">
        <v>526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490</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9"/>
      <c r="Z51" s="416"/>
      <c r="AA51" s="417"/>
      <c r="AB51" s="460" t="s">
        <v>11</v>
      </c>
      <c r="AC51" s="1014"/>
      <c r="AD51" s="1015"/>
      <c r="AE51" s="1001" t="s">
        <v>357</v>
      </c>
      <c r="AF51" s="1001"/>
      <c r="AG51" s="1001"/>
      <c r="AH51" s="1001"/>
      <c r="AI51" s="1001" t="s">
        <v>363</v>
      </c>
      <c r="AJ51" s="1001"/>
      <c r="AK51" s="1001"/>
      <c r="AL51" s="1001"/>
      <c r="AM51" s="1001" t="s">
        <v>471</v>
      </c>
      <c r="AN51" s="1001"/>
      <c r="AO51" s="1001"/>
      <c r="AP51" s="460"/>
      <c r="AQ51" s="175" t="s">
        <v>355</v>
      </c>
      <c r="AR51" s="168"/>
      <c r="AS51" s="168"/>
      <c r="AT51" s="169"/>
      <c r="AU51" s="377" t="s">
        <v>253</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10"/>
      <c r="Z52" s="1011"/>
      <c r="AA52" s="1012"/>
      <c r="AB52" s="1016"/>
      <c r="AC52" s="1017"/>
      <c r="AD52" s="1018"/>
      <c r="AE52" s="380"/>
      <c r="AF52" s="380"/>
      <c r="AG52" s="380"/>
      <c r="AH52" s="380"/>
      <c r="AI52" s="380"/>
      <c r="AJ52" s="380"/>
      <c r="AK52" s="380"/>
      <c r="AL52" s="380"/>
      <c r="AM52" s="380"/>
      <c r="AN52" s="380"/>
      <c r="AO52" s="380"/>
      <c r="AP52" s="336"/>
      <c r="AQ52" s="270"/>
      <c r="AR52" s="271"/>
      <c r="AS52" s="136" t="s">
        <v>356</v>
      </c>
      <c r="AT52" s="171"/>
      <c r="AU52" s="271"/>
      <c r="AV52" s="271"/>
      <c r="AW52" s="383" t="s">
        <v>300</v>
      </c>
      <c r="AX52" s="384"/>
    </row>
    <row r="53" spans="1:50" ht="22.5" customHeight="1" x14ac:dyDescent="0.15">
      <c r="A53" s="517"/>
      <c r="B53" s="515"/>
      <c r="C53" s="515"/>
      <c r="D53" s="515"/>
      <c r="E53" s="515"/>
      <c r="F53" s="516"/>
      <c r="G53" s="542"/>
      <c r="H53" s="1019"/>
      <c r="I53" s="1019"/>
      <c r="J53" s="1019"/>
      <c r="K53" s="1019"/>
      <c r="L53" s="1019"/>
      <c r="M53" s="1019"/>
      <c r="N53" s="1019"/>
      <c r="O53" s="1020"/>
      <c r="P53" s="160"/>
      <c r="Q53" s="1027"/>
      <c r="R53" s="1027"/>
      <c r="S53" s="1027"/>
      <c r="T53" s="1027"/>
      <c r="U53" s="1027"/>
      <c r="V53" s="1027"/>
      <c r="W53" s="1027"/>
      <c r="X53" s="1028"/>
      <c r="Y53" s="1005" t="s">
        <v>12</v>
      </c>
      <c r="Z53" s="1006"/>
      <c r="AA53" s="1007"/>
      <c r="AB53" s="553"/>
      <c r="AC53" s="1008"/>
      <c r="AD53" s="1008"/>
      <c r="AE53" s="368"/>
      <c r="AF53" s="369"/>
      <c r="AG53" s="369"/>
      <c r="AH53" s="369"/>
      <c r="AI53" s="368"/>
      <c r="AJ53" s="369"/>
      <c r="AK53" s="369"/>
      <c r="AL53" s="369"/>
      <c r="AM53" s="368"/>
      <c r="AN53" s="369"/>
      <c r="AO53" s="369"/>
      <c r="AP53" s="369"/>
      <c r="AQ53" s="102"/>
      <c r="AR53" s="103"/>
      <c r="AS53" s="103"/>
      <c r="AT53" s="104"/>
      <c r="AU53" s="369"/>
      <c r="AV53" s="369"/>
      <c r="AW53" s="369"/>
      <c r="AX53" s="371"/>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4"/>
      <c r="AC54" s="1004"/>
      <c r="AD54" s="1004"/>
      <c r="AE54" s="368"/>
      <c r="AF54" s="369"/>
      <c r="AG54" s="369"/>
      <c r="AH54" s="369"/>
      <c r="AI54" s="368"/>
      <c r="AJ54" s="369"/>
      <c r="AK54" s="369"/>
      <c r="AL54" s="369"/>
      <c r="AM54" s="368"/>
      <c r="AN54" s="369"/>
      <c r="AO54" s="369"/>
      <c r="AP54" s="369"/>
      <c r="AQ54" s="102"/>
      <c r="AR54" s="103"/>
      <c r="AS54" s="103"/>
      <c r="AT54" s="104"/>
      <c r="AU54" s="369"/>
      <c r="AV54" s="369"/>
      <c r="AW54" s="369"/>
      <c r="AX54" s="371"/>
    </row>
    <row r="55" spans="1:50" ht="22.5" customHeight="1" x14ac:dyDescent="0.15">
      <c r="A55" s="646"/>
      <c r="B55" s="647"/>
      <c r="C55" s="647"/>
      <c r="D55" s="647"/>
      <c r="E55" s="647"/>
      <c r="F55" s="648"/>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301</v>
      </c>
      <c r="AC55" s="1034"/>
      <c r="AD55" s="1034"/>
      <c r="AE55" s="368"/>
      <c r="AF55" s="369"/>
      <c r="AG55" s="369"/>
      <c r="AH55" s="369"/>
      <c r="AI55" s="368"/>
      <c r="AJ55" s="369"/>
      <c r="AK55" s="369"/>
      <c r="AL55" s="369"/>
      <c r="AM55" s="368"/>
      <c r="AN55" s="369"/>
      <c r="AO55" s="369"/>
      <c r="AP55" s="369"/>
      <c r="AQ55" s="102"/>
      <c r="AR55" s="103"/>
      <c r="AS55" s="103"/>
      <c r="AT55" s="104"/>
      <c r="AU55" s="369"/>
      <c r="AV55" s="369"/>
      <c r="AW55" s="369"/>
      <c r="AX55" s="371"/>
    </row>
    <row r="56" spans="1:50" customFormat="1" ht="23.25" customHeight="1" x14ac:dyDescent="0.15">
      <c r="A56" s="902" t="s">
        <v>526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490</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9"/>
      <c r="Z58" s="416"/>
      <c r="AA58" s="417"/>
      <c r="AB58" s="1013" t="s">
        <v>11</v>
      </c>
      <c r="AC58" s="1014"/>
      <c r="AD58" s="1015"/>
      <c r="AE58" s="1001" t="s">
        <v>357</v>
      </c>
      <c r="AF58" s="1001"/>
      <c r="AG58" s="1001"/>
      <c r="AH58" s="1001"/>
      <c r="AI58" s="1001" t="s">
        <v>363</v>
      </c>
      <c r="AJ58" s="1001"/>
      <c r="AK58" s="1001"/>
      <c r="AL58" s="1001"/>
      <c r="AM58" s="1001" t="s">
        <v>471</v>
      </c>
      <c r="AN58" s="1001"/>
      <c r="AO58" s="1001"/>
      <c r="AP58" s="460"/>
      <c r="AQ58" s="175" t="s">
        <v>355</v>
      </c>
      <c r="AR58" s="168"/>
      <c r="AS58" s="168"/>
      <c r="AT58" s="169"/>
      <c r="AU58" s="377" t="s">
        <v>253</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10"/>
      <c r="Z59" s="1011"/>
      <c r="AA59" s="1012"/>
      <c r="AB59" s="1016"/>
      <c r="AC59" s="1017"/>
      <c r="AD59" s="1018"/>
      <c r="AE59" s="380"/>
      <c r="AF59" s="380"/>
      <c r="AG59" s="380"/>
      <c r="AH59" s="380"/>
      <c r="AI59" s="380"/>
      <c r="AJ59" s="380"/>
      <c r="AK59" s="380"/>
      <c r="AL59" s="380"/>
      <c r="AM59" s="380"/>
      <c r="AN59" s="380"/>
      <c r="AO59" s="380"/>
      <c r="AP59" s="336"/>
      <c r="AQ59" s="270"/>
      <c r="AR59" s="271"/>
      <c r="AS59" s="136" t="s">
        <v>356</v>
      </c>
      <c r="AT59" s="171"/>
      <c r="AU59" s="271"/>
      <c r="AV59" s="271"/>
      <c r="AW59" s="383" t="s">
        <v>300</v>
      </c>
      <c r="AX59" s="384"/>
    </row>
    <row r="60" spans="1:50" ht="22.5" customHeight="1" x14ac:dyDescent="0.15">
      <c r="A60" s="517"/>
      <c r="B60" s="515"/>
      <c r="C60" s="515"/>
      <c r="D60" s="515"/>
      <c r="E60" s="515"/>
      <c r="F60" s="516"/>
      <c r="G60" s="542"/>
      <c r="H60" s="1019"/>
      <c r="I60" s="1019"/>
      <c r="J60" s="1019"/>
      <c r="K60" s="1019"/>
      <c r="L60" s="1019"/>
      <c r="M60" s="1019"/>
      <c r="N60" s="1019"/>
      <c r="O60" s="1020"/>
      <c r="P60" s="160"/>
      <c r="Q60" s="1027"/>
      <c r="R60" s="1027"/>
      <c r="S60" s="1027"/>
      <c r="T60" s="1027"/>
      <c r="U60" s="1027"/>
      <c r="V60" s="1027"/>
      <c r="W60" s="1027"/>
      <c r="X60" s="1028"/>
      <c r="Y60" s="1005" t="s">
        <v>12</v>
      </c>
      <c r="Z60" s="1006"/>
      <c r="AA60" s="1007"/>
      <c r="AB60" s="553"/>
      <c r="AC60" s="1008"/>
      <c r="AD60" s="1008"/>
      <c r="AE60" s="368"/>
      <c r="AF60" s="369"/>
      <c r="AG60" s="369"/>
      <c r="AH60" s="369"/>
      <c r="AI60" s="368"/>
      <c r="AJ60" s="369"/>
      <c r="AK60" s="369"/>
      <c r="AL60" s="369"/>
      <c r="AM60" s="368"/>
      <c r="AN60" s="369"/>
      <c r="AO60" s="369"/>
      <c r="AP60" s="369"/>
      <c r="AQ60" s="102"/>
      <c r="AR60" s="103"/>
      <c r="AS60" s="103"/>
      <c r="AT60" s="104"/>
      <c r="AU60" s="369"/>
      <c r="AV60" s="369"/>
      <c r="AW60" s="369"/>
      <c r="AX60" s="371"/>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4"/>
      <c r="AC61" s="1004"/>
      <c r="AD61" s="1004"/>
      <c r="AE61" s="368"/>
      <c r="AF61" s="369"/>
      <c r="AG61" s="369"/>
      <c r="AH61" s="369"/>
      <c r="AI61" s="368"/>
      <c r="AJ61" s="369"/>
      <c r="AK61" s="369"/>
      <c r="AL61" s="369"/>
      <c r="AM61" s="368"/>
      <c r="AN61" s="369"/>
      <c r="AO61" s="369"/>
      <c r="AP61" s="369"/>
      <c r="AQ61" s="102"/>
      <c r="AR61" s="103"/>
      <c r="AS61" s="103"/>
      <c r="AT61" s="104"/>
      <c r="AU61" s="369"/>
      <c r="AV61" s="369"/>
      <c r="AW61" s="369"/>
      <c r="AX61" s="371"/>
    </row>
    <row r="62" spans="1:50" ht="22.5" customHeight="1" x14ac:dyDescent="0.15">
      <c r="A62" s="646"/>
      <c r="B62" s="647"/>
      <c r="C62" s="647"/>
      <c r="D62" s="647"/>
      <c r="E62" s="647"/>
      <c r="F62" s="648"/>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301</v>
      </c>
      <c r="AC62" s="1034"/>
      <c r="AD62" s="1034"/>
      <c r="AE62" s="368"/>
      <c r="AF62" s="369"/>
      <c r="AG62" s="369"/>
      <c r="AH62" s="369"/>
      <c r="AI62" s="368"/>
      <c r="AJ62" s="369"/>
      <c r="AK62" s="369"/>
      <c r="AL62" s="369"/>
      <c r="AM62" s="368"/>
      <c r="AN62" s="369"/>
      <c r="AO62" s="369"/>
      <c r="AP62" s="369"/>
      <c r="AQ62" s="102"/>
      <c r="AR62" s="103"/>
      <c r="AS62" s="103"/>
      <c r="AT62" s="104"/>
      <c r="AU62" s="369"/>
      <c r="AV62" s="369"/>
      <c r="AW62" s="369"/>
      <c r="AX62" s="371"/>
    </row>
    <row r="63" spans="1:50" customFormat="1" ht="23.25" customHeight="1" x14ac:dyDescent="0.15">
      <c r="A63" s="902" t="s">
        <v>526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490</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9"/>
      <c r="Z65" s="416"/>
      <c r="AA65" s="417"/>
      <c r="AB65" s="1013" t="s">
        <v>11</v>
      </c>
      <c r="AC65" s="1014"/>
      <c r="AD65" s="1015"/>
      <c r="AE65" s="1001" t="s">
        <v>357</v>
      </c>
      <c r="AF65" s="1001"/>
      <c r="AG65" s="1001"/>
      <c r="AH65" s="1001"/>
      <c r="AI65" s="1001" t="s">
        <v>363</v>
      </c>
      <c r="AJ65" s="1001"/>
      <c r="AK65" s="1001"/>
      <c r="AL65" s="1001"/>
      <c r="AM65" s="1001" t="s">
        <v>471</v>
      </c>
      <c r="AN65" s="1001"/>
      <c r="AO65" s="1001"/>
      <c r="AP65" s="460"/>
      <c r="AQ65" s="175" t="s">
        <v>355</v>
      </c>
      <c r="AR65" s="168"/>
      <c r="AS65" s="168"/>
      <c r="AT65" s="169"/>
      <c r="AU65" s="377" t="s">
        <v>253</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10"/>
      <c r="Z66" s="1011"/>
      <c r="AA66" s="1012"/>
      <c r="AB66" s="1016"/>
      <c r="AC66" s="1017"/>
      <c r="AD66" s="1018"/>
      <c r="AE66" s="380"/>
      <c r="AF66" s="380"/>
      <c r="AG66" s="380"/>
      <c r="AH66" s="380"/>
      <c r="AI66" s="380"/>
      <c r="AJ66" s="380"/>
      <c r="AK66" s="380"/>
      <c r="AL66" s="380"/>
      <c r="AM66" s="380"/>
      <c r="AN66" s="380"/>
      <c r="AO66" s="380"/>
      <c r="AP66" s="336"/>
      <c r="AQ66" s="270"/>
      <c r="AR66" s="271"/>
      <c r="AS66" s="136" t="s">
        <v>356</v>
      </c>
      <c r="AT66" s="171"/>
      <c r="AU66" s="271"/>
      <c r="AV66" s="271"/>
      <c r="AW66" s="383" t="s">
        <v>300</v>
      </c>
      <c r="AX66" s="384"/>
    </row>
    <row r="67" spans="1:50" ht="22.5" customHeight="1" x14ac:dyDescent="0.15">
      <c r="A67" s="517"/>
      <c r="B67" s="515"/>
      <c r="C67" s="515"/>
      <c r="D67" s="515"/>
      <c r="E67" s="515"/>
      <c r="F67" s="516"/>
      <c r="G67" s="542"/>
      <c r="H67" s="1019"/>
      <c r="I67" s="1019"/>
      <c r="J67" s="1019"/>
      <c r="K67" s="1019"/>
      <c r="L67" s="1019"/>
      <c r="M67" s="1019"/>
      <c r="N67" s="1019"/>
      <c r="O67" s="1020"/>
      <c r="P67" s="160"/>
      <c r="Q67" s="1027"/>
      <c r="R67" s="1027"/>
      <c r="S67" s="1027"/>
      <c r="T67" s="1027"/>
      <c r="U67" s="1027"/>
      <c r="V67" s="1027"/>
      <c r="W67" s="1027"/>
      <c r="X67" s="1028"/>
      <c r="Y67" s="1005" t="s">
        <v>12</v>
      </c>
      <c r="Z67" s="1006"/>
      <c r="AA67" s="1007"/>
      <c r="AB67" s="553"/>
      <c r="AC67" s="1008"/>
      <c r="AD67" s="1008"/>
      <c r="AE67" s="368"/>
      <c r="AF67" s="369"/>
      <c r="AG67" s="369"/>
      <c r="AH67" s="369"/>
      <c r="AI67" s="368"/>
      <c r="AJ67" s="369"/>
      <c r="AK67" s="369"/>
      <c r="AL67" s="369"/>
      <c r="AM67" s="368"/>
      <c r="AN67" s="369"/>
      <c r="AO67" s="369"/>
      <c r="AP67" s="369"/>
      <c r="AQ67" s="102"/>
      <c r="AR67" s="103"/>
      <c r="AS67" s="103"/>
      <c r="AT67" s="104"/>
      <c r="AU67" s="369"/>
      <c r="AV67" s="369"/>
      <c r="AW67" s="369"/>
      <c r="AX67" s="371"/>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4"/>
      <c r="AC68" s="1004"/>
      <c r="AD68" s="1004"/>
      <c r="AE68" s="368"/>
      <c r="AF68" s="369"/>
      <c r="AG68" s="369"/>
      <c r="AH68" s="369"/>
      <c r="AI68" s="368"/>
      <c r="AJ68" s="369"/>
      <c r="AK68" s="369"/>
      <c r="AL68" s="369"/>
      <c r="AM68" s="368"/>
      <c r="AN68" s="369"/>
      <c r="AO68" s="369"/>
      <c r="AP68" s="369"/>
      <c r="AQ68" s="102"/>
      <c r="AR68" s="103"/>
      <c r="AS68" s="103"/>
      <c r="AT68" s="104"/>
      <c r="AU68" s="369"/>
      <c r="AV68" s="369"/>
      <c r="AW68" s="369"/>
      <c r="AX68" s="371"/>
    </row>
    <row r="69" spans="1:50" ht="22.5" customHeight="1" x14ac:dyDescent="0.15">
      <c r="A69" s="646"/>
      <c r="B69" s="647"/>
      <c r="C69" s="647"/>
      <c r="D69" s="647"/>
      <c r="E69" s="647"/>
      <c r="F69" s="648"/>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9" t="s">
        <v>301</v>
      </c>
      <c r="AC69" s="429"/>
      <c r="AD69" s="429"/>
      <c r="AE69" s="368"/>
      <c r="AF69" s="369"/>
      <c r="AG69" s="369"/>
      <c r="AH69" s="369"/>
      <c r="AI69" s="368"/>
      <c r="AJ69" s="369"/>
      <c r="AK69" s="369"/>
      <c r="AL69" s="369"/>
      <c r="AM69" s="368"/>
      <c r="AN69" s="369"/>
      <c r="AO69" s="369"/>
      <c r="AP69" s="369"/>
      <c r="AQ69" s="102"/>
      <c r="AR69" s="103"/>
      <c r="AS69" s="103"/>
      <c r="AT69" s="104"/>
      <c r="AU69" s="369"/>
      <c r="AV69" s="369"/>
      <c r="AW69" s="369"/>
      <c r="AX69" s="371"/>
    </row>
    <row r="70" spans="1:50" customFormat="1" ht="23.25" customHeight="1" x14ac:dyDescent="0.15">
      <c r="A70" s="902" t="s">
        <v>526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2" t="s">
        <v>512</v>
      </c>
      <c r="H2" s="443"/>
      <c r="I2" s="443"/>
      <c r="J2" s="443"/>
      <c r="K2" s="443"/>
      <c r="L2" s="443"/>
      <c r="M2" s="443"/>
      <c r="N2" s="443"/>
      <c r="O2" s="443"/>
      <c r="P2" s="443"/>
      <c r="Q2" s="443"/>
      <c r="R2" s="443"/>
      <c r="S2" s="443"/>
      <c r="T2" s="443"/>
      <c r="U2" s="443"/>
      <c r="V2" s="443"/>
      <c r="W2" s="443"/>
      <c r="X2" s="443"/>
      <c r="Y2" s="443"/>
      <c r="Z2" s="443"/>
      <c r="AA2" s="443"/>
      <c r="AB2" s="444"/>
      <c r="AC2" s="442" t="s">
        <v>514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432</v>
      </c>
      <c r="K3" s="114"/>
      <c r="L3" s="114"/>
      <c r="M3" s="114"/>
      <c r="N3" s="114"/>
      <c r="O3" s="114"/>
      <c r="P3" s="351" t="s">
        <v>27</v>
      </c>
      <c r="Q3" s="351"/>
      <c r="R3" s="351"/>
      <c r="S3" s="351"/>
      <c r="T3" s="351"/>
      <c r="U3" s="351"/>
      <c r="V3" s="351"/>
      <c r="W3" s="351"/>
      <c r="X3" s="351"/>
      <c r="Y3" s="348" t="s">
        <v>495</v>
      </c>
      <c r="Z3" s="349"/>
      <c r="AA3" s="349"/>
      <c r="AB3" s="349"/>
      <c r="AC3" s="277" t="s">
        <v>478</v>
      </c>
      <c r="AD3" s="277"/>
      <c r="AE3" s="277"/>
      <c r="AF3" s="277"/>
      <c r="AG3" s="277"/>
      <c r="AH3" s="348" t="s">
        <v>391</v>
      </c>
      <c r="AI3" s="350"/>
      <c r="AJ3" s="350"/>
      <c r="AK3" s="350"/>
      <c r="AL3" s="350" t="s">
        <v>21</v>
      </c>
      <c r="AM3" s="350"/>
      <c r="AN3" s="350"/>
      <c r="AO3" s="429"/>
      <c r="AP3" s="430" t="s">
        <v>433</v>
      </c>
      <c r="AQ3" s="430"/>
      <c r="AR3" s="430"/>
      <c r="AS3" s="430"/>
      <c r="AT3" s="430"/>
      <c r="AU3" s="430"/>
      <c r="AV3" s="430"/>
      <c r="AW3" s="430"/>
      <c r="AX3" s="430"/>
    </row>
    <row r="4" spans="1:50" ht="26.25" customHeight="1" x14ac:dyDescent="0.15">
      <c r="A4" s="1061">
        <v>1</v>
      </c>
      <c r="B4" s="1061">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1">
        <v>2</v>
      </c>
      <c r="B5" s="1061">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1">
        <v>3</v>
      </c>
      <c r="B6" s="1061">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1">
        <v>4</v>
      </c>
      <c r="B7" s="1061">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1">
        <v>5</v>
      </c>
      <c r="B8" s="1061">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1">
        <v>6</v>
      </c>
      <c r="B9" s="1061">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1">
        <v>7</v>
      </c>
      <c r="B10" s="1061">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1">
        <v>8</v>
      </c>
      <c r="B11" s="1061">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1">
        <v>9</v>
      </c>
      <c r="B12" s="1061">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1">
        <v>10</v>
      </c>
      <c r="B13" s="1061">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1">
        <v>11</v>
      </c>
      <c r="B14" s="1061">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1">
        <v>12</v>
      </c>
      <c r="B15" s="1061">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1">
        <v>13</v>
      </c>
      <c r="B16" s="1061">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1">
        <v>14</v>
      </c>
      <c r="B17" s="1061">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1">
        <v>15</v>
      </c>
      <c r="B18" s="1061">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1">
        <v>16</v>
      </c>
      <c r="B19" s="1061">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1">
        <v>17</v>
      </c>
      <c r="B20" s="1061">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1">
        <v>18</v>
      </c>
      <c r="B21" s="1061">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1">
        <v>19</v>
      </c>
      <c r="B22" s="1061">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1">
        <v>20</v>
      </c>
      <c r="B23" s="1061">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1">
        <v>21</v>
      </c>
      <c r="B24" s="1061">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1">
        <v>22</v>
      </c>
      <c r="B25" s="1061">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1">
        <v>23</v>
      </c>
      <c r="B26" s="1061">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1">
        <v>24</v>
      </c>
      <c r="B27" s="1061">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1">
        <v>25</v>
      </c>
      <c r="B28" s="1061">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1">
        <v>26</v>
      </c>
      <c r="B29" s="1061">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1">
        <v>27</v>
      </c>
      <c r="B30" s="1061">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1">
        <v>28</v>
      </c>
      <c r="B31" s="1061">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1">
        <v>29</v>
      </c>
      <c r="B32" s="1061">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1">
        <v>30</v>
      </c>
      <c r="B33" s="1061">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432</v>
      </c>
      <c r="K36" s="114"/>
      <c r="L36" s="114"/>
      <c r="M36" s="114"/>
      <c r="N36" s="114"/>
      <c r="O36" s="114"/>
      <c r="P36" s="351" t="s">
        <v>27</v>
      </c>
      <c r="Q36" s="351"/>
      <c r="R36" s="351"/>
      <c r="S36" s="351"/>
      <c r="T36" s="351"/>
      <c r="U36" s="351"/>
      <c r="V36" s="351"/>
      <c r="W36" s="351"/>
      <c r="X36" s="351"/>
      <c r="Y36" s="348" t="s">
        <v>495</v>
      </c>
      <c r="Z36" s="349"/>
      <c r="AA36" s="349"/>
      <c r="AB36" s="349"/>
      <c r="AC36" s="277" t="s">
        <v>478</v>
      </c>
      <c r="AD36" s="277"/>
      <c r="AE36" s="277"/>
      <c r="AF36" s="277"/>
      <c r="AG36" s="277"/>
      <c r="AH36" s="348" t="s">
        <v>391</v>
      </c>
      <c r="AI36" s="350"/>
      <c r="AJ36" s="350"/>
      <c r="AK36" s="350"/>
      <c r="AL36" s="350" t="s">
        <v>21</v>
      </c>
      <c r="AM36" s="350"/>
      <c r="AN36" s="350"/>
      <c r="AO36" s="429"/>
      <c r="AP36" s="430" t="s">
        <v>433</v>
      </c>
      <c r="AQ36" s="430"/>
      <c r="AR36" s="430"/>
      <c r="AS36" s="430"/>
      <c r="AT36" s="430"/>
      <c r="AU36" s="430"/>
      <c r="AV36" s="430"/>
      <c r="AW36" s="430"/>
      <c r="AX36" s="430"/>
    </row>
    <row r="37" spans="1:50" ht="26.25" customHeight="1" x14ac:dyDescent="0.15">
      <c r="A37" s="1061">
        <v>1</v>
      </c>
      <c r="B37" s="1061">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1">
        <v>2</v>
      </c>
      <c r="B38" s="1061">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1">
        <v>3</v>
      </c>
      <c r="B39" s="1061">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1">
        <v>4</v>
      </c>
      <c r="B40" s="1061">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1">
        <v>5</v>
      </c>
      <c r="B41" s="1061">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1">
        <v>6</v>
      </c>
      <c r="B42" s="1061">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1">
        <v>7</v>
      </c>
      <c r="B43" s="1061">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1">
        <v>8</v>
      </c>
      <c r="B44" s="1061">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1">
        <v>9</v>
      </c>
      <c r="B45" s="1061">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1">
        <v>10</v>
      </c>
      <c r="B46" s="1061">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1">
        <v>11</v>
      </c>
      <c r="B47" s="1061">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1">
        <v>12</v>
      </c>
      <c r="B48" s="1061">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1">
        <v>13</v>
      </c>
      <c r="B49" s="1061">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1">
        <v>14</v>
      </c>
      <c r="B50" s="1061">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1">
        <v>15</v>
      </c>
      <c r="B51" s="1061">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1">
        <v>16</v>
      </c>
      <c r="B52" s="1061">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1">
        <v>17</v>
      </c>
      <c r="B53" s="1061">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1">
        <v>18</v>
      </c>
      <c r="B54" s="1061">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1">
        <v>19</v>
      </c>
      <c r="B55" s="1061">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1">
        <v>20</v>
      </c>
      <c r="B56" s="1061">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1">
        <v>21</v>
      </c>
      <c r="B57" s="1061">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1">
        <v>22</v>
      </c>
      <c r="B58" s="1061">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1">
        <v>23</v>
      </c>
      <c r="B59" s="1061">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1">
        <v>24</v>
      </c>
      <c r="B60" s="1061">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1">
        <v>25</v>
      </c>
      <c r="B61" s="1061">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1">
        <v>26</v>
      </c>
      <c r="B62" s="1061">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1">
        <v>27</v>
      </c>
      <c r="B63" s="1061">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1">
        <v>28</v>
      </c>
      <c r="B64" s="1061">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1">
        <v>29</v>
      </c>
      <c r="B65" s="1061">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1">
        <v>30</v>
      </c>
      <c r="B66" s="1061">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432</v>
      </c>
      <c r="K69" s="114"/>
      <c r="L69" s="114"/>
      <c r="M69" s="114"/>
      <c r="N69" s="114"/>
      <c r="O69" s="114"/>
      <c r="P69" s="351" t="s">
        <v>27</v>
      </c>
      <c r="Q69" s="351"/>
      <c r="R69" s="351"/>
      <c r="S69" s="351"/>
      <c r="T69" s="351"/>
      <c r="U69" s="351"/>
      <c r="V69" s="351"/>
      <c r="W69" s="351"/>
      <c r="X69" s="351"/>
      <c r="Y69" s="348" t="s">
        <v>495</v>
      </c>
      <c r="Z69" s="349"/>
      <c r="AA69" s="349"/>
      <c r="AB69" s="349"/>
      <c r="AC69" s="277" t="s">
        <v>478</v>
      </c>
      <c r="AD69" s="277"/>
      <c r="AE69" s="277"/>
      <c r="AF69" s="277"/>
      <c r="AG69" s="277"/>
      <c r="AH69" s="348" t="s">
        <v>391</v>
      </c>
      <c r="AI69" s="350"/>
      <c r="AJ69" s="350"/>
      <c r="AK69" s="350"/>
      <c r="AL69" s="350" t="s">
        <v>21</v>
      </c>
      <c r="AM69" s="350"/>
      <c r="AN69" s="350"/>
      <c r="AO69" s="429"/>
      <c r="AP69" s="430" t="s">
        <v>433</v>
      </c>
      <c r="AQ69" s="430"/>
      <c r="AR69" s="430"/>
      <c r="AS69" s="430"/>
      <c r="AT69" s="430"/>
      <c r="AU69" s="430"/>
      <c r="AV69" s="430"/>
      <c r="AW69" s="430"/>
      <c r="AX69" s="430"/>
    </row>
    <row r="70" spans="1:50" ht="26.25" customHeight="1" x14ac:dyDescent="0.15">
      <c r="A70" s="1061">
        <v>1</v>
      </c>
      <c r="B70" s="1061">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1">
        <v>2</v>
      </c>
      <c r="B71" s="1061">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1">
        <v>3</v>
      </c>
      <c r="B72" s="1061">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1">
        <v>4</v>
      </c>
      <c r="B73" s="1061">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1">
        <v>5</v>
      </c>
      <c r="B74" s="1061">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1">
        <v>6</v>
      </c>
      <c r="B75" s="1061">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1">
        <v>7</v>
      </c>
      <c r="B76" s="1061">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1">
        <v>8</v>
      </c>
      <c r="B77" s="1061">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1">
        <v>9</v>
      </c>
      <c r="B78" s="1061">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1">
        <v>10</v>
      </c>
      <c r="B79" s="1061">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1">
        <v>11</v>
      </c>
      <c r="B80" s="1061">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1">
        <v>12</v>
      </c>
      <c r="B81" s="1061">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1">
        <v>13</v>
      </c>
      <c r="B82" s="1061">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1">
        <v>14</v>
      </c>
      <c r="B83" s="1061">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1">
        <v>15</v>
      </c>
      <c r="B84" s="1061">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1">
        <v>16</v>
      </c>
      <c r="B85" s="1061">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1">
        <v>17</v>
      </c>
      <c r="B86" s="1061">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1">
        <v>18</v>
      </c>
      <c r="B87" s="1061">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1">
        <v>19</v>
      </c>
      <c r="B88" s="1061">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1">
        <v>20</v>
      </c>
      <c r="B89" s="1061">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1">
        <v>21</v>
      </c>
      <c r="B90" s="1061">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1">
        <v>22</v>
      </c>
      <c r="B91" s="1061">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1">
        <v>23</v>
      </c>
      <c r="B92" s="1061">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1">
        <v>24</v>
      </c>
      <c r="B93" s="1061">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1">
        <v>25</v>
      </c>
      <c r="B94" s="1061">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1">
        <v>26</v>
      </c>
      <c r="B95" s="1061">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1">
        <v>27</v>
      </c>
      <c r="B96" s="1061">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1">
        <v>28</v>
      </c>
      <c r="B97" s="1061">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1">
        <v>29</v>
      </c>
      <c r="B98" s="1061">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1">
        <v>30</v>
      </c>
      <c r="B99" s="1061">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432</v>
      </c>
      <c r="K102" s="114"/>
      <c r="L102" s="114"/>
      <c r="M102" s="114"/>
      <c r="N102" s="114"/>
      <c r="O102" s="114"/>
      <c r="P102" s="351" t="s">
        <v>27</v>
      </c>
      <c r="Q102" s="351"/>
      <c r="R102" s="351"/>
      <c r="S102" s="351"/>
      <c r="T102" s="351"/>
      <c r="U102" s="351"/>
      <c r="V102" s="351"/>
      <c r="W102" s="351"/>
      <c r="X102" s="351"/>
      <c r="Y102" s="348" t="s">
        <v>495</v>
      </c>
      <c r="Z102" s="349"/>
      <c r="AA102" s="349"/>
      <c r="AB102" s="349"/>
      <c r="AC102" s="277" t="s">
        <v>478</v>
      </c>
      <c r="AD102" s="277"/>
      <c r="AE102" s="277"/>
      <c r="AF102" s="277"/>
      <c r="AG102" s="277"/>
      <c r="AH102" s="348" t="s">
        <v>391</v>
      </c>
      <c r="AI102" s="350"/>
      <c r="AJ102" s="350"/>
      <c r="AK102" s="350"/>
      <c r="AL102" s="350" t="s">
        <v>21</v>
      </c>
      <c r="AM102" s="350"/>
      <c r="AN102" s="350"/>
      <c r="AO102" s="429"/>
      <c r="AP102" s="430" t="s">
        <v>433</v>
      </c>
      <c r="AQ102" s="430"/>
      <c r="AR102" s="430"/>
      <c r="AS102" s="430"/>
      <c r="AT102" s="430"/>
      <c r="AU102" s="430"/>
      <c r="AV102" s="430"/>
      <c r="AW102" s="430"/>
      <c r="AX102" s="430"/>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432</v>
      </c>
      <c r="K135" s="114"/>
      <c r="L135" s="114"/>
      <c r="M135" s="114"/>
      <c r="N135" s="114"/>
      <c r="O135" s="114"/>
      <c r="P135" s="351" t="s">
        <v>27</v>
      </c>
      <c r="Q135" s="351"/>
      <c r="R135" s="351"/>
      <c r="S135" s="351"/>
      <c r="T135" s="351"/>
      <c r="U135" s="351"/>
      <c r="V135" s="351"/>
      <c r="W135" s="351"/>
      <c r="X135" s="351"/>
      <c r="Y135" s="348" t="s">
        <v>495</v>
      </c>
      <c r="Z135" s="349"/>
      <c r="AA135" s="349"/>
      <c r="AB135" s="349"/>
      <c r="AC135" s="277" t="s">
        <v>478</v>
      </c>
      <c r="AD135" s="277"/>
      <c r="AE135" s="277"/>
      <c r="AF135" s="277"/>
      <c r="AG135" s="277"/>
      <c r="AH135" s="348" t="s">
        <v>391</v>
      </c>
      <c r="AI135" s="350"/>
      <c r="AJ135" s="350"/>
      <c r="AK135" s="350"/>
      <c r="AL135" s="350" t="s">
        <v>21</v>
      </c>
      <c r="AM135" s="350"/>
      <c r="AN135" s="350"/>
      <c r="AO135" s="429"/>
      <c r="AP135" s="430" t="s">
        <v>433</v>
      </c>
      <c r="AQ135" s="430"/>
      <c r="AR135" s="430"/>
      <c r="AS135" s="430"/>
      <c r="AT135" s="430"/>
      <c r="AU135" s="430"/>
      <c r="AV135" s="430"/>
      <c r="AW135" s="430"/>
      <c r="AX135" s="430"/>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432</v>
      </c>
      <c r="K168" s="114"/>
      <c r="L168" s="114"/>
      <c r="M168" s="114"/>
      <c r="N168" s="114"/>
      <c r="O168" s="114"/>
      <c r="P168" s="351" t="s">
        <v>27</v>
      </c>
      <c r="Q168" s="351"/>
      <c r="R168" s="351"/>
      <c r="S168" s="351"/>
      <c r="T168" s="351"/>
      <c r="U168" s="351"/>
      <c r="V168" s="351"/>
      <c r="W168" s="351"/>
      <c r="X168" s="351"/>
      <c r="Y168" s="348" t="s">
        <v>495</v>
      </c>
      <c r="Z168" s="349"/>
      <c r="AA168" s="349"/>
      <c r="AB168" s="349"/>
      <c r="AC168" s="277" t="s">
        <v>478</v>
      </c>
      <c r="AD168" s="277"/>
      <c r="AE168" s="277"/>
      <c r="AF168" s="277"/>
      <c r="AG168" s="277"/>
      <c r="AH168" s="348" t="s">
        <v>391</v>
      </c>
      <c r="AI168" s="350"/>
      <c r="AJ168" s="350"/>
      <c r="AK168" s="350"/>
      <c r="AL168" s="350" t="s">
        <v>21</v>
      </c>
      <c r="AM168" s="350"/>
      <c r="AN168" s="350"/>
      <c r="AO168" s="429"/>
      <c r="AP168" s="430" t="s">
        <v>433</v>
      </c>
      <c r="AQ168" s="430"/>
      <c r="AR168" s="430"/>
      <c r="AS168" s="430"/>
      <c r="AT168" s="430"/>
      <c r="AU168" s="430"/>
      <c r="AV168" s="430"/>
      <c r="AW168" s="430"/>
      <c r="AX168" s="430"/>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432</v>
      </c>
      <c r="K201" s="114"/>
      <c r="L201" s="114"/>
      <c r="M201" s="114"/>
      <c r="N201" s="114"/>
      <c r="O201" s="114"/>
      <c r="P201" s="351" t="s">
        <v>27</v>
      </c>
      <c r="Q201" s="351"/>
      <c r="R201" s="351"/>
      <c r="S201" s="351"/>
      <c r="T201" s="351"/>
      <c r="U201" s="351"/>
      <c r="V201" s="351"/>
      <c r="W201" s="351"/>
      <c r="X201" s="351"/>
      <c r="Y201" s="348" t="s">
        <v>495</v>
      </c>
      <c r="Z201" s="349"/>
      <c r="AA201" s="349"/>
      <c r="AB201" s="349"/>
      <c r="AC201" s="277" t="s">
        <v>478</v>
      </c>
      <c r="AD201" s="277"/>
      <c r="AE201" s="277"/>
      <c r="AF201" s="277"/>
      <c r="AG201" s="277"/>
      <c r="AH201" s="348" t="s">
        <v>391</v>
      </c>
      <c r="AI201" s="350"/>
      <c r="AJ201" s="350"/>
      <c r="AK201" s="350"/>
      <c r="AL201" s="350" t="s">
        <v>21</v>
      </c>
      <c r="AM201" s="350"/>
      <c r="AN201" s="350"/>
      <c r="AO201" s="429"/>
      <c r="AP201" s="430" t="s">
        <v>433</v>
      </c>
      <c r="AQ201" s="430"/>
      <c r="AR201" s="430"/>
      <c r="AS201" s="430"/>
      <c r="AT201" s="430"/>
      <c r="AU201" s="430"/>
      <c r="AV201" s="430"/>
      <c r="AW201" s="430"/>
      <c r="AX201" s="430"/>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432</v>
      </c>
      <c r="K234" s="114"/>
      <c r="L234" s="114"/>
      <c r="M234" s="114"/>
      <c r="N234" s="114"/>
      <c r="O234" s="114"/>
      <c r="P234" s="351" t="s">
        <v>27</v>
      </c>
      <c r="Q234" s="351"/>
      <c r="R234" s="351"/>
      <c r="S234" s="351"/>
      <c r="T234" s="351"/>
      <c r="U234" s="351"/>
      <c r="V234" s="351"/>
      <c r="W234" s="351"/>
      <c r="X234" s="351"/>
      <c r="Y234" s="348" t="s">
        <v>495</v>
      </c>
      <c r="Z234" s="349"/>
      <c r="AA234" s="349"/>
      <c r="AB234" s="349"/>
      <c r="AC234" s="277" t="s">
        <v>478</v>
      </c>
      <c r="AD234" s="277"/>
      <c r="AE234" s="277"/>
      <c r="AF234" s="277"/>
      <c r="AG234" s="277"/>
      <c r="AH234" s="348" t="s">
        <v>391</v>
      </c>
      <c r="AI234" s="350"/>
      <c r="AJ234" s="350"/>
      <c r="AK234" s="350"/>
      <c r="AL234" s="350" t="s">
        <v>21</v>
      </c>
      <c r="AM234" s="350"/>
      <c r="AN234" s="350"/>
      <c r="AO234" s="429"/>
      <c r="AP234" s="430" t="s">
        <v>433</v>
      </c>
      <c r="AQ234" s="430"/>
      <c r="AR234" s="430"/>
      <c r="AS234" s="430"/>
      <c r="AT234" s="430"/>
      <c r="AU234" s="430"/>
      <c r="AV234" s="430"/>
      <c r="AW234" s="430"/>
      <c r="AX234" s="430"/>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432</v>
      </c>
      <c r="K267" s="114"/>
      <c r="L267" s="114"/>
      <c r="M267" s="114"/>
      <c r="N267" s="114"/>
      <c r="O267" s="114"/>
      <c r="P267" s="351" t="s">
        <v>27</v>
      </c>
      <c r="Q267" s="351"/>
      <c r="R267" s="351"/>
      <c r="S267" s="351"/>
      <c r="T267" s="351"/>
      <c r="U267" s="351"/>
      <c r="V267" s="351"/>
      <c r="W267" s="351"/>
      <c r="X267" s="351"/>
      <c r="Y267" s="348" t="s">
        <v>495</v>
      </c>
      <c r="Z267" s="349"/>
      <c r="AA267" s="349"/>
      <c r="AB267" s="349"/>
      <c r="AC267" s="277" t="s">
        <v>478</v>
      </c>
      <c r="AD267" s="277"/>
      <c r="AE267" s="277"/>
      <c r="AF267" s="277"/>
      <c r="AG267" s="277"/>
      <c r="AH267" s="348" t="s">
        <v>391</v>
      </c>
      <c r="AI267" s="350"/>
      <c r="AJ267" s="350"/>
      <c r="AK267" s="350"/>
      <c r="AL267" s="350" t="s">
        <v>21</v>
      </c>
      <c r="AM267" s="350"/>
      <c r="AN267" s="350"/>
      <c r="AO267" s="429"/>
      <c r="AP267" s="430" t="s">
        <v>433</v>
      </c>
      <c r="AQ267" s="430"/>
      <c r="AR267" s="430"/>
      <c r="AS267" s="430"/>
      <c r="AT267" s="430"/>
      <c r="AU267" s="430"/>
      <c r="AV267" s="430"/>
      <c r="AW267" s="430"/>
      <c r="AX267" s="430"/>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432</v>
      </c>
      <c r="K300" s="114"/>
      <c r="L300" s="114"/>
      <c r="M300" s="114"/>
      <c r="N300" s="114"/>
      <c r="O300" s="114"/>
      <c r="P300" s="351" t="s">
        <v>27</v>
      </c>
      <c r="Q300" s="351"/>
      <c r="R300" s="351"/>
      <c r="S300" s="351"/>
      <c r="T300" s="351"/>
      <c r="U300" s="351"/>
      <c r="V300" s="351"/>
      <c r="W300" s="351"/>
      <c r="X300" s="351"/>
      <c r="Y300" s="348" t="s">
        <v>495</v>
      </c>
      <c r="Z300" s="349"/>
      <c r="AA300" s="349"/>
      <c r="AB300" s="349"/>
      <c r="AC300" s="277" t="s">
        <v>478</v>
      </c>
      <c r="AD300" s="277"/>
      <c r="AE300" s="277"/>
      <c r="AF300" s="277"/>
      <c r="AG300" s="277"/>
      <c r="AH300" s="348" t="s">
        <v>391</v>
      </c>
      <c r="AI300" s="350"/>
      <c r="AJ300" s="350"/>
      <c r="AK300" s="350"/>
      <c r="AL300" s="350" t="s">
        <v>21</v>
      </c>
      <c r="AM300" s="350"/>
      <c r="AN300" s="350"/>
      <c r="AO300" s="429"/>
      <c r="AP300" s="430" t="s">
        <v>433</v>
      </c>
      <c r="AQ300" s="430"/>
      <c r="AR300" s="430"/>
      <c r="AS300" s="430"/>
      <c r="AT300" s="430"/>
      <c r="AU300" s="430"/>
      <c r="AV300" s="430"/>
      <c r="AW300" s="430"/>
      <c r="AX300" s="430"/>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432</v>
      </c>
      <c r="K333" s="114"/>
      <c r="L333" s="114"/>
      <c r="M333" s="114"/>
      <c r="N333" s="114"/>
      <c r="O333" s="114"/>
      <c r="P333" s="351" t="s">
        <v>27</v>
      </c>
      <c r="Q333" s="351"/>
      <c r="R333" s="351"/>
      <c r="S333" s="351"/>
      <c r="T333" s="351"/>
      <c r="U333" s="351"/>
      <c r="V333" s="351"/>
      <c r="W333" s="351"/>
      <c r="X333" s="351"/>
      <c r="Y333" s="348" t="s">
        <v>495</v>
      </c>
      <c r="Z333" s="349"/>
      <c r="AA333" s="349"/>
      <c r="AB333" s="349"/>
      <c r="AC333" s="277" t="s">
        <v>478</v>
      </c>
      <c r="AD333" s="277"/>
      <c r="AE333" s="277"/>
      <c r="AF333" s="277"/>
      <c r="AG333" s="277"/>
      <c r="AH333" s="348" t="s">
        <v>391</v>
      </c>
      <c r="AI333" s="350"/>
      <c r="AJ333" s="350"/>
      <c r="AK333" s="350"/>
      <c r="AL333" s="350" t="s">
        <v>21</v>
      </c>
      <c r="AM333" s="350"/>
      <c r="AN333" s="350"/>
      <c r="AO333" s="429"/>
      <c r="AP333" s="430" t="s">
        <v>433</v>
      </c>
      <c r="AQ333" s="430"/>
      <c r="AR333" s="430"/>
      <c r="AS333" s="430"/>
      <c r="AT333" s="430"/>
      <c r="AU333" s="430"/>
      <c r="AV333" s="430"/>
      <c r="AW333" s="430"/>
      <c r="AX333" s="430"/>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432</v>
      </c>
      <c r="K366" s="114"/>
      <c r="L366" s="114"/>
      <c r="M366" s="114"/>
      <c r="N366" s="114"/>
      <c r="O366" s="114"/>
      <c r="P366" s="351" t="s">
        <v>27</v>
      </c>
      <c r="Q366" s="351"/>
      <c r="R366" s="351"/>
      <c r="S366" s="351"/>
      <c r="T366" s="351"/>
      <c r="U366" s="351"/>
      <c r="V366" s="351"/>
      <c r="W366" s="351"/>
      <c r="X366" s="351"/>
      <c r="Y366" s="348" t="s">
        <v>495</v>
      </c>
      <c r="Z366" s="349"/>
      <c r="AA366" s="349"/>
      <c r="AB366" s="349"/>
      <c r="AC366" s="277" t="s">
        <v>478</v>
      </c>
      <c r="AD366" s="277"/>
      <c r="AE366" s="277"/>
      <c r="AF366" s="277"/>
      <c r="AG366" s="277"/>
      <c r="AH366" s="348" t="s">
        <v>391</v>
      </c>
      <c r="AI366" s="350"/>
      <c r="AJ366" s="350"/>
      <c r="AK366" s="350"/>
      <c r="AL366" s="350" t="s">
        <v>21</v>
      </c>
      <c r="AM366" s="350"/>
      <c r="AN366" s="350"/>
      <c r="AO366" s="429"/>
      <c r="AP366" s="430" t="s">
        <v>433</v>
      </c>
      <c r="AQ366" s="430"/>
      <c r="AR366" s="430"/>
      <c r="AS366" s="430"/>
      <c r="AT366" s="430"/>
      <c r="AU366" s="430"/>
      <c r="AV366" s="430"/>
      <c r="AW366" s="430"/>
      <c r="AX366" s="430"/>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432</v>
      </c>
      <c r="K399" s="114"/>
      <c r="L399" s="114"/>
      <c r="M399" s="114"/>
      <c r="N399" s="114"/>
      <c r="O399" s="114"/>
      <c r="P399" s="351" t="s">
        <v>27</v>
      </c>
      <c r="Q399" s="351"/>
      <c r="R399" s="351"/>
      <c r="S399" s="351"/>
      <c r="T399" s="351"/>
      <c r="U399" s="351"/>
      <c r="V399" s="351"/>
      <c r="W399" s="351"/>
      <c r="X399" s="351"/>
      <c r="Y399" s="348" t="s">
        <v>495</v>
      </c>
      <c r="Z399" s="349"/>
      <c r="AA399" s="349"/>
      <c r="AB399" s="349"/>
      <c r="AC399" s="277" t="s">
        <v>478</v>
      </c>
      <c r="AD399" s="277"/>
      <c r="AE399" s="277"/>
      <c r="AF399" s="277"/>
      <c r="AG399" s="277"/>
      <c r="AH399" s="348" t="s">
        <v>391</v>
      </c>
      <c r="AI399" s="350"/>
      <c r="AJ399" s="350"/>
      <c r="AK399" s="350"/>
      <c r="AL399" s="350" t="s">
        <v>21</v>
      </c>
      <c r="AM399" s="350"/>
      <c r="AN399" s="350"/>
      <c r="AO399" s="429"/>
      <c r="AP399" s="430" t="s">
        <v>433</v>
      </c>
      <c r="AQ399" s="430"/>
      <c r="AR399" s="430"/>
      <c r="AS399" s="430"/>
      <c r="AT399" s="430"/>
      <c r="AU399" s="430"/>
      <c r="AV399" s="430"/>
      <c r="AW399" s="430"/>
      <c r="AX399" s="430"/>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432</v>
      </c>
      <c r="K432" s="114"/>
      <c r="L432" s="114"/>
      <c r="M432" s="114"/>
      <c r="N432" s="114"/>
      <c r="O432" s="114"/>
      <c r="P432" s="351" t="s">
        <v>27</v>
      </c>
      <c r="Q432" s="351"/>
      <c r="R432" s="351"/>
      <c r="S432" s="351"/>
      <c r="T432" s="351"/>
      <c r="U432" s="351"/>
      <c r="V432" s="351"/>
      <c r="W432" s="351"/>
      <c r="X432" s="351"/>
      <c r="Y432" s="348" t="s">
        <v>495</v>
      </c>
      <c r="Z432" s="349"/>
      <c r="AA432" s="349"/>
      <c r="AB432" s="349"/>
      <c r="AC432" s="277" t="s">
        <v>478</v>
      </c>
      <c r="AD432" s="277"/>
      <c r="AE432" s="277"/>
      <c r="AF432" s="277"/>
      <c r="AG432" s="277"/>
      <c r="AH432" s="348" t="s">
        <v>391</v>
      </c>
      <c r="AI432" s="350"/>
      <c r="AJ432" s="350"/>
      <c r="AK432" s="350"/>
      <c r="AL432" s="350" t="s">
        <v>21</v>
      </c>
      <c r="AM432" s="350"/>
      <c r="AN432" s="350"/>
      <c r="AO432" s="429"/>
      <c r="AP432" s="430" t="s">
        <v>433</v>
      </c>
      <c r="AQ432" s="430"/>
      <c r="AR432" s="430"/>
      <c r="AS432" s="430"/>
      <c r="AT432" s="430"/>
      <c r="AU432" s="430"/>
      <c r="AV432" s="430"/>
      <c r="AW432" s="430"/>
      <c r="AX432" s="430"/>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432</v>
      </c>
      <c r="K465" s="114"/>
      <c r="L465" s="114"/>
      <c r="M465" s="114"/>
      <c r="N465" s="114"/>
      <c r="O465" s="114"/>
      <c r="P465" s="351" t="s">
        <v>27</v>
      </c>
      <c r="Q465" s="351"/>
      <c r="R465" s="351"/>
      <c r="S465" s="351"/>
      <c r="T465" s="351"/>
      <c r="U465" s="351"/>
      <c r="V465" s="351"/>
      <c r="W465" s="351"/>
      <c r="X465" s="351"/>
      <c r="Y465" s="348" t="s">
        <v>495</v>
      </c>
      <c r="Z465" s="349"/>
      <c r="AA465" s="349"/>
      <c r="AB465" s="349"/>
      <c r="AC465" s="277" t="s">
        <v>478</v>
      </c>
      <c r="AD465" s="277"/>
      <c r="AE465" s="277"/>
      <c r="AF465" s="277"/>
      <c r="AG465" s="277"/>
      <c r="AH465" s="348" t="s">
        <v>391</v>
      </c>
      <c r="AI465" s="350"/>
      <c r="AJ465" s="350"/>
      <c r="AK465" s="350"/>
      <c r="AL465" s="350" t="s">
        <v>21</v>
      </c>
      <c r="AM465" s="350"/>
      <c r="AN465" s="350"/>
      <c r="AO465" s="429"/>
      <c r="AP465" s="430" t="s">
        <v>433</v>
      </c>
      <c r="AQ465" s="430"/>
      <c r="AR465" s="430"/>
      <c r="AS465" s="430"/>
      <c r="AT465" s="430"/>
      <c r="AU465" s="430"/>
      <c r="AV465" s="430"/>
      <c r="AW465" s="430"/>
      <c r="AX465" s="430"/>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432</v>
      </c>
      <c r="K498" s="114"/>
      <c r="L498" s="114"/>
      <c r="M498" s="114"/>
      <c r="N498" s="114"/>
      <c r="O498" s="114"/>
      <c r="P498" s="351" t="s">
        <v>27</v>
      </c>
      <c r="Q498" s="351"/>
      <c r="R498" s="351"/>
      <c r="S498" s="351"/>
      <c r="T498" s="351"/>
      <c r="U498" s="351"/>
      <c r="V498" s="351"/>
      <c r="W498" s="351"/>
      <c r="X498" s="351"/>
      <c r="Y498" s="348" t="s">
        <v>495</v>
      </c>
      <c r="Z498" s="349"/>
      <c r="AA498" s="349"/>
      <c r="AB498" s="349"/>
      <c r="AC498" s="277" t="s">
        <v>478</v>
      </c>
      <c r="AD498" s="277"/>
      <c r="AE498" s="277"/>
      <c r="AF498" s="277"/>
      <c r="AG498" s="277"/>
      <c r="AH498" s="348" t="s">
        <v>391</v>
      </c>
      <c r="AI498" s="350"/>
      <c r="AJ498" s="350"/>
      <c r="AK498" s="350"/>
      <c r="AL498" s="350" t="s">
        <v>21</v>
      </c>
      <c r="AM498" s="350"/>
      <c r="AN498" s="350"/>
      <c r="AO498" s="429"/>
      <c r="AP498" s="430" t="s">
        <v>433</v>
      </c>
      <c r="AQ498" s="430"/>
      <c r="AR498" s="430"/>
      <c r="AS498" s="430"/>
      <c r="AT498" s="430"/>
      <c r="AU498" s="430"/>
      <c r="AV498" s="430"/>
      <c r="AW498" s="430"/>
      <c r="AX498" s="430"/>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432</v>
      </c>
      <c r="K531" s="114"/>
      <c r="L531" s="114"/>
      <c r="M531" s="114"/>
      <c r="N531" s="114"/>
      <c r="O531" s="114"/>
      <c r="P531" s="351" t="s">
        <v>27</v>
      </c>
      <c r="Q531" s="351"/>
      <c r="R531" s="351"/>
      <c r="S531" s="351"/>
      <c r="T531" s="351"/>
      <c r="U531" s="351"/>
      <c r="V531" s="351"/>
      <c r="W531" s="351"/>
      <c r="X531" s="351"/>
      <c r="Y531" s="348" t="s">
        <v>495</v>
      </c>
      <c r="Z531" s="349"/>
      <c r="AA531" s="349"/>
      <c r="AB531" s="349"/>
      <c r="AC531" s="277" t="s">
        <v>478</v>
      </c>
      <c r="AD531" s="277"/>
      <c r="AE531" s="277"/>
      <c r="AF531" s="277"/>
      <c r="AG531" s="277"/>
      <c r="AH531" s="348" t="s">
        <v>391</v>
      </c>
      <c r="AI531" s="350"/>
      <c r="AJ531" s="350"/>
      <c r="AK531" s="350"/>
      <c r="AL531" s="350" t="s">
        <v>21</v>
      </c>
      <c r="AM531" s="350"/>
      <c r="AN531" s="350"/>
      <c r="AO531" s="429"/>
      <c r="AP531" s="430" t="s">
        <v>433</v>
      </c>
      <c r="AQ531" s="430"/>
      <c r="AR531" s="430"/>
      <c r="AS531" s="430"/>
      <c r="AT531" s="430"/>
      <c r="AU531" s="430"/>
      <c r="AV531" s="430"/>
      <c r="AW531" s="430"/>
      <c r="AX531" s="430"/>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432</v>
      </c>
      <c r="K564" s="114"/>
      <c r="L564" s="114"/>
      <c r="M564" s="114"/>
      <c r="N564" s="114"/>
      <c r="O564" s="114"/>
      <c r="P564" s="351" t="s">
        <v>27</v>
      </c>
      <c r="Q564" s="351"/>
      <c r="R564" s="351"/>
      <c r="S564" s="351"/>
      <c r="T564" s="351"/>
      <c r="U564" s="351"/>
      <c r="V564" s="351"/>
      <c r="W564" s="351"/>
      <c r="X564" s="351"/>
      <c r="Y564" s="348" t="s">
        <v>495</v>
      </c>
      <c r="Z564" s="349"/>
      <c r="AA564" s="349"/>
      <c r="AB564" s="349"/>
      <c r="AC564" s="277" t="s">
        <v>478</v>
      </c>
      <c r="AD564" s="277"/>
      <c r="AE564" s="277"/>
      <c r="AF564" s="277"/>
      <c r="AG564" s="277"/>
      <c r="AH564" s="348" t="s">
        <v>391</v>
      </c>
      <c r="AI564" s="350"/>
      <c r="AJ564" s="350"/>
      <c r="AK564" s="350"/>
      <c r="AL564" s="350" t="s">
        <v>21</v>
      </c>
      <c r="AM564" s="350"/>
      <c r="AN564" s="350"/>
      <c r="AO564" s="429"/>
      <c r="AP564" s="430" t="s">
        <v>433</v>
      </c>
      <c r="AQ564" s="430"/>
      <c r="AR564" s="430"/>
      <c r="AS564" s="430"/>
      <c r="AT564" s="430"/>
      <c r="AU564" s="430"/>
      <c r="AV564" s="430"/>
      <c r="AW564" s="430"/>
      <c r="AX564" s="430"/>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432</v>
      </c>
      <c r="K597" s="114"/>
      <c r="L597" s="114"/>
      <c r="M597" s="114"/>
      <c r="N597" s="114"/>
      <c r="O597" s="114"/>
      <c r="P597" s="351" t="s">
        <v>27</v>
      </c>
      <c r="Q597" s="351"/>
      <c r="R597" s="351"/>
      <c r="S597" s="351"/>
      <c r="T597" s="351"/>
      <c r="U597" s="351"/>
      <c r="V597" s="351"/>
      <c r="W597" s="351"/>
      <c r="X597" s="351"/>
      <c r="Y597" s="348" t="s">
        <v>495</v>
      </c>
      <c r="Z597" s="349"/>
      <c r="AA597" s="349"/>
      <c r="AB597" s="349"/>
      <c r="AC597" s="277" t="s">
        <v>478</v>
      </c>
      <c r="AD597" s="277"/>
      <c r="AE597" s="277"/>
      <c r="AF597" s="277"/>
      <c r="AG597" s="277"/>
      <c r="AH597" s="348" t="s">
        <v>391</v>
      </c>
      <c r="AI597" s="350"/>
      <c r="AJ597" s="350"/>
      <c r="AK597" s="350"/>
      <c r="AL597" s="350" t="s">
        <v>21</v>
      </c>
      <c r="AM597" s="350"/>
      <c r="AN597" s="350"/>
      <c r="AO597" s="429"/>
      <c r="AP597" s="430" t="s">
        <v>433</v>
      </c>
      <c r="AQ597" s="430"/>
      <c r="AR597" s="430"/>
      <c r="AS597" s="430"/>
      <c r="AT597" s="430"/>
      <c r="AU597" s="430"/>
      <c r="AV597" s="430"/>
      <c r="AW597" s="430"/>
      <c r="AX597" s="430"/>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432</v>
      </c>
      <c r="K630" s="114"/>
      <c r="L630" s="114"/>
      <c r="M630" s="114"/>
      <c r="N630" s="114"/>
      <c r="O630" s="114"/>
      <c r="P630" s="351" t="s">
        <v>27</v>
      </c>
      <c r="Q630" s="351"/>
      <c r="R630" s="351"/>
      <c r="S630" s="351"/>
      <c r="T630" s="351"/>
      <c r="U630" s="351"/>
      <c r="V630" s="351"/>
      <c r="W630" s="351"/>
      <c r="X630" s="351"/>
      <c r="Y630" s="348" t="s">
        <v>495</v>
      </c>
      <c r="Z630" s="349"/>
      <c r="AA630" s="349"/>
      <c r="AB630" s="349"/>
      <c r="AC630" s="277" t="s">
        <v>478</v>
      </c>
      <c r="AD630" s="277"/>
      <c r="AE630" s="277"/>
      <c r="AF630" s="277"/>
      <c r="AG630" s="277"/>
      <c r="AH630" s="348" t="s">
        <v>391</v>
      </c>
      <c r="AI630" s="350"/>
      <c r="AJ630" s="350"/>
      <c r="AK630" s="350"/>
      <c r="AL630" s="350" t="s">
        <v>21</v>
      </c>
      <c r="AM630" s="350"/>
      <c r="AN630" s="350"/>
      <c r="AO630" s="429"/>
      <c r="AP630" s="430" t="s">
        <v>433</v>
      </c>
      <c r="AQ630" s="430"/>
      <c r="AR630" s="430"/>
      <c r="AS630" s="430"/>
      <c r="AT630" s="430"/>
      <c r="AU630" s="430"/>
      <c r="AV630" s="430"/>
      <c r="AW630" s="430"/>
      <c r="AX630" s="430"/>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432</v>
      </c>
      <c r="K663" s="114"/>
      <c r="L663" s="114"/>
      <c r="M663" s="114"/>
      <c r="N663" s="114"/>
      <c r="O663" s="114"/>
      <c r="P663" s="351" t="s">
        <v>27</v>
      </c>
      <c r="Q663" s="351"/>
      <c r="R663" s="351"/>
      <c r="S663" s="351"/>
      <c r="T663" s="351"/>
      <c r="U663" s="351"/>
      <c r="V663" s="351"/>
      <c r="W663" s="351"/>
      <c r="X663" s="351"/>
      <c r="Y663" s="348" t="s">
        <v>495</v>
      </c>
      <c r="Z663" s="349"/>
      <c r="AA663" s="349"/>
      <c r="AB663" s="349"/>
      <c r="AC663" s="277" t="s">
        <v>478</v>
      </c>
      <c r="AD663" s="277"/>
      <c r="AE663" s="277"/>
      <c r="AF663" s="277"/>
      <c r="AG663" s="277"/>
      <c r="AH663" s="348" t="s">
        <v>391</v>
      </c>
      <c r="AI663" s="350"/>
      <c r="AJ663" s="350"/>
      <c r="AK663" s="350"/>
      <c r="AL663" s="350" t="s">
        <v>21</v>
      </c>
      <c r="AM663" s="350"/>
      <c r="AN663" s="350"/>
      <c r="AO663" s="429"/>
      <c r="AP663" s="430" t="s">
        <v>433</v>
      </c>
      <c r="AQ663" s="430"/>
      <c r="AR663" s="430"/>
      <c r="AS663" s="430"/>
      <c r="AT663" s="430"/>
      <c r="AU663" s="430"/>
      <c r="AV663" s="430"/>
      <c r="AW663" s="430"/>
      <c r="AX663" s="430"/>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432</v>
      </c>
      <c r="K696" s="114"/>
      <c r="L696" s="114"/>
      <c r="M696" s="114"/>
      <c r="N696" s="114"/>
      <c r="O696" s="114"/>
      <c r="P696" s="351" t="s">
        <v>27</v>
      </c>
      <c r="Q696" s="351"/>
      <c r="R696" s="351"/>
      <c r="S696" s="351"/>
      <c r="T696" s="351"/>
      <c r="U696" s="351"/>
      <c r="V696" s="351"/>
      <c r="W696" s="351"/>
      <c r="X696" s="351"/>
      <c r="Y696" s="348" t="s">
        <v>495</v>
      </c>
      <c r="Z696" s="349"/>
      <c r="AA696" s="349"/>
      <c r="AB696" s="349"/>
      <c r="AC696" s="277" t="s">
        <v>478</v>
      </c>
      <c r="AD696" s="277"/>
      <c r="AE696" s="277"/>
      <c r="AF696" s="277"/>
      <c r="AG696" s="277"/>
      <c r="AH696" s="348" t="s">
        <v>391</v>
      </c>
      <c r="AI696" s="350"/>
      <c r="AJ696" s="350"/>
      <c r="AK696" s="350"/>
      <c r="AL696" s="350" t="s">
        <v>21</v>
      </c>
      <c r="AM696" s="350"/>
      <c r="AN696" s="350"/>
      <c r="AO696" s="429"/>
      <c r="AP696" s="430" t="s">
        <v>433</v>
      </c>
      <c r="AQ696" s="430"/>
      <c r="AR696" s="430"/>
      <c r="AS696" s="430"/>
      <c r="AT696" s="430"/>
      <c r="AU696" s="430"/>
      <c r="AV696" s="430"/>
      <c r="AW696" s="430"/>
      <c r="AX696" s="430"/>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432</v>
      </c>
      <c r="K729" s="114"/>
      <c r="L729" s="114"/>
      <c r="M729" s="114"/>
      <c r="N729" s="114"/>
      <c r="O729" s="114"/>
      <c r="P729" s="351" t="s">
        <v>27</v>
      </c>
      <c r="Q729" s="351"/>
      <c r="R729" s="351"/>
      <c r="S729" s="351"/>
      <c r="T729" s="351"/>
      <c r="U729" s="351"/>
      <c r="V729" s="351"/>
      <c r="W729" s="351"/>
      <c r="X729" s="351"/>
      <c r="Y729" s="348" t="s">
        <v>495</v>
      </c>
      <c r="Z729" s="349"/>
      <c r="AA729" s="349"/>
      <c r="AB729" s="349"/>
      <c r="AC729" s="277" t="s">
        <v>478</v>
      </c>
      <c r="AD729" s="277"/>
      <c r="AE729" s="277"/>
      <c r="AF729" s="277"/>
      <c r="AG729" s="277"/>
      <c r="AH729" s="348" t="s">
        <v>391</v>
      </c>
      <c r="AI729" s="350"/>
      <c r="AJ729" s="350"/>
      <c r="AK729" s="350"/>
      <c r="AL729" s="350" t="s">
        <v>21</v>
      </c>
      <c r="AM729" s="350"/>
      <c r="AN729" s="350"/>
      <c r="AO729" s="429"/>
      <c r="AP729" s="430" t="s">
        <v>433</v>
      </c>
      <c r="AQ729" s="430"/>
      <c r="AR729" s="430"/>
      <c r="AS729" s="430"/>
      <c r="AT729" s="430"/>
      <c r="AU729" s="430"/>
      <c r="AV729" s="430"/>
      <c r="AW729" s="430"/>
      <c r="AX729" s="430"/>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432</v>
      </c>
      <c r="K762" s="114"/>
      <c r="L762" s="114"/>
      <c r="M762" s="114"/>
      <c r="N762" s="114"/>
      <c r="O762" s="114"/>
      <c r="P762" s="351" t="s">
        <v>27</v>
      </c>
      <c r="Q762" s="351"/>
      <c r="R762" s="351"/>
      <c r="S762" s="351"/>
      <c r="T762" s="351"/>
      <c r="U762" s="351"/>
      <c r="V762" s="351"/>
      <c r="W762" s="351"/>
      <c r="X762" s="351"/>
      <c r="Y762" s="348" t="s">
        <v>495</v>
      </c>
      <c r="Z762" s="349"/>
      <c r="AA762" s="349"/>
      <c r="AB762" s="349"/>
      <c r="AC762" s="277" t="s">
        <v>478</v>
      </c>
      <c r="AD762" s="277"/>
      <c r="AE762" s="277"/>
      <c r="AF762" s="277"/>
      <c r="AG762" s="277"/>
      <c r="AH762" s="348" t="s">
        <v>391</v>
      </c>
      <c r="AI762" s="350"/>
      <c r="AJ762" s="350"/>
      <c r="AK762" s="350"/>
      <c r="AL762" s="350" t="s">
        <v>21</v>
      </c>
      <c r="AM762" s="350"/>
      <c r="AN762" s="350"/>
      <c r="AO762" s="429"/>
      <c r="AP762" s="430" t="s">
        <v>433</v>
      </c>
      <c r="AQ762" s="430"/>
      <c r="AR762" s="430"/>
      <c r="AS762" s="430"/>
      <c r="AT762" s="430"/>
      <c r="AU762" s="430"/>
      <c r="AV762" s="430"/>
      <c r="AW762" s="430"/>
      <c r="AX762" s="430"/>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432</v>
      </c>
      <c r="K795" s="114"/>
      <c r="L795" s="114"/>
      <c r="M795" s="114"/>
      <c r="N795" s="114"/>
      <c r="O795" s="114"/>
      <c r="P795" s="351" t="s">
        <v>27</v>
      </c>
      <c r="Q795" s="351"/>
      <c r="R795" s="351"/>
      <c r="S795" s="351"/>
      <c r="T795" s="351"/>
      <c r="U795" s="351"/>
      <c r="V795" s="351"/>
      <c r="W795" s="351"/>
      <c r="X795" s="351"/>
      <c r="Y795" s="348" t="s">
        <v>495</v>
      </c>
      <c r="Z795" s="349"/>
      <c r="AA795" s="349"/>
      <c r="AB795" s="349"/>
      <c r="AC795" s="277" t="s">
        <v>478</v>
      </c>
      <c r="AD795" s="277"/>
      <c r="AE795" s="277"/>
      <c r="AF795" s="277"/>
      <c r="AG795" s="277"/>
      <c r="AH795" s="348" t="s">
        <v>391</v>
      </c>
      <c r="AI795" s="350"/>
      <c r="AJ795" s="350"/>
      <c r="AK795" s="350"/>
      <c r="AL795" s="350" t="s">
        <v>21</v>
      </c>
      <c r="AM795" s="350"/>
      <c r="AN795" s="350"/>
      <c r="AO795" s="429"/>
      <c r="AP795" s="430" t="s">
        <v>433</v>
      </c>
      <c r="AQ795" s="430"/>
      <c r="AR795" s="430"/>
      <c r="AS795" s="430"/>
      <c r="AT795" s="430"/>
      <c r="AU795" s="430"/>
      <c r="AV795" s="430"/>
      <c r="AW795" s="430"/>
      <c r="AX795" s="430"/>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432</v>
      </c>
      <c r="K828" s="114"/>
      <c r="L828" s="114"/>
      <c r="M828" s="114"/>
      <c r="N828" s="114"/>
      <c r="O828" s="114"/>
      <c r="P828" s="351" t="s">
        <v>27</v>
      </c>
      <c r="Q828" s="351"/>
      <c r="R828" s="351"/>
      <c r="S828" s="351"/>
      <c r="T828" s="351"/>
      <c r="U828" s="351"/>
      <c r="V828" s="351"/>
      <c r="W828" s="351"/>
      <c r="X828" s="351"/>
      <c r="Y828" s="348" t="s">
        <v>495</v>
      </c>
      <c r="Z828" s="349"/>
      <c r="AA828" s="349"/>
      <c r="AB828" s="349"/>
      <c r="AC828" s="277" t="s">
        <v>478</v>
      </c>
      <c r="AD828" s="277"/>
      <c r="AE828" s="277"/>
      <c r="AF828" s="277"/>
      <c r="AG828" s="277"/>
      <c r="AH828" s="348" t="s">
        <v>391</v>
      </c>
      <c r="AI828" s="350"/>
      <c r="AJ828" s="350"/>
      <c r="AK828" s="350"/>
      <c r="AL828" s="350" t="s">
        <v>21</v>
      </c>
      <c r="AM828" s="350"/>
      <c r="AN828" s="350"/>
      <c r="AO828" s="429"/>
      <c r="AP828" s="430" t="s">
        <v>433</v>
      </c>
      <c r="AQ828" s="430"/>
      <c r="AR828" s="430"/>
      <c r="AS828" s="430"/>
      <c r="AT828" s="430"/>
      <c r="AU828" s="430"/>
      <c r="AV828" s="430"/>
      <c r="AW828" s="430"/>
      <c r="AX828" s="430"/>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432</v>
      </c>
      <c r="K861" s="114"/>
      <c r="L861" s="114"/>
      <c r="M861" s="114"/>
      <c r="N861" s="114"/>
      <c r="O861" s="114"/>
      <c r="P861" s="351" t="s">
        <v>27</v>
      </c>
      <c r="Q861" s="351"/>
      <c r="R861" s="351"/>
      <c r="S861" s="351"/>
      <c r="T861" s="351"/>
      <c r="U861" s="351"/>
      <c r="V861" s="351"/>
      <c r="W861" s="351"/>
      <c r="X861" s="351"/>
      <c r="Y861" s="348" t="s">
        <v>495</v>
      </c>
      <c r="Z861" s="349"/>
      <c r="AA861" s="349"/>
      <c r="AB861" s="349"/>
      <c r="AC861" s="277" t="s">
        <v>478</v>
      </c>
      <c r="AD861" s="277"/>
      <c r="AE861" s="277"/>
      <c r="AF861" s="277"/>
      <c r="AG861" s="277"/>
      <c r="AH861" s="348" t="s">
        <v>391</v>
      </c>
      <c r="AI861" s="350"/>
      <c r="AJ861" s="350"/>
      <c r="AK861" s="350"/>
      <c r="AL861" s="350" t="s">
        <v>21</v>
      </c>
      <c r="AM861" s="350"/>
      <c r="AN861" s="350"/>
      <c r="AO861" s="429"/>
      <c r="AP861" s="430" t="s">
        <v>433</v>
      </c>
      <c r="AQ861" s="430"/>
      <c r="AR861" s="430"/>
      <c r="AS861" s="430"/>
      <c r="AT861" s="430"/>
      <c r="AU861" s="430"/>
      <c r="AV861" s="430"/>
      <c r="AW861" s="430"/>
      <c r="AX861" s="430"/>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432</v>
      </c>
      <c r="K894" s="114"/>
      <c r="L894" s="114"/>
      <c r="M894" s="114"/>
      <c r="N894" s="114"/>
      <c r="O894" s="114"/>
      <c r="P894" s="351" t="s">
        <v>27</v>
      </c>
      <c r="Q894" s="351"/>
      <c r="R894" s="351"/>
      <c r="S894" s="351"/>
      <c r="T894" s="351"/>
      <c r="U894" s="351"/>
      <c r="V894" s="351"/>
      <c r="W894" s="351"/>
      <c r="X894" s="351"/>
      <c r="Y894" s="348" t="s">
        <v>495</v>
      </c>
      <c r="Z894" s="349"/>
      <c r="AA894" s="349"/>
      <c r="AB894" s="349"/>
      <c r="AC894" s="277" t="s">
        <v>478</v>
      </c>
      <c r="AD894" s="277"/>
      <c r="AE894" s="277"/>
      <c r="AF894" s="277"/>
      <c r="AG894" s="277"/>
      <c r="AH894" s="348" t="s">
        <v>391</v>
      </c>
      <c r="AI894" s="350"/>
      <c r="AJ894" s="350"/>
      <c r="AK894" s="350"/>
      <c r="AL894" s="350" t="s">
        <v>21</v>
      </c>
      <c r="AM894" s="350"/>
      <c r="AN894" s="350"/>
      <c r="AO894" s="429"/>
      <c r="AP894" s="430" t="s">
        <v>433</v>
      </c>
      <c r="AQ894" s="430"/>
      <c r="AR894" s="430"/>
      <c r="AS894" s="430"/>
      <c r="AT894" s="430"/>
      <c r="AU894" s="430"/>
      <c r="AV894" s="430"/>
      <c r="AW894" s="430"/>
      <c r="AX894" s="430"/>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432</v>
      </c>
      <c r="K927" s="114"/>
      <c r="L927" s="114"/>
      <c r="M927" s="114"/>
      <c r="N927" s="114"/>
      <c r="O927" s="114"/>
      <c r="P927" s="351" t="s">
        <v>27</v>
      </c>
      <c r="Q927" s="351"/>
      <c r="R927" s="351"/>
      <c r="S927" s="351"/>
      <c r="T927" s="351"/>
      <c r="U927" s="351"/>
      <c r="V927" s="351"/>
      <c r="W927" s="351"/>
      <c r="X927" s="351"/>
      <c r="Y927" s="348" t="s">
        <v>495</v>
      </c>
      <c r="Z927" s="349"/>
      <c r="AA927" s="349"/>
      <c r="AB927" s="349"/>
      <c r="AC927" s="277" t="s">
        <v>478</v>
      </c>
      <c r="AD927" s="277"/>
      <c r="AE927" s="277"/>
      <c r="AF927" s="277"/>
      <c r="AG927" s="277"/>
      <c r="AH927" s="348" t="s">
        <v>391</v>
      </c>
      <c r="AI927" s="350"/>
      <c r="AJ927" s="350"/>
      <c r="AK927" s="350"/>
      <c r="AL927" s="350" t="s">
        <v>21</v>
      </c>
      <c r="AM927" s="350"/>
      <c r="AN927" s="350"/>
      <c r="AO927" s="429"/>
      <c r="AP927" s="430" t="s">
        <v>433</v>
      </c>
      <c r="AQ927" s="430"/>
      <c r="AR927" s="430"/>
      <c r="AS927" s="430"/>
      <c r="AT927" s="430"/>
      <c r="AU927" s="430"/>
      <c r="AV927" s="430"/>
      <c r="AW927" s="430"/>
      <c r="AX927" s="430"/>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432</v>
      </c>
      <c r="K960" s="114"/>
      <c r="L960" s="114"/>
      <c r="M960" s="114"/>
      <c r="N960" s="114"/>
      <c r="O960" s="114"/>
      <c r="P960" s="351" t="s">
        <v>27</v>
      </c>
      <c r="Q960" s="351"/>
      <c r="R960" s="351"/>
      <c r="S960" s="351"/>
      <c r="T960" s="351"/>
      <c r="U960" s="351"/>
      <c r="V960" s="351"/>
      <c r="W960" s="351"/>
      <c r="X960" s="351"/>
      <c r="Y960" s="348" t="s">
        <v>495</v>
      </c>
      <c r="Z960" s="349"/>
      <c r="AA960" s="349"/>
      <c r="AB960" s="349"/>
      <c r="AC960" s="277" t="s">
        <v>478</v>
      </c>
      <c r="AD960" s="277"/>
      <c r="AE960" s="277"/>
      <c r="AF960" s="277"/>
      <c r="AG960" s="277"/>
      <c r="AH960" s="348" t="s">
        <v>391</v>
      </c>
      <c r="AI960" s="350"/>
      <c r="AJ960" s="350"/>
      <c r="AK960" s="350"/>
      <c r="AL960" s="350" t="s">
        <v>21</v>
      </c>
      <c r="AM960" s="350"/>
      <c r="AN960" s="350"/>
      <c r="AO960" s="429"/>
      <c r="AP960" s="430" t="s">
        <v>433</v>
      </c>
      <c r="AQ960" s="430"/>
      <c r="AR960" s="430"/>
      <c r="AS960" s="430"/>
      <c r="AT960" s="430"/>
      <c r="AU960" s="430"/>
      <c r="AV960" s="430"/>
      <c r="AW960" s="430"/>
      <c r="AX960" s="430"/>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432</v>
      </c>
      <c r="K993" s="114"/>
      <c r="L993" s="114"/>
      <c r="M993" s="114"/>
      <c r="N993" s="114"/>
      <c r="O993" s="114"/>
      <c r="P993" s="351" t="s">
        <v>27</v>
      </c>
      <c r="Q993" s="351"/>
      <c r="R993" s="351"/>
      <c r="S993" s="351"/>
      <c r="T993" s="351"/>
      <c r="U993" s="351"/>
      <c r="V993" s="351"/>
      <c r="W993" s="351"/>
      <c r="X993" s="351"/>
      <c r="Y993" s="348" t="s">
        <v>495</v>
      </c>
      <c r="Z993" s="349"/>
      <c r="AA993" s="349"/>
      <c r="AB993" s="349"/>
      <c r="AC993" s="277" t="s">
        <v>478</v>
      </c>
      <c r="AD993" s="277"/>
      <c r="AE993" s="277"/>
      <c r="AF993" s="277"/>
      <c r="AG993" s="277"/>
      <c r="AH993" s="348" t="s">
        <v>391</v>
      </c>
      <c r="AI993" s="350"/>
      <c r="AJ993" s="350"/>
      <c r="AK993" s="350"/>
      <c r="AL993" s="350" t="s">
        <v>21</v>
      </c>
      <c r="AM993" s="350"/>
      <c r="AN993" s="350"/>
      <c r="AO993" s="429"/>
      <c r="AP993" s="430" t="s">
        <v>433</v>
      </c>
      <c r="AQ993" s="430"/>
      <c r="AR993" s="430"/>
      <c r="AS993" s="430"/>
      <c r="AT993" s="430"/>
      <c r="AU993" s="430"/>
      <c r="AV993" s="430"/>
      <c r="AW993" s="430"/>
      <c r="AX993" s="430"/>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432</v>
      </c>
      <c r="K1026" s="114"/>
      <c r="L1026" s="114"/>
      <c r="M1026" s="114"/>
      <c r="N1026" s="114"/>
      <c r="O1026" s="114"/>
      <c r="P1026" s="351" t="s">
        <v>27</v>
      </c>
      <c r="Q1026" s="351"/>
      <c r="R1026" s="351"/>
      <c r="S1026" s="351"/>
      <c r="T1026" s="351"/>
      <c r="U1026" s="351"/>
      <c r="V1026" s="351"/>
      <c r="W1026" s="351"/>
      <c r="X1026" s="351"/>
      <c r="Y1026" s="348" t="s">
        <v>495</v>
      </c>
      <c r="Z1026" s="349"/>
      <c r="AA1026" s="349"/>
      <c r="AB1026" s="349"/>
      <c r="AC1026" s="277" t="s">
        <v>478</v>
      </c>
      <c r="AD1026" s="277"/>
      <c r="AE1026" s="277"/>
      <c r="AF1026" s="277"/>
      <c r="AG1026" s="277"/>
      <c r="AH1026" s="348" t="s">
        <v>391</v>
      </c>
      <c r="AI1026" s="350"/>
      <c r="AJ1026" s="350"/>
      <c r="AK1026" s="350"/>
      <c r="AL1026" s="350" t="s">
        <v>21</v>
      </c>
      <c r="AM1026" s="350"/>
      <c r="AN1026" s="350"/>
      <c r="AO1026" s="429"/>
      <c r="AP1026" s="430" t="s">
        <v>433</v>
      </c>
      <c r="AQ1026" s="430"/>
      <c r="AR1026" s="430"/>
      <c r="AS1026" s="430"/>
      <c r="AT1026" s="430"/>
      <c r="AU1026" s="430"/>
      <c r="AV1026" s="430"/>
      <c r="AW1026" s="430"/>
      <c r="AX1026" s="430"/>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432</v>
      </c>
      <c r="K1059" s="114"/>
      <c r="L1059" s="114"/>
      <c r="M1059" s="114"/>
      <c r="N1059" s="114"/>
      <c r="O1059" s="114"/>
      <c r="P1059" s="351" t="s">
        <v>27</v>
      </c>
      <c r="Q1059" s="351"/>
      <c r="R1059" s="351"/>
      <c r="S1059" s="351"/>
      <c r="T1059" s="351"/>
      <c r="U1059" s="351"/>
      <c r="V1059" s="351"/>
      <c r="W1059" s="351"/>
      <c r="X1059" s="351"/>
      <c r="Y1059" s="348" t="s">
        <v>495</v>
      </c>
      <c r="Z1059" s="349"/>
      <c r="AA1059" s="349"/>
      <c r="AB1059" s="349"/>
      <c r="AC1059" s="277" t="s">
        <v>478</v>
      </c>
      <c r="AD1059" s="277"/>
      <c r="AE1059" s="277"/>
      <c r="AF1059" s="277"/>
      <c r="AG1059" s="277"/>
      <c r="AH1059" s="348" t="s">
        <v>391</v>
      </c>
      <c r="AI1059" s="350"/>
      <c r="AJ1059" s="350"/>
      <c r="AK1059" s="350"/>
      <c r="AL1059" s="350" t="s">
        <v>21</v>
      </c>
      <c r="AM1059" s="350"/>
      <c r="AN1059" s="350"/>
      <c r="AO1059" s="429"/>
      <c r="AP1059" s="430" t="s">
        <v>433</v>
      </c>
      <c r="AQ1059" s="430"/>
      <c r="AR1059" s="430"/>
      <c r="AS1059" s="430"/>
      <c r="AT1059" s="430"/>
      <c r="AU1059" s="430"/>
      <c r="AV1059" s="430"/>
      <c r="AW1059" s="430"/>
      <c r="AX1059" s="430"/>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432</v>
      </c>
      <c r="K1092" s="114"/>
      <c r="L1092" s="114"/>
      <c r="M1092" s="114"/>
      <c r="N1092" s="114"/>
      <c r="O1092" s="114"/>
      <c r="P1092" s="351" t="s">
        <v>27</v>
      </c>
      <c r="Q1092" s="351"/>
      <c r="R1092" s="351"/>
      <c r="S1092" s="351"/>
      <c r="T1092" s="351"/>
      <c r="U1092" s="351"/>
      <c r="V1092" s="351"/>
      <c r="W1092" s="351"/>
      <c r="X1092" s="351"/>
      <c r="Y1092" s="348" t="s">
        <v>495</v>
      </c>
      <c r="Z1092" s="349"/>
      <c r="AA1092" s="349"/>
      <c r="AB1092" s="349"/>
      <c r="AC1092" s="277" t="s">
        <v>478</v>
      </c>
      <c r="AD1092" s="277"/>
      <c r="AE1092" s="277"/>
      <c r="AF1092" s="277"/>
      <c r="AG1092" s="277"/>
      <c r="AH1092" s="348" t="s">
        <v>391</v>
      </c>
      <c r="AI1092" s="350"/>
      <c r="AJ1092" s="350"/>
      <c r="AK1092" s="350"/>
      <c r="AL1092" s="350" t="s">
        <v>21</v>
      </c>
      <c r="AM1092" s="350"/>
      <c r="AN1092" s="350"/>
      <c r="AO1092" s="429"/>
      <c r="AP1092" s="430" t="s">
        <v>433</v>
      </c>
      <c r="AQ1092" s="430"/>
      <c r="AR1092" s="430"/>
      <c r="AS1092" s="430"/>
      <c r="AT1092" s="430"/>
      <c r="AU1092" s="430"/>
      <c r="AV1092" s="430"/>
      <c r="AW1092" s="430"/>
      <c r="AX1092" s="430"/>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432</v>
      </c>
      <c r="K1125" s="114"/>
      <c r="L1125" s="114"/>
      <c r="M1125" s="114"/>
      <c r="N1125" s="114"/>
      <c r="O1125" s="114"/>
      <c r="P1125" s="351" t="s">
        <v>27</v>
      </c>
      <c r="Q1125" s="351"/>
      <c r="R1125" s="351"/>
      <c r="S1125" s="351"/>
      <c r="T1125" s="351"/>
      <c r="U1125" s="351"/>
      <c r="V1125" s="351"/>
      <c r="W1125" s="351"/>
      <c r="X1125" s="351"/>
      <c r="Y1125" s="348" t="s">
        <v>495</v>
      </c>
      <c r="Z1125" s="349"/>
      <c r="AA1125" s="349"/>
      <c r="AB1125" s="349"/>
      <c r="AC1125" s="277" t="s">
        <v>478</v>
      </c>
      <c r="AD1125" s="277"/>
      <c r="AE1125" s="277"/>
      <c r="AF1125" s="277"/>
      <c r="AG1125" s="277"/>
      <c r="AH1125" s="348" t="s">
        <v>391</v>
      </c>
      <c r="AI1125" s="350"/>
      <c r="AJ1125" s="350"/>
      <c r="AK1125" s="350"/>
      <c r="AL1125" s="350" t="s">
        <v>21</v>
      </c>
      <c r="AM1125" s="350"/>
      <c r="AN1125" s="350"/>
      <c r="AO1125" s="429"/>
      <c r="AP1125" s="430" t="s">
        <v>433</v>
      </c>
      <c r="AQ1125" s="430"/>
      <c r="AR1125" s="430"/>
      <c r="AS1125" s="430"/>
      <c r="AT1125" s="430"/>
      <c r="AU1125" s="430"/>
      <c r="AV1125" s="430"/>
      <c r="AW1125" s="430"/>
      <c r="AX1125" s="430"/>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432</v>
      </c>
      <c r="K1158" s="114"/>
      <c r="L1158" s="114"/>
      <c r="M1158" s="114"/>
      <c r="N1158" s="114"/>
      <c r="O1158" s="114"/>
      <c r="P1158" s="351" t="s">
        <v>27</v>
      </c>
      <c r="Q1158" s="351"/>
      <c r="R1158" s="351"/>
      <c r="S1158" s="351"/>
      <c r="T1158" s="351"/>
      <c r="U1158" s="351"/>
      <c r="V1158" s="351"/>
      <c r="W1158" s="351"/>
      <c r="X1158" s="351"/>
      <c r="Y1158" s="348" t="s">
        <v>495</v>
      </c>
      <c r="Z1158" s="349"/>
      <c r="AA1158" s="349"/>
      <c r="AB1158" s="349"/>
      <c r="AC1158" s="277" t="s">
        <v>478</v>
      </c>
      <c r="AD1158" s="277"/>
      <c r="AE1158" s="277"/>
      <c r="AF1158" s="277"/>
      <c r="AG1158" s="277"/>
      <c r="AH1158" s="348" t="s">
        <v>391</v>
      </c>
      <c r="AI1158" s="350"/>
      <c r="AJ1158" s="350"/>
      <c r="AK1158" s="350"/>
      <c r="AL1158" s="350" t="s">
        <v>21</v>
      </c>
      <c r="AM1158" s="350"/>
      <c r="AN1158" s="350"/>
      <c r="AO1158" s="429"/>
      <c r="AP1158" s="430" t="s">
        <v>433</v>
      </c>
      <c r="AQ1158" s="430"/>
      <c r="AR1158" s="430"/>
      <c r="AS1158" s="430"/>
      <c r="AT1158" s="430"/>
      <c r="AU1158" s="430"/>
      <c r="AV1158" s="430"/>
      <c r="AW1158" s="430"/>
      <c r="AX1158" s="430"/>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432</v>
      </c>
      <c r="K1191" s="114"/>
      <c r="L1191" s="114"/>
      <c r="M1191" s="114"/>
      <c r="N1191" s="114"/>
      <c r="O1191" s="114"/>
      <c r="P1191" s="351" t="s">
        <v>27</v>
      </c>
      <c r="Q1191" s="351"/>
      <c r="R1191" s="351"/>
      <c r="S1191" s="351"/>
      <c r="T1191" s="351"/>
      <c r="U1191" s="351"/>
      <c r="V1191" s="351"/>
      <c r="W1191" s="351"/>
      <c r="X1191" s="351"/>
      <c r="Y1191" s="348" t="s">
        <v>495</v>
      </c>
      <c r="Z1191" s="349"/>
      <c r="AA1191" s="349"/>
      <c r="AB1191" s="349"/>
      <c r="AC1191" s="277" t="s">
        <v>478</v>
      </c>
      <c r="AD1191" s="277"/>
      <c r="AE1191" s="277"/>
      <c r="AF1191" s="277"/>
      <c r="AG1191" s="277"/>
      <c r="AH1191" s="348" t="s">
        <v>391</v>
      </c>
      <c r="AI1191" s="350"/>
      <c r="AJ1191" s="350"/>
      <c r="AK1191" s="350"/>
      <c r="AL1191" s="350" t="s">
        <v>21</v>
      </c>
      <c r="AM1191" s="350"/>
      <c r="AN1191" s="350"/>
      <c r="AO1191" s="429"/>
      <c r="AP1191" s="430" t="s">
        <v>433</v>
      </c>
      <c r="AQ1191" s="430"/>
      <c r="AR1191" s="430"/>
      <c r="AS1191" s="430"/>
      <c r="AT1191" s="430"/>
      <c r="AU1191" s="430"/>
      <c r="AV1191" s="430"/>
      <c r="AW1191" s="430"/>
      <c r="AX1191" s="430"/>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432</v>
      </c>
      <c r="K1224" s="114"/>
      <c r="L1224" s="114"/>
      <c r="M1224" s="114"/>
      <c r="N1224" s="114"/>
      <c r="O1224" s="114"/>
      <c r="P1224" s="351" t="s">
        <v>27</v>
      </c>
      <c r="Q1224" s="351"/>
      <c r="R1224" s="351"/>
      <c r="S1224" s="351"/>
      <c r="T1224" s="351"/>
      <c r="U1224" s="351"/>
      <c r="V1224" s="351"/>
      <c r="W1224" s="351"/>
      <c r="X1224" s="351"/>
      <c r="Y1224" s="348" t="s">
        <v>495</v>
      </c>
      <c r="Z1224" s="349"/>
      <c r="AA1224" s="349"/>
      <c r="AB1224" s="349"/>
      <c r="AC1224" s="277" t="s">
        <v>478</v>
      </c>
      <c r="AD1224" s="277"/>
      <c r="AE1224" s="277"/>
      <c r="AF1224" s="277"/>
      <c r="AG1224" s="277"/>
      <c r="AH1224" s="348" t="s">
        <v>391</v>
      </c>
      <c r="AI1224" s="350"/>
      <c r="AJ1224" s="350"/>
      <c r="AK1224" s="350"/>
      <c r="AL1224" s="350" t="s">
        <v>21</v>
      </c>
      <c r="AM1224" s="350"/>
      <c r="AN1224" s="350"/>
      <c r="AO1224" s="429"/>
      <c r="AP1224" s="430" t="s">
        <v>433</v>
      </c>
      <c r="AQ1224" s="430"/>
      <c r="AR1224" s="430"/>
      <c r="AS1224" s="430"/>
      <c r="AT1224" s="430"/>
      <c r="AU1224" s="430"/>
      <c r="AV1224" s="430"/>
      <c r="AW1224" s="430"/>
      <c r="AX1224" s="430"/>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432</v>
      </c>
      <c r="K1257" s="114"/>
      <c r="L1257" s="114"/>
      <c r="M1257" s="114"/>
      <c r="N1257" s="114"/>
      <c r="O1257" s="114"/>
      <c r="P1257" s="351" t="s">
        <v>27</v>
      </c>
      <c r="Q1257" s="351"/>
      <c r="R1257" s="351"/>
      <c r="S1257" s="351"/>
      <c r="T1257" s="351"/>
      <c r="U1257" s="351"/>
      <c r="V1257" s="351"/>
      <c r="W1257" s="351"/>
      <c r="X1257" s="351"/>
      <c r="Y1257" s="348" t="s">
        <v>495</v>
      </c>
      <c r="Z1257" s="349"/>
      <c r="AA1257" s="349"/>
      <c r="AB1257" s="349"/>
      <c r="AC1257" s="277" t="s">
        <v>478</v>
      </c>
      <c r="AD1257" s="277"/>
      <c r="AE1257" s="277"/>
      <c r="AF1257" s="277"/>
      <c r="AG1257" s="277"/>
      <c r="AH1257" s="348" t="s">
        <v>391</v>
      </c>
      <c r="AI1257" s="350"/>
      <c r="AJ1257" s="350"/>
      <c r="AK1257" s="350"/>
      <c r="AL1257" s="350" t="s">
        <v>21</v>
      </c>
      <c r="AM1257" s="350"/>
      <c r="AN1257" s="350"/>
      <c r="AO1257" s="429"/>
      <c r="AP1257" s="430" t="s">
        <v>433</v>
      </c>
      <c r="AQ1257" s="430"/>
      <c r="AR1257" s="430"/>
      <c r="AS1257" s="430"/>
      <c r="AT1257" s="430"/>
      <c r="AU1257" s="430"/>
      <c r="AV1257" s="430"/>
      <c r="AW1257" s="430"/>
      <c r="AX1257" s="430"/>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432</v>
      </c>
      <c r="K1290" s="114"/>
      <c r="L1290" s="114"/>
      <c r="M1290" s="114"/>
      <c r="N1290" s="114"/>
      <c r="O1290" s="114"/>
      <c r="P1290" s="351" t="s">
        <v>27</v>
      </c>
      <c r="Q1290" s="351"/>
      <c r="R1290" s="351"/>
      <c r="S1290" s="351"/>
      <c r="T1290" s="351"/>
      <c r="U1290" s="351"/>
      <c r="V1290" s="351"/>
      <c r="W1290" s="351"/>
      <c r="X1290" s="351"/>
      <c r="Y1290" s="348" t="s">
        <v>495</v>
      </c>
      <c r="Z1290" s="349"/>
      <c r="AA1290" s="349"/>
      <c r="AB1290" s="349"/>
      <c r="AC1290" s="277" t="s">
        <v>478</v>
      </c>
      <c r="AD1290" s="277"/>
      <c r="AE1290" s="277"/>
      <c r="AF1290" s="277"/>
      <c r="AG1290" s="277"/>
      <c r="AH1290" s="348" t="s">
        <v>391</v>
      </c>
      <c r="AI1290" s="350"/>
      <c r="AJ1290" s="350"/>
      <c r="AK1290" s="350"/>
      <c r="AL1290" s="350" t="s">
        <v>21</v>
      </c>
      <c r="AM1290" s="350"/>
      <c r="AN1290" s="350"/>
      <c r="AO1290" s="429"/>
      <c r="AP1290" s="430" t="s">
        <v>433</v>
      </c>
      <c r="AQ1290" s="430"/>
      <c r="AR1290" s="430"/>
      <c r="AS1290" s="430"/>
      <c r="AT1290" s="430"/>
      <c r="AU1290" s="430"/>
      <c r="AV1290" s="430"/>
      <c r="AW1290" s="430"/>
      <c r="AX1290" s="430"/>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2018-08-28T05:45:23Z</cp:lastPrinted>
  <dcterms:created xsi:type="dcterms:W3CDTF">2012-03-13T00:50:25Z</dcterms:created>
  <dcterms:modified xsi:type="dcterms:W3CDTF">2020-12-09T04:07:20Z</dcterms:modified>
</cp:coreProperties>
</file>