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yuko-yamada\Desktop\政策課確認\1_政策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<sst xmlns="http://schemas.openxmlformats.org/spreadsheetml/2006/main" count="2926" uniqueCount="662">
  <si>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</si>
  <si>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</si>
  <si>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</si>
  <si>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</si>
  <si>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</si>
  <si>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</si>
  <si>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</si>
  <si>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</si>
  <si>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</si>
  <si>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</si>
  <si>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</si>
  <si>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</si>
  <si>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</si>
  <si>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</si>
  <si>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</si>
  <si>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</si>
  <si>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</si>
  <si>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</si>
  <si>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</si>
  <si>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</si>
  <si>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</si>
  <si>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</si>
  <si>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</si>
  <si>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</si>
  <si>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</si>
  <si>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</si>
  <si>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</si>
  <si>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</si>
  <si>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</si>
  <si>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</si>
  <si>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</si>
  <si>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</si>
  <si>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</si>
  <si>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</si>
  <si>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</si>
  <si>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</si>
  <si>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</si>
  <si>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</si>
  <si>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</si>
  <si>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</si>
  <si>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</si>
  <si>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</si>
  <si>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</si>
  <si>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</si>
  <si>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</si>
  <si>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</si>
  <si>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</si>
  <si>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</si>
  <si>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</si>
  <si>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</si>
  <si>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</si>
  <si>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</si>
  <si>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</si>
  <si>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</si>
  <si>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</si>
  <si>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</si>
  <si>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</si>
  <si>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</si>
  <si>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</si>
  <si>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</si>
  <si>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</si>
  <si>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</si>
  <si>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</si>
  <si>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</si>
  <si>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</si>
  <si>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</si>
  <si>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</si>
  <si>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</si>
  <si>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</si>
  <si>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</si>
  <si>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</si>
  <si>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</si>
  <si>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</si>
  <si>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</si>
  <si>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</si>
  <si>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</si>
  <si>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</si>
  <si>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</si>
  <si>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</si>
  <si>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</si>
  <si>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</si>
  <si>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</si>
  <si>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</si>
  <si>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</si>
  <si>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</si>
  <si>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</si>
  <si>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</si>
  <si>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</si>
  <si>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</si>
  <si>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</si>
  <si>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</si>
  <si>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</si>
  <si>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</si>
  <si>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</si>
  <si>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</si>
  <si>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</si>
  <si>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</si>
  <si>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</si>
  <si>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</si>
  <si>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</si>
  <si>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</si>
  <si>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</si>
  <si>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</si>
  <si>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</si>
  <si>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</si>
  <si>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</si>
  <si>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</si>
  <si>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</si>
  <si>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</si>
  <si>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</si>
  <si>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</si>
  <si>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</si>
  <si>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</si>
  <si>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</si>
  <si>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</si>
  <si>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</si>
  <si>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</si>
  <si>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</si>
  <si>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</si>
  <si>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</si>
  <si>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</si>
  <si>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</si>
  <si>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</si>
  <si>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</si>
  <si>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</si>
  <si>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</si>
  <si>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</si>
  <si>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</si>
  <si>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</si>
  <si>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</si>
  <si>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</si>
  <si>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</si>
  <si>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</si>
  <si>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</si>
  <si>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</si>
  <si>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</si>
  <si>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</si>
  <si>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</si>
  <si>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</si>
  <si>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</si>
  <si>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</si>
  <si>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</si>
  <si>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</si>
  <si>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</si>
  <si>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</si>
  <si>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</si>
  <si>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</si>
  <si>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</si>
  <si>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</si>
  <si>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</si>
  <si>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</si>
  <si>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</si>
  <si>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</si>
  <si>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</si>
  <si>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</si>
  <si>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</si>
  <si>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</si>
  <si>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</si>
  <si>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</si>
  <si>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</si>
  <si>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</si>
  <si>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</si>
  <si>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</si>
  <si>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</si>
  <si>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</si>
  <si>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</si>
  <si>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</si>
  <si>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</si>
  <si>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</si>
  <si>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</si>
  <si>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</si>
  <si>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</si>
  <si>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</si>
  <si>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</si>
  <si>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</si>
  <si>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</si>
  <si>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</si>
  <si>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</si>
  <si>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</si>
  <si>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</si>
  <si>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</si>
  <si>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</si>
  <si>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</si>
  <si>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</si>
  <si>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</si>
  <si>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</si>
  <si>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</si>
  <si>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</si>
  <si>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</si>
  <si>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</si>
  <si>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</si>
  <si>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</si>
  <si>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</si>
  <si>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</si>
  <si>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</si>
  <si>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</si>
  <si>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</si>
  <si>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</si>
  <si>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</si>
  <si>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</si>
  <si>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</si>
  <si>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</si>
  <si>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</si>
  <si>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</si>
  <si>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</si>
  <si>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</si>
  <si>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</si>
  <si>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</si>
  <si>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</si>
  <si>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</si>
  <si>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</si>
  <si>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</si>
  <si>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</si>
  <si>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</si>
  <si>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</si>
  <si>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</si>
  <si>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</si>
  <si>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</si>
  <si>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</si>
  <si>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</si>
  <si>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</si>
  <si>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</si>
  <si>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</si>
  <si>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</si>
  <si>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</si>
  <si>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</si>
  <si>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</si>
  <si>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</si>
  <si>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</si>
  <si>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</si>
  <si>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</si>
  <si>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</si>
  <si>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</si>
  <si>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</si>
  <si>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</si>
  <si>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</si>
  <si>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</si>
  <si>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</si>
  <si>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</si>
  <si>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</si>
  <si>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</si>
  <si>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</si>
  <si>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</si>
  <si>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</si>
  <si>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</si>
  <si>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</si>
  <si>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</si>
  <si>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</si>
  <si>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</si>
  <si>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</si>
  <si>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</si>
  <si>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</si>
  <si>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</si>
  <si>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</si>
  <si>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</si>
  <si>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</si>
  <si>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</si>
  <si>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</si>
  <si>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</si>
  <si>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</si>
  <si>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</si>
  <si>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</si>
  <si>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</si>
  <si>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</si>
  <si>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</si>
  <si>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</si>
  <si>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</si>
  <si>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</si>
  <si>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</si>
  <si>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</si>
  <si>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</si>
  <si>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</si>
  <si>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</si>
  <si>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</si>
  <si>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</si>
  <si>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</si>
  <si>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</si>
  <si>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</si>
  <si>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</si>
  <si>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</si>
  <si>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</si>
  <si>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</si>
  <si>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</si>
  <si>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</si>
  <si>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</si>
  <si>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</si>
  <si>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</si>
  <si>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</si>
  <si>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</si>
  <si>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</si>
  <si>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</si>
  <si>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</si>
  <si>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</si>
  <si>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</si>
  <si>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</si>
  <si>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</si>
  <si>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</si>
  <si>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</si>
  <si>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</si>
  <si>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</si>
  <si>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</si>
  <si>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</si>
  <si>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</si>
  <si>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</si>
  <si>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</si>
  <si>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</si>
  <si>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</si>
  <si>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</si>
  <si>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</si>
  <si>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</si>
  <si>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</si>
  <si>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</si>
  <si>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</si>
  <si>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</si>
  <si>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</si>
  <si>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</si>
  <si>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</si>
  <si>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</si>
  <si>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</si>
  <si>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</si>
  <si>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</si>
  <si>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</si>
  <si>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</si>
  <si>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</si>
  <si>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</si>
  <si>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</si>
  <si>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</si>
  <si>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</si>
  <si>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</si>
  <si>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</si>
  <si>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</si>
  <si>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</si>
  <si>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</si>
  <si>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</si>
  <si>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</si>
  <si>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</si>
  <si>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</si>
  <si>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</si>
  <si>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</si>
  <si>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</si>
  <si>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</si>
  <si>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</si>
  <si>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</si>
  <si>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</si>
  <si>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</si>
  <si>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</si>
  <si>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</si>
  <si>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</si>
  <si>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</si>
  <si>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</si>
  <si>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</si>
  <si>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</si>
  <si>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</si>
  <si>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</si>
  <si>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</si>
  <si>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</si>
  <si>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</si>
  <si>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</si>
  <si>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</si>
  <si>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</si>
  <si>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</si>
  <si>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</si>
  <si>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</si>
  <si>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</si>
  <si>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</si>
  <si>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</si>
  <si>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</si>
  <si>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</si>
  <si>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</si>
  <si>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</si>
  <si>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</si>
  <si>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</si>
  <si>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</si>
  <si>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</si>
  <si>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</si>
  <si>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</si>
  <si>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</si>
  <si>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</si>
  <si>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</si>
  <si>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</si>
  <si>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</si>
  <si>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</si>
  <si>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</si>
  <si>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</si>
  <si>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</si>
  <si>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</si>
  <si>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</si>
  <si>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</si>
  <si>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</si>
  <si>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</si>
  <si>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</si>
  <si>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</si>
  <si>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</si>
  <si>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</si>
  <si>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</si>
  <si>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</si>
  <si>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</si>
  <si>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</si>
  <si>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</si>
  <si>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</si>
  <si>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</si>
  <si>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</si>
  <si>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</si>
  <si>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</si>
  <si>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</si>
  <si>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</si>
  <si>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</si>
  <si>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</si>
  <si>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</si>
  <si>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</si>
  <si>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</si>
  <si>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</si>
  <si>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</si>
  <si>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</si>
  <si>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</si>
  <si>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</si>
  <si>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</si>
  <si>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</si>
  <si>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</si>
  <si>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</si>
  <si>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</si>
  <si>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</si>
  <si>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</si>
  <si>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</si>
  <si>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</si>
  <si>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</si>
  <si>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</si>
  <si>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</si>
  <si>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</si>
  <si>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</si>
  <si>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</si>
  <si>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</si>
  <si>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</si>
  <si>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</si>
  <si>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</si>
  <si>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</si>
  <si>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</si>
  <si>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</si>
  <si>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</si>
  <si>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</si>
  <si>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</si>
  <si>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</si>
  <si>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</si>
  <si>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</si>
  <si>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</si>
  <si>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</si>
  <si>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</si>
  <si>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</si>
  <si>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</si>
  <si>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</si>
  <si>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</si>
  <si>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</si>
  <si>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</si>
  <si>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</si>
  <si>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</si>
  <si>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</si>
  <si>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</si>
  <si>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</si>
  <si>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</si>
  <si>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</si>
  <si>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</si>
  <si>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</si>
  <si>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</si>
  <si>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</si>
  <si>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</si>
  <si>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</si>
  <si>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</si>
  <si>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</si>
  <si>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</si>
  <si>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</si>
  <si>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</si>
  <si>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</si>
  <si>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</si>
  <si>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</si>
  <si>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</si>
  <si>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</si>
  <si>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</si>
  <si>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</si>
  <si>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</si>
  <si>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</si>
  <si>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</si>
  <si>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</si>
  <si>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</si>
  <si>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</si>
  <si>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</si>
  <si>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</si>
  <si>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</si>
  <si>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</si>
  <si>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</si>
  <si>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</si>
  <si>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</si>
  <si>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</si>
  <si>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</si>
  <si>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</si>
  <si>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</si>
  <si>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</si>
  <si>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</si>
  <si>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</si>
  <si>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</si>
  <si>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</si>
  <si>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</si>
  <si>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</si>
  <si>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</si>
  <si>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</si>
  <si>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</si>
  <si>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</si>
  <si>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</si>
  <si>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</si>
  <si>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</si>
  <si>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</si>
  <si>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</si>
  <si>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</si>
  <si>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</si>
  <si>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</si>
  <si>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</si>
  <si>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</si>
  <si>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</si>
  <si>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</si>
  <si>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</si>
  <si>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</si>
  <si>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</si>
  <si>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</si>
  <si>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</si>
  <si>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</si>
  <si>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</si>
  <si>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</si>
  <si>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</si>
  <si>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</si>
  <si>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</si>
  <si>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</si>
  <si>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</si>
  <si>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</si>
  <si>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</si>
  <si>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</si>
  <si>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</si>
  <si>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</si>
  <si>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</si>
  <si>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</si>
  <si>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</si>
  <si>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</si>
  <si>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</si>
  <si>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</si>
  <si>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</si>
  <si>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</si>
  <si>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</si>
  <si>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</si>
  <si>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</si>
  <si>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</si>
  <si>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</si>
  <si>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</si>
  <si>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</si>
  <si>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日本武道館補助</t>
    <rPh sb="0" eb="2">
      <t>ニホン</t>
    </rPh>
    <rPh sb="2" eb="5">
      <t>ブドウカン</t>
    </rPh>
    <rPh sb="5" eb="7">
      <t>ホジョ</t>
    </rPh>
    <phoneticPr fontId="5"/>
  </si>
  <si>
    <t>スポーツ庁</t>
    <rPh sb="4" eb="5">
      <t>チョウ</t>
    </rPh>
    <phoneticPr fontId="5"/>
  </si>
  <si>
    <t>政策課学校体育室</t>
    <rPh sb="0" eb="3">
      <t>セイサクカ</t>
    </rPh>
    <rPh sb="3" eb="5">
      <t>ガッコウ</t>
    </rPh>
    <rPh sb="5" eb="8">
      <t>タイイクシツ</t>
    </rPh>
    <phoneticPr fontId="5"/>
  </si>
  <si>
    <t>学校体育室長　塩川　達大</t>
    <rPh sb="0" eb="2">
      <t>ガッコウ</t>
    </rPh>
    <rPh sb="2" eb="5">
      <t>タイイクシツ</t>
    </rPh>
    <rPh sb="5" eb="6">
      <t>チョウ</t>
    </rPh>
    <rPh sb="7" eb="9">
      <t>シオカワ</t>
    </rPh>
    <rPh sb="10" eb="11">
      <t>タツ</t>
    </rPh>
    <rPh sb="11" eb="12">
      <t>ダイ</t>
    </rPh>
    <phoneticPr fontId="5"/>
  </si>
  <si>
    <t>スポーツ基本法（平成23年法律第78号）
第33条第3項</t>
  </si>
  <si>
    <t>-</t>
  </si>
  <si>
    <t>スポーツ基本法(平成23年法律第78号)の規定に基づき、我が国伝統の武道を国民、特に青少年の間に普及奨励することを目的とする公益財団法人日本武道館に対し、古武道保存事業、青少年武道錬成大会、武道指導者講習会及び武道国際交流事業に必要な経費の一部を補助し、もって、日本武道館主催・共催の各種武道行事の普及・啓発を図る。</t>
    <rPh sb="62" eb="64">
      <t>コウエキ</t>
    </rPh>
    <phoneticPr fontId="5"/>
  </si>
  <si>
    <t>公益財団法人日本武道館の実施する、以下の事業に必要な経費の一部を補助金として交付する。
（1）古武道保存事業：全国各地に伝承されている古武道各流各派による演武大会を開催する。
（2）青少年武道錬成大会：小・中・高生を対象に、柔道・剣道等の錬成大会を開催する。
（3）武道指導者講習会：武道実技指導者、武道指導者を目指す者を対象に、研修会を実施する。
（4）武道国際交流事業：在日外国人武道修行者を対象とした国際武道文化セミナーの開催、海外に武道代表団を派遣しての交流事業を実施する。
補助率：定額</t>
    <rPh sb="0" eb="2">
      <t>コウエキ</t>
    </rPh>
    <phoneticPr fontId="5"/>
  </si>
  <si>
    <t>378</t>
    <phoneticPr fontId="5"/>
  </si>
  <si>
    <t>363</t>
    <phoneticPr fontId="5"/>
  </si>
  <si>
    <t>391</t>
    <phoneticPr fontId="5"/>
  </si>
  <si>
    <t>354</t>
    <phoneticPr fontId="5"/>
  </si>
  <si>
    <t>341</t>
    <phoneticPr fontId="5"/>
  </si>
  <si>
    <t>339</t>
    <phoneticPr fontId="5"/>
  </si>
  <si>
    <t>319</t>
    <phoneticPr fontId="5"/>
  </si>
  <si>
    <t>-</t>
    <phoneticPr fontId="5"/>
  </si>
  <si>
    <t>民間スポーツ振興費等補助金</t>
    <rPh sb="0" eb="2">
      <t>ミンカン</t>
    </rPh>
    <rPh sb="6" eb="8">
      <t>シンコウ</t>
    </rPh>
    <rPh sb="8" eb="9">
      <t>ヒ</t>
    </rPh>
    <rPh sb="9" eb="10">
      <t>トウ</t>
    </rPh>
    <rPh sb="10" eb="13">
      <t>ホジョキン</t>
    </rPh>
    <phoneticPr fontId="5"/>
  </si>
  <si>
    <t>日本武道館主催・共催の各種武道行事への参加者を増加させる。</t>
    <rPh sb="0" eb="2">
      <t>ニホン</t>
    </rPh>
    <rPh sb="2" eb="5">
      <t>ブドウカン</t>
    </rPh>
    <rPh sb="5" eb="7">
      <t>シュサイ</t>
    </rPh>
    <rPh sb="8" eb="10">
      <t>キョウサイ</t>
    </rPh>
    <rPh sb="11" eb="13">
      <t>カクシュ</t>
    </rPh>
    <rPh sb="13" eb="15">
      <t>ブドウ</t>
    </rPh>
    <rPh sb="15" eb="17">
      <t>ギョウジ</t>
    </rPh>
    <rPh sb="19" eb="22">
      <t>サンカシャ</t>
    </rPh>
    <rPh sb="23" eb="25">
      <t>ゾウカ</t>
    </rPh>
    <phoneticPr fontId="5"/>
  </si>
  <si>
    <t>日本武道館主催・共催の各種武道行事への参加者数</t>
    <rPh sb="22" eb="23">
      <t>スウ</t>
    </rPh>
    <phoneticPr fontId="5"/>
  </si>
  <si>
    <t>人</t>
    <rPh sb="0" eb="1">
      <t>ヒト</t>
    </rPh>
    <phoneticPr fontId="5"/>
  </si>
  <si>
    <t>日本武道館集計</t>
    <rPh sb="0" eb="2">
      <t>ニホン</t>
    </rPh>
    <rPh sb="2" eb="5">
      <t>ブドウカン</t>
    </rPh>
    <rPh sb="5" eb="7">
      <t>シュウケイ</t>
    </rPh>
    <phoneticPr fontId="5"/>
  </si>
  <si>
    <t>-</t>
    <phoneticPr fontId="5"/>
  </si>
  <si>
    <t>（１）古武道保存事業参加流派数</t>
    <rPh sb="3" eb="6">
      <t>コブドウ</t>
    </rPh>
    <rPh sb="6" eb="8">
      <t>ホゾン</t>
    </rPh>
    <rPh sb="8" eb="10">
      <t>ジギョウ</t>
    </rPh>
    <rPh sb="10" eb="12">
      <t>サンカ</t>
    </rPh>
    <rPh sb="12" eb="14">
      <t>リュウハ</t>
    </rPh>
    <rPh sb="14" eb="15">
      <t>スウ</t>
    </rPh>
    <phoneticPr fontId="5"/>
  </si>
  <si>
    <t>流派</t>
    <rPh sb="0" eb="2">
      <t>リュウハ</t>
    </rPh>
    <phoneticPr fontId="5"/>
  </si>
  <si>
    <t>-</t>
    <phoneticPr fontId="5"/>
  </si>
  <si>
    <t>-</t>
    <phoneticPr fontId="5"/>
  </si>
  <si>
    <t>（２）青少年武道錬成大会開催数</t>
    <rPh sb="3" eb="6">
      <t>セイショウネン</t>
    </rPh>
    <rPh sb="6" eb="8">
      <t>ブドウ</t>
    </rPh>
    <rPh sb="8" eb="10">
      <t>レンセイ</t>
    </rPh>
    <rPh sb="10" eb="12">
      <t>タイカイ</t>
    </rPh>
    <rPh sb="12" eb="14">
      <t>カイサイ</t>
    </rPh>
    <rPh sb="14" eb="15">
      <t>スウ</t>
    </rPh>
    <phoneticPr fontId="5"/>
  </si>
  <si>
    <t>回</t>
    <rPh sb="0" eb="1">
      <t>カイ</t>
    </rPh>
    <phoneticPr fontId="5"/>
  </si>
  <si>
    <t>（３）武道指導者講習会開催数</t>
    <rPh sb="3" eb="5">
      <t>ブドウ</t>
    </rPh>
    <rPh sb="5" eb="7">
      <t>シドウ</t>
    </rPh>
    <rPh sb="7" eb="8">
      <t>シャ</t>
    </rPh>
    <rPh sb="8" eb="11">
      <t>コウシュウカイ</t>
    </rPh>
    <rPh sb="11" eb="13">
      <t>カイサイ</t>
    </rPh>
    <rPh sb="13" eb="14">
      <t>スウ</t>
    </rPh>
    <phoneticPr fontId="5"/>
  </si>
  <si>
    <t>（４）武道国際交流事業開催数</t>
    <rPh sb="3" eb="5">
      <t>ブドウ</t>
    </rPh>
    <rPh sb="5" eb="7">
      <t>コクサイ</t>
    </rPh>
    <rPh sb="7" eb="9">
      <t>コウリュウ</t>
    </rPh>
    <rPh sb="9" eb="11">
      <t>ジギョウ</t>
    </rPh>
    <rPh sb="11" eb="13">
      <t>カイサイ</t>
    </rPh>
    <rPh sb="13" eb="14">
      <t>スウ</t>
    </rPh>
    <phoneticPr fontId="5"/>
  </si>
  <si>
    <t>（２）青少年武道錬成大会補助執行額／青少年武道錬成大会開催数　</t>
    <rPh sb="3" eb="6">
      <t>セイショウネン</t>
    </rPh>
    <rPh sb="6" eb="8">
      <t>ブドウ</t>
    </rPh>
    <rPh sb="8" eb="10">
      <t>レンセイ</t>
    </rPh>
    <rPh sb="10" eb="12">
      <t>タイカイ</t>
    </rPh>
    <rPh sb="12" eb="14">
      <t>ホジョ</t>
    </rPh>
    <rPh sb="14" eb="16">
      <t>シッコウ</t>
    </rPh>
    <rPh sb="16" eb="17">
      <t>ガク</t>
    </rPh>
    <rPh sb="18" eb="21">
      <t>セイショウネン</t>
    </rPh>
    <rPh sb="21" eb="23">
      <t>ブドウ</t>
    </rPh>
    <rPh sb="23" eb="25">
      <t>レンセイ</t>
    </rPh>
    <rPh sb="25" eb="27">
      <t>タイカイ</t>
    </rPh>
    <rPh sb="27" eb="29">
      <t>カイサイ</t>
    </rPh>
    <rPh sb="29" eb="30">
      <t>スウ</t>
    </rPh>
    <phoneticPr fontId="5"/>
  </si>
  <si>
    <t>（３）武道指導者講習会補助執行額／武道指導者講習会開催数　　　　　　　　　　　　　　</t>
    <rPh sb="3" eb="5">
      <t>ブドウ</t>
    </rPh>
    <rPh sb="5" eb="8">
      <t>シドウシャ</t>
    </rPh>
    <rPh sb="8" eb="11">
      <t>コウシュウカイ</t>
    </rPh>
    <rPh sb="11" eb="13">
      <t>ホジョ</t>
    </rPh>
    <rPh sb="13" eb="15">
      <t>シッコウ</t>
    </rPh>
    <rPh sb="15" eb="16">
      <t>ガク</t>
    </rPh>
    <rPh sb="17" eb="19">
      <t>ブドウ</t>
    </rPh>
    <rPh sb="19" eb="22">
      <t>シドウシャ</t>
    </rPh>
    <rPh sb="22" eb="25">
      <t>コウシュウカイ</t>
    </rPh>
    <rPh sb="25" eb="27">
      <t>カイサイ</t>
    </rPh>
    <rPh sb="27" eb="28">
      <t>スウ</t>
    </rPh>
    <phoneticPr fontId="5"/>
  </si>
  <si>
    <t>（４）武道国際交流事業補助執行額／武道国際交流事業開催数　　　　　　　　　　　　　　</t>
    <rPh sb="3" eb="5">
      <t>ブドウ</t>
    </rPh>
    <rPh sb="5" eb="7">
      <t>コクサイ</t>
    </rPh>
    <rPh sb="7" eb="9">
      <t>コウリュウ</t>
    </rPh>
    <rPh sb="9" eb="11">
      <t>ジギョウ</t>
    </rPh>
    <rPh sb="11" eb="13">
      <t>ホジョ</t>
    </rPh>
    <rPh sb="13" eb="15">
      <t>シッコウ</t>
    </rPh>
    <rPh sb="15" eb="16">
      <t>ガク</t>
    </rPh>
    <rPh sb="17" eb="19">
      <t>ブドウ</t>
    </rPh>
    <rPh sb="19" eb="21">
      <t>コクサイ</t>
    </rPh>
    <rPh sb="21" eb="23">
      <t>コウリュウ</t>
    </rPh>
    <rPh sb="23" eb="25">
      <t>ジギョウ</t>
    </rPh>
    <rPh sb="25" eb="27">
      <t>カイサイ</t>
    </rPh>
    <rPh sb="27" eb="28">
      <t>スウ</t>
    </rPh>
    <phoneticPr fontId="5"/>
  </si>
  <si>
    <t>　　円</t>
    <rPh sb="2" eb="3">
      <t>エン</t>
    </rPh>
    <phoneticPr fontId="5"/>
  </si>
  <si>
    <t>　円/流派数</t>
    <rPh sb="1" eb="2">
      <t>エン</t>
    </rPh>
    <rPh sb="3" eb="5">
      <t>リュウハ</t>
    </rPh>
    <rPh sb="5" eb="6">
      <t>スウ</t>
    </rPh>
    <phoneticPr fontId="5"/>
  </si>
  <si>
    <t>555,000/35</t>
    <phoneticPr fontId="5"/>
  </si>
  <si>
    <t>555,000/35</t>
    <phoneticPr fontId="5"/>
  </si>
  <si>
    <t>円</t>
    <rPh sb="0" eb="1">
      <t>エン</t>
    </rPh>
    <phoneticPr fontId="5"/>
  </si>
  <si>
    <t>　　円/回</t>
    <rPh sb="2" eb="3">
      <t>エン</t>
    </rPh>
    <rPh sb="4" eb="5">
      <t>カイ</t>
    </rPh>
    <phoneticPr fontId="5"/>
  </si>
  <si>
    <t>9,890,000/67</t>
    <phoneticPr fontId="5"/>
  </si>
  <si>
    <t>9,890,000/56</t>
    <phoneticPr fontId="5"/>
  </si>
  <si>
    <t>9,890,000/56</t>
    <phoneticPr fontId="5"/>
  </si>
  <si>
    <t>42,637,000/85</t>
    <phoneticPr fontId="5"/>
  </si>
  <si>
    <t>42,637,000/86</t>
    <phoneticPr fontId="5"/>
  </si>
  <si>
    <t>42,637,000/91</t>
    <phoneticPr fontId="5"/>
  </si>
  <si>
    <t>8,353,000/2</t>
  </si>
  <si>
    <t>8,353,000/2</t>
    <phoneticPr fontId="5"/>
  </si>
  <si>
    <t>11　スポーツの振興</t>
    <rPh sb="8" eb="10">
      <t>シンコウ</t>
    </rPh>
    <phoneticPr fontId="5"/>
  </si>
  <si>
    <t>成人のスポーツ実施率（週1回以上）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</si>
  <si>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</si>
  <si>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</si>
  <si>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</si>
  <si>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</si>
  <si>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</si>
  <si>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</si>
  <si>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</si>
  <si>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</si>
  <si>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</si>
  <si>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</si>
  <si>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</si>
  <si>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</si>
  <si>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</si>
  <si>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</si>
  <si>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</si>
  <si>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</si>
  <si>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我が国伝統の武道を国民、特に青少年の間に普及奨励するという事業目的からも、優先度の高い事業ある。</t>
  </si>
  <si>
    <t>-</t>
    <phoneticPr fontId="5"/>
  </si>
  <si>
    <t>-</t>
    <phoneticPr fontId="5"/>
  </si>
  <si>
    <t>日本武道館にも負担を求めている。</t>
  </si>
  <si>
    <t>補助事業の確定時に効率的な経費執行となっているか確認を行っている。</t>
  </si>
  <si>
    <t>-</t>
    <phoneticPr fontId="5"/>
  </si>
  <si>
    <t>交付申請及び額の確定手続きの際、厳正にチェックを行っており、必要なものに限定されている。</t>
  </si>
  <si>
    <t>-</t>
    <phoneticPr fontId="5"/>
  </si>
  <si>
    <t>交付申請及び額の確定手続きの際、コスト削減や効率化に向けた工夫ができないか確認している。</t>
    <rPh sb="19" eb="21">
      <t>サクゲン</t>
    </rPh>
    <rPh sb="22" eb="25">
      <t>コウリツカ</t>
    </rPh>
    <rPh sb="26" eb="27">
      <t>ム</t>
    </rPh>
    <rPh sb="29" eb="31">
      <t>クフウ</t>
    </rPh>
    <rPh sb="37" eb="39">
      <t>カクニン</t>
    </rPh>
    <phoneticPr fontId="5"/>
  </si>
  <si>
    <t>本事業により、武道の普及が図られた結果として現れ、武道の普及奨励を目的としていることから、成果実績は成果目標に見合ったものである。</t>
    <rPh sb="0" eb="1">
      <t>ホン</t>
    </rPh>
    <rPh sb="1" eb="3">
      <t>ジギョウ</t>
    </rPh>
    <rPh sb="7" eb="9">
      <t>ブドウ</t>
    </rPh>
    <rPh sb="10" eb="12">
      <t>フキュウ</t>
    </rPh>
    <rPh sb="13" eb="14">
      <t>ハカ</t>
    </rPh>
    <rPh sb="17" eb="19">
      <t>ケッカ</t>
    </rPh>
    <rPh sb="22" eb="23">
      <t>アラワ</t>
    </rPh>
    <rPh sb="25" eb="27">
      <t>ブドウ</t>
    </rPh>
    <rPh sb="28" eb="30">
      <t>フキュウ</t>
    </rPh>
    <rPh sb="30" eb="32">
      <t>ショウレイ</t>
    </rPh>
    <rPh sb="33" eb="35">
      <t>モクテキ</t>
    </rPh>
    <rPh sb="45" eb="47">
      <t>セイカ</t>
    </rPh>
    <rPh sb="47" eb="49">
      <t>ジッセキ</t>
    </rPh>
    <rPh sb="50" eb="52">
      <t>セイカ</t>
    </rPh>
    <rPh sb="52" eb="54">
      <t>モクヒョウ</t>
    </rPh>
    <rPh sb="55" eb="57">
      <t>ミア</t>
    </rPh>
    <phoneticPr fontId="5"/>
  </si>
  <si>
    <t>日本武道館と協議し各種武道団体のニーズを把握するなど、効率的かつ実効性の高い運用を行っているところである。</t>
  </si>
  <si>
    <t>当初見込み以上の実績をあげており、見合ったものとなっている。</t>
  </si>
  <si>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武道館から提出のあった交付申請書を審査し、補助金の交付決定を行っている。また、実績報告書により、事業内容や経費の執行について確認を行っている。さらに、経費については、実績報告書に添付される証拠書類（収支簿、見積書、納品書、請求書等）により、適切な執行がなされているか検査するとともに、事業の内容、目的との整合性について確認を行っている。</t>
  </si>
  <si>
    <t>引き続き、適切な執行がなされているか検査するとともに、事業実施主体である（公財）日本武道館と協議しニーズを把握するなど、効率的かつ実効性の高い運用に努める。</t>
  </si>
  <si>
    <t>【補助】</t>
    <rPh sb="1" eb="3">
      <t>ホジョ</t>
    </rPh>
    <phoneticPr fontId="5"/>
  </si>
  <si>
    <t>A.公益財団法人　日本武道館</t>
    <rPh sb="2" eb="4">
      <t>コウエキ</t>
    </rPh>
    <rPh sb="4" eb="6">
      <t>ザイダン</t>
    </rPh>
    <rPh sb="6" eb="8">
      <t>ホウジン</t>
    </rPh>
    <rPh sb="9" eb="11">
      <t>ニホン</t>
    </rPh>
    <rPh sb="11" eb="14">
      <t>ブドウカン</t>
    </rPh>
    <phoneticPr fontId="5"/>
  </si>
  <si>
    <t>諸謝金</t>
    <rPh sb="0" eb="3">
      <t>ショシャキン</t>
    </rPh>
    <phoneticPr fontId="5"/>
  </si>
  <si>
    <t>医師・看護師謝金、講師謝金、審判員謝金、実技講師謝金、翻訳者金</t>
    <phoneticPr fontId="5"/>
  </si>
  <si>
    <t>旅費</t>
    <rPh sb="0" eb="2">
      <t>リョヒ</t>
    </rPh>
    <phoneticPr fontId="5"/>
  </si>
  <si>
    <t>演武者旅費、講師旅費等</t>
  </si>
  <si>
    <t>渡航費</t>
    <rPh sb="0" eb="3">
      <t>トコウヒ</t>
    </rPh>
    <phoneticPr fontId="5"/>
  </si>
  <si>
    <t>武道代表団渡航費</t>
    <rPh sb="0" eb="2">
      <t>ブドウ</t>
    </rPh>
    <rPh sb="2" eb="5">
      <t>ダイヒョウダン</t>
    </rPh>
    <rPh sb="5" eb="8">
      <t>トコウヒ</t>
    </rPh>
    <phoneticPr fontId="5"/>
  </si>
  <si>
    <t>滞在費</t>
    <rPh sb="0" eb="3">
      <t>タイザイヒ</t>
    </rPh>
    <phoneticPr fontId="5"/>
  </si>
  <si>
    <t>武道代表団滞在費</t>
    <rPh sb="0" eb="2">
      <t>ブドウ</t>
    </rPh>
    <rPh sb="2" eb="5">
      <t>ダイヒョウダン</t>
    </rPh>
    <rPh sb="5" eb="8">
      <t>タイザイヒ</t>
    </rPh>
    <phoneticPr fontId="5"/>
  </si>
  <si>
    <t>公益財団法人日本武道館</t>
    <rPh sb="0" eb="2">
      <t>コウエキ</t>
    </rPh>
    <rPh sb="2" eb="4">
      <t>ザイダン</t>
    </rPh>
    <rPh sb="4" eb="6">
      <t>ホウジン</t>
    </rPh>
    <rPh sb="6" eb="8">
      <t>ニホン</t>
    </rPh>
    <rPh sb="8" eb="11">
      <t>ブドウカン</t>
    </rPh>
    <phoneticPr fontId="5"/>
  </si>
  <si>
    <t>各種武道の振興発展</t>
    <rPh sb="0" eb="2">
      <t>カクシュ</t>
    </rPh>
    <rPh sb="2" eb="4">
      <t>ブドウ</t>
    </rPh>
    <rPh sb="5" eb="7">
      <t>シンコウ</t>
    </rPh>
    <rPh sb="7" eb="9">
      <t>ハッテン</t>
    </rPh>
    <phoneticPr fontId="5"/>
  </si>
  <si>
    <t>補助金等交付</t>
  </si>
  <si>
    <t>-</t>
    <phoneticPr fontId="5"/>
  </si>
  <si>
    <t>-</t>
    <phoneticPr fontId="5"/>
  </si>
  <si>
    <t>-</t>
    <phoneticPr fontId="5"/>
  </si>
  <si>
    <t>-</t>
    <phoneticPr fontId="5"/>
  </si>
  <si>
    <t>中学校での武道必修化に伴う武道の適切な普及・振興等は、広く国民のニーズがある事業である。</t>
    <phoneticPr fontId="5"/>
  </si>
  <si>
    <t>スポーツ基本法について：http://www.mext.go.jp/a_menu/sports/kihonhou/index.htm
スポーツ基本計画について：http://www.mext.go.jp/a_menu/sports/plan/index.htm
スポーツ立国戦略について：http://www.mext.go.jp/a_menu/sports/rikkoku/1297182.htm</t>
    <phoneticPr fontId="5"/>
  </si>
  <si>
    <t>555,000/35</t>
    <phoneticPr fontId="5"/>
  </si>
  <si>
    <t>555,000/35</t>
    <phoneticPr fontId="5"/>
  </si>
  <si>
    <t>スポーツ基本法により、国が優秀なスポーツ選手の育成等を行うためスポーツ団体の行う活動への支援を講ずることとしている。</t>
    <rPh sb="35" eb="37">
      <t>ダンタイ</t>
    </rPh>
    <rPh sb="38" eb="39">
      <t>オコナ</t>
    </rPh>
    <rPh sb="40" eb="42">
      <t>カツドウ</t>
    </rPh>
    <rPh sb="44" eb="46">
      <t>シエン</t>
    </rPh>
    <rPh sb="47" eb="48">
      <t>コウ</t>
    </rPh>
    <phoneticPr fontId="5"/>
  </si>
  <si>
    <t>-</t>
    <phoneticPr fontId="5"/>
  </si>
  <si>
    <t>（１）古武道保存事業補助執行額／参加流派数</t>
    <rPh sb="3" eb="6">
      <t>コブドウ</t>
    </rPh>
    <rPh sb="6" eb="8">
      <t>ホゾン</t>
    </rPh>
    <rPh sb="8" eb="10">
      <t>ジギョウ</t>
    </rPh>
    <rPh sb="10" eb="12">
      <t>ホジョ</t>
    </rPh>
    <rPh sb="12" eb="14">
      <t>シッコウ</t>
    </rPh>
    <rPh sb="14" eb="15">
      <t>ガク</t>
    </rPh>
    <rPh sb="16" eb="18">
      <t>サンカ</t>
    </rPh>
    <rPh sb="18" eb="20">
      <t>リュウハ</t>
    </rPh>
    <rPh sb="20" eb="21">
      <t>スウ</t>
    </rPh>
    <phoneticPr fontId="5"/>
  </si>
  <si>
    <t>11-1　スポーツを「する」「みる」「ささえる」スポーツ参画人口の拡大と、そのための人材育成・場の充実</t>
    <phoneticPr fontId="5"/>
  </si>
  <si>
    <t>-</t>
    <phoneticPr fontId="5"/>
  </si>
  <si>
    <t>外部有識者による点検対象外</t>
    <phoneticPr fontId="5"/>
  </si>
  <si>
    <t>１．事業評価の観点：本事業は、公益財団法人日本武道館に対し、古武道保存事業等に係る経費の一部を補助し、日本武道館主催・共催の各種武道行事の普及・啓発を図ることを目的に昭和４０年度以降実施しているものであり、事業評価に当たっては事業成果等の観点から検証を行った。
２．所見：我が国伝統の武道を国民、特に青少年の間に普及奨励するといった事業目的を達成するためには、国が統括競技団体に対して一定の財政支援を行う必要性は認められる。しかしながら、日本武道館主催・共催の各種武道行事への参加者が年々減少していることから、その原因及び対応方針を確認するとともに、平成33年度までの目標値への進捗管理について、引き続き十分な検証を行う必要がある。</t>
    <phoneticPr fontId="5"/>
  </si>
  <si>
    <t>執行等改善</t>
  </si>
  <si>
    <t>御指摘を踏まえ、日本武道館主催・共催の各種武道行事への参加者が年々減少していることに関し、その原因を確認し、その対応方針について協議していく。</t>
    <phoneticPr fontId="5"/>
  </si>
  <si>
    <t>-</t>
    <phoneticPr fontId="5"/>
  </si>
  <si>
    <t>スポーツが「嫌い」・「やや嫌い」である中学生の割合</t>
    <rPh sb="19" eb="22">
      <t>チュウガクセイ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</si>
</sst>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44263</xdr:colOff>
      <xdr:row>743</xdr:row>
      <xdr:rowOff>0</xdr:rowOff>
    </xdr:from>
    <xdr:to>
      <xdr:col>33</xdr:col>
      <xdr:colOff>197944</xdr:colOff>
      <xdr:row>744</xdr:row>
      <xdr:rowOff>302954</xdr:rowOff>
    </xdr:to>
    <xdr:sp macro="" textlink="">
      <xdr:nvSpPr>
        <xdr:cNvPr id="2" name="Rectangle 1">
          <a:extLst>
            <a:ext uri="{FF2B5EF4-FFF2-40B4-BE49-F238E27FC236}">
              <a16:creationId xmlns:a16="http://schemas.microsoft.com/office/drawing/2014/main" id="{1BF28551-D578-4A22-A32C-D08AEF579ED4}"/>
            </a:ext>
          </a:extLst>
        </xdr:cNvPr>
        <xdr:cNvSpPr>
          <a:spLocks noChangeArrowheads="1"/>
        </xdr:cNvSpPr>
      </xdr:nvSpPr>
      <xdr:spPr bwMode="auto">
        <a:xfrm>
          <a:off x="4044763" y="50711100"/>
          <a:ext cx="2754006" cy="6553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000000"/>
              </a:solidFill>
              <a:latin typeface="ＭＳ Ｐゴシック"/>
              <a:ea typeface="ＭＳ Ｐゴシック"/>
            </a:rPr>
            <a:t>スポーツ庁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en-US" altLang="ja-JP" sz="1800" b="1" i="0" u="none" strike="noStrike" baseline="0">
              <a:solidFill>
                <a:srgbClr val="000000"/>
              </a:solidFill>
              <a:latin typeface="ＭＳ Ｐゴシック"/>
              <a:ea typeface="ＭＳ Ｐゴシック"/>
            </a:rPr>
            <a:t>62</a:t>
          </a:r>
          <a:r>
            <a:rPr lang="ja-JP" altLang="en-US" sz="1800" b="1"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176893</xdr:colOff>
      <xdr:row>753</xdr:row>
      <xdr:rowOff>56431</xdr:rowOff>
    </xdr:from>
    <xdr:to>
      <xdr:col>34</xdr:col>
      <xdr:colOff>161205</xdr:colOff>
      <xdr:row>755</xdr:row>
      <xdr:rowOff>73998</xdr:rowOff>
    </xdr:to>
    <xdr:sp macro="" textlink="">
      <xdr:nvSpPr>
        <xdr:cNvPr id="3" name="AutoShape 2">
          <a:extLst>
            <a:ext uri="{FF2B5EF4-FFF2-40B4-BE49-F238E27FC236}">
              <a16:creationId xmlns:a16="http://schemas.microsoft.com/office/drawing/2014/main" id="{0F60A016-814F-4556-A5CB-A9BE28308791}"/>
            </a:ext>
          </a:extLst>
        </xdr:cNvPr>
        <xdr:cNvSpPr>
          <a:spLocks noChangeArrowheads="1"/>
        </xdr:cNvSpPr>
      </xdr:nvSpPr>
      <xdr:spPr bwMode="auto">
        <a:xfrm>
          <a:off x="3977368" y="54291781"/>
          <a:ext cx="2984687" cy="7224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古武道保存事業、青少年武道錬成大会、武道指導者講習会及び武道国際交流事業を実施</a:t>
          </a:r>
          <a:endParaRPr lang="ja-JP" altLang="en-US"/>
        </a:p>
      </xdr:txBody>
    </xdr:sp>
    <xdr:clientData/>
  </xdr:twoCellAnchor>
  <xdr:twoCellAnchor>
    <xdr:from>
      <xdr:col>19</xdr:col>
      <xdr:colOff>108857</xdr:colOff>
      <xdr:row>750</xdr:row>
      <xdr:rowOff>224038</xdr:rowOff>
    </xdr:from>
    <xdr:to>
      <xdr:col>35</xdr:col>
      <xdr:colOff>108857</xdr:colOff>
      <xdr:row>752</xdr:row>
      <xdr:rowOff>310225</xdr:rowOff>
    </xdr:to>
    <xdr:sp macro="" textlink="">
      <xdr:nvSpPr>
        <xdr:cNvPr id="4" name="Rectangle 3">
          <a:extLst>
            <a:ext uri="{FF2B5EF4-FFF2-40B4-BE49-F238E27FC236}">
              <a16:creationId xmlns:a16="http://schemas.microsoft.com/office/drawing/2014/main" id="{D775F561-FC05-44E1-8FEF-5F0D876B99C3}"/>
            </a:ext>
          </a:extLst>
        </xdr:cNvPr>
        <xdr:cNvSpPr>
          <a:spLocks noChangeArrowheads="1"/>
        </xdr:cNvSpPr>
      </xdr:nvSpPr>
      <xdr:spPr bwMode="auto">
        <a:xfrm>
          <a:off x="3909332" y="53402113"/>
          <a:ext cx="3200400" cy="7910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2100"/>
            </a:lnSpc>
            <a:defRPr sz="1000"/>
          </a:pPr>
          <a:r>
            <a:rPr lang="ja-JP" altLang="en-US" sz="1800" b="1" i="0" u="none" strike="noStrike" baseline="0">
              <a:solidFill>
                <a:srgbClr val="000000"/>
              </a:solidFill>
              <a:latin typeface="ＭＳ Ｐゴシック"/>
              <a:ea typeface="ＭＳ Ｐゴシック"/>
            </a:rPr>
            <a:t>Ａ．（公財）日本武道館</a:t>
          </a:r>
        </a:p>
        <a:p>
          <a:pPr algn="ctr" rtl="0">
            <a:lnSpc>
              <a:spcPts val="2000"/>
            </a:lnSpc>
            <a:defRPr sz="1000"/>
          </a:pPr>
          <a:r>
            <a:rPr lang="en-US" altLang="ja-JP" sz="1800" b="1" i="0" u="none" strike="noStrike" baseline="0">
              <a:solidFill>
                <a:srgbClr val="000000"/>
              </a:solidFill>
              <a:latin typeface="ＭＳ Ｐゴシック"/>
              <a:ea typeface="ＭＳ Ｐゴシック"/>
            </a:rPr>
            <a:t>62</a:t>
          </a:r>
          <a:r>
            <a:rPr lang="ja-JP" altLang="en-US" sz="1800" b="1"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27</xdr:col>
      <xdr:colOff>28575</xdr:colOff>
      <xdr:row>748</xdr:row>
      <xdr:rowOff>55150</xdr:rowOff>
    </xdr:from>
    <xdr:to>
      <xdr:col>27</xdr:col>
      <xdr:colOff>28575</xdr:colOff>
      <xdr:row>750</xdr:row>
      <xdr:rowOff>9525</xdr:rowOff>
    </xdr:to>
    <xdr:sp macro="" textlink="">
      <xdr:nvSpPr>
        <xdr:cNvPr id="5" name="Line 5">
          <a:extLst>
            <a:ext uri="{FF2B5EF4-FFF2-40B4-BE49-F238E27FC236}">
              <a16:creationId xmlns:a16="http://schemas.microsoft.com/office/drawing/2014/main" id="{0063E0C3-E244-4841-8CCC-FAF88CB65F69}"/>
            </a:ext>
          </a:extLst>
        </xdr:cNvPr>
        <xdr:cNvSpPr>
          <a:spLocks noChangeShapeType="1"/>
        </xdr:cNvSpPr>
      </xdr:nvSpPr>
      <xdr:spPr bwMode="auto">
        <a:xfrm>
          <a:off x="5429250" y="52528375"/>
          <a:ext cx="0" cy="659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180333</xdr:colOff>
      <xdr:row>745</xdr:row>
      <xdr:rowOff>120305</xdr:rowOff>
    </xdr:from>
    <xdr:to>
      <xdr:col>34</xdr:col>
      <xdr:colOff>154400</xdr:colOff>
      <xdr:row>747</xdr:row>
      <xdr:rowOff>334600</xdr:rowOff>
    </xdr:to>
    <xdr:sp macro="" textlink="">
      <xdr:nvSpPr>
        <xdr:cNvPr id="6" name="AutoShape 6">
          <a:extLst>
            <a:ext uri="{FF2B5EF4-FFF2-40B4-BE49-F238E27FC236}">
              <a16:creationId xmlns:a16="http://schemas.microsoft.com/office/drawing/2014/main" id="{267E11AD-7B61-4CF0-86E2-E62FE665D46D}"/>
            </a:ext>
          </a:extLst>
        </xdr:cNvPr>
        <xdr:cNvSpPr>
          <a:spLocks noChangeArrowheads="1"/>
        </xdr:cNvSpPr>
      </xdr:nvSpPr>
      <xdr:spPr bwMode="auto">
        <a:xfrm>
          <a:off x="3980808" y="51536255"/>
          <a:ext cx="2974442" cy="9191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公益財団法人日本武道館の実施する古武道保存事業、青少年武道錬成大会、武道指導者講習会及び武道国際交流事業に必要な経費の一部を補助金として交付する。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U139" sqref="AU139:AX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306</v>
      </c>
      <c r="AT2" s="955"/>
      <c r="AU2" s="955"/>
      <c r="AV2" s="52" t="str">
        <f>IF(AW2="", "", "-")</f>
        <v/>
      </c>
      <c r="AW2" s="928"/>
      <c r="AX2" s="928"/>
    </row>
    <row r="3" spans="1:50" ht="21" customHeight="1" thickBot="1" x14ac:dyDescent="0.2">
      <c r="A3" s="882" t="s">
        <v>533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548</v>
      </c>
      <c r="AK3" s="884"/>
      <c r="AL3" s="884"/>
      <c r="AM3" s="884"/>
      <c r="AN3" s="884"/>
      <c r="AO3" s="884"/>
      <c r="AP3" s="884"/>
      <c r="AQ3" s="884"/>
      <c r="AR3" s="884"/>
      <c r="AS3" s="884"/>
      <c r="AT3" s="884"/>
      <c r="AU3" s="884"/>
      <c r="AV3" s="884"/>
      <c r="AW3" s="884"/>
      <c r="AX3" s="24" t="s">
        <v>65</v>
      </c>
    </row>
    <row r="4" spans="1:50" ht="24.75" customHeight="1" x14ac:dyDescent="0.15">
      <c r="A4" s="715" t="s">
        <v>25</v>
      </c>
      <c r="B4" s="716"/>
      <c r="C4" s="716"/>
      <c r="D4" s="716"/>
      <c r="E4" s="716"/>
      <c r="F4" s="716"/>
      <c r="G4" s="693" t="s">
        <v>551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4" t="s">
        <v>140</v>
      </c>
      <c r="H5" s="855"/>
      <c r="I5" s="855"/>
      <c r="J5" s="855"/>
      <c r="K5" s="855"/>
      <c r="L5" s="855"/>
      <c r="M5" s="856" t="s">
        <v>66</v>
      </c>
      <c r="N5" s="857"/>
      <c r="O5" s="857"/>
      <c r="P5" s="857"/>
      <c r="Q5" s="857"/>
      <c r="R5" s="858"/>
      <c r="S5" s="859" t="s">
        <v>131</v>
      </c>
      <c r="T5" s="855"/>
      <c r="U5" s="855"/>
      <c r="V5" s="855"/>
      <c r="W5" s="855"/>
      <c r="X5" s="860"/>
      <c r="Y5" s="709" t="s">
        <v>3</v>
      </c>
      <c r="Z5" s="543"/>
      <c r="AA5" s="543"/>
      <c r="AB5" s="543"/>
      <c r="AC5" s="543"/>
      <c r="AD5" s="544"/>
      <c r="AE5" s="710" t="s">
        <v>553</v>
      </c>
      <c r="AF5" s="710"/>
      <c r="AG5" s="710"/>
      <c r="AH5" s="710"/>
      <c r="AI5" s="710"/>
      <c r="AJ5" s="710"/>
      <c r="AK5" s="710"/>
      <c r="AL5" s="710"/>
      <c r="AM5" s="710"/>
      <c r="AN5" s="710"/>
      <c r="AO5" s="710"/>
      <c r="AP5" s="711"/>
      <c r="AQ5" s="712" t="s">
        <v>554</v>
      </c>
      <c r="AR5" s="713"/>
      <c r="AS5" s="713"/>
      <c r="AT5" s="713"/>
      <c r="AU5" s="713"/>
      <c r="AV5" s="713"/>
      <c r="AW5" s="713"/>
      <c r="AX5" s="714"/>
    </row>
    <row r="6" spans="1:50" ht="39" customHeight="1" x14ac:dyDescent="0.15">
      <c r="A6" s="717" t="s">
        <v>4</v>
      </c>
      <c r="B6" s="718"/>
      <c r="C6" s="718"/>
      <c r="D6" s="718"/>
      <c r="E6" s="718"/>
      <c r="F6" s="71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555</v>
      </c>
      <c r="H7" s="499"/>
      <c r="I7" s="499"/>
      <c r="J7" s="499"/>
      <c r="K7" s="499"/>
      <c r="L7" s="499"/>
      <c r="M7" s="499"/>
      <c r="N7" s="499"/>
      <c r="O7" s="499"/>
      <c r="P7" s="499"/>
      <c r="Q7" s="499"/>
      <c r="R7" s="499"/>
      <c r="S7" s="499"/>
      <c r="T7" s="499"/>
      <c r="U7" s="499"/>
      <c r="V7" s="499"/>
      <c r="W7" s="499"/>
      <c r="X7" s="500"/>
      <c r="Y7" s="939" t="s">
        <v>546</v>
      </c>
      <c r="Z7" s="443"/>
      <c r="AA7" s="443"/>
      <c r="AB7" s="443"/>
      <c r="AC7" s="443"/>
      <c r="AD7" s="940"/>
      <c r="AE7" s="929" t="s">
        <v>556</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5" t="s">
        <v>389</v>
      </c>
      <c r="B8" s="496"/>
      <c r="C8" s="496"/>
      <c r="D8" s="496"/>
      <c r="E8" s="496"/>
      <c r="F8" s="497"/>
      <c r="G8" s="956" t="str">
        <f>入力規則等!A26</f>
        <v>-</v>
      </c>
      <c r="H8" s="731"/>
      <c r="I8" s="731"/>
      <c r="J8" s="731"/>
      <c r="K8" s="731"/>
      <c r="L8" s="731"/>
      <c r="M8" s="731"/>
      <c r="N8" s="731"/>
      <c r="O8" s="731"/>
      <c r="P8" s="731"/>
      <c r="Q8" s="731"/>
      <c r="R8" s="731"/>
      <c r="S8" s="731"/>
      <c r="T8" s="731"/>
      <c r="U8" s="731"/>
      <c r="V8" s="731"/>
      <c r="W8" s="731"/>
      <c r="X8" s="957"/>
      <c r="Y8" s="861" t="s">
        <v>390</v>
      </c>
      <c r="Z8" s="862"/>
      <c r="AA8" s="862"/>
      <c r="AB8" s="862"/>
      <c r="AC8" s="862"/>
      <c r="AD8" s="863"/>
      <c r="AE8" s="730" t="str">
        <f>入力規則等!K13</f>
        <v>文教及び科学振興</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4" t="s">
        <v>23</v>
      </c>
      <c r="B9" s="865"/>
      <c r="C9" s="865"/>
      <c r="D9" s="865"/>
      <c r="E9" s="865"/>
      <c r="F9" s="865"/>
      <c r="G9" s="866" t="s">
        <v>557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9" t="s">
        <v>30</v>
      </c>
      <c r="B10" s="670"/>
      <c r="C10" s="670"/>
      <c r="D10" s="670"/>
      <c r="E10" s="670"/>
      <c r="F10" s="670"/>
      <c r="G10" s="765" t="s">
        <v>558</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9" t="s">
        <v>5</v>
      </c>
      <c r="B11" s="670"/>
      <c r="C11" s="670"/>
      <c r="D11" s="670"/>
      <c r="E11" s="670"/>
      <c r="F11" s="671"/>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8" t="s">
        <v>24</v>
      </c>
      <c r="B12" s="959"/>
      <c r="C12" s="959"/>
      <c r="D12" s="959"/>
      <c r="E12" s="959"/>
      <c r="F12" s="960"/>
      <c r="G12" s="771"/>
      <c r="H12" s="772"/>
      <c r="I12" s="772"/>
      <c r="J12" s="772"/>
      <c r="K12" s="772"/>
      <c r="L12" s="772"/>
      <c r="M12" s="772"/>
      <c r="N12" s="772"/>
      <c r="O12" s="772"/>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534</v>
      </c>
      <c r="AL12" s="416"/>
      <c r="AM12" s="416"/>
      <c r="AN12" s="416"/>
      <c r="AO12" s="416"/>
      <c r="AP12" s="416"/>
      <c r="AQ12" s="417"/>
      <c r="AR12" s="415" t="s">
        <v>535</v>
      </c>
      <c r="AS12" s="416"/>
      <c r="AT12" s="416"/>
      <c r="AU12" s="416"/>
      <c r="AV12" s="416"/>
      <c r="AW12" s="416"/>
      <c r="AX12" s="733"/>
    </row>
    <row r="13" spans="1:50" ht="21" customHeight="1" x14ac:dyDescent="0.15">
      <c r="A13" s="621"/>
      <c r="B13" s="622"/>
      <c r="C13" s="622"/>
      <c r="D13" s="622"/>
      <c r="E13" s="622"/>
      <c r="F13" s="623"/>
      <c r="G13" s="734" t="s">
        <v>6</v>
      </c>
      <c r="H13" s="735"/>
      <c r="I13" s="775" t="s">
        <v>7</v>
      </c>
      <c r="J13" s="776"/>
      <c r="K13" s="776"/>
      <c r="L13" s="776"/>
      <c r="M13" s="776"/>
      <c r="N13" s="776"/>
      <c r="O13" s="777"/>
      <c r="P13" s="666">
        <v>62</v>
      </c>
      <c r="Q13" s="667"/>
      <c r="R13" s="667"/>
      <c r="S13" s="667"/>
      <c r="T13" s="667"/>
      <c r="U13" s="667"/>
      <c r="V13" s="668"/>
      <c r="W13" s="666">
        <v>62</v>
      </c>
      <c r="X13" s="667"/>
      <c r="Y13" s="667"/>
      <c r="Z13" s="667"/>
      <c r="AA13" s="667"/>
      <c r="AB13" s="667"/>
      <c r="AC13" s="668"/>
      <c r="AD13" s="666">
        <v>62</v>
      </c>
      <c r="AE13" s="667"/>
      <c r="AF13" s="667"/>
      <c r="AG13" s="667"/>
      <c r="AH13" s="667"/>
      <c r="AI13" s="667"/>
      <c r="AJ13" s="668"/>
      <c r="AK13" s="666">
        <v>62</v>
      </c>
      <c r="AL13" s="667"/>
      <c r="AM13" s="667"/>
      <c r="AN13" s="667"/>
      <c r="AO13" s="667"/>
      <c r="AP13" s="667"/>
      <c r="AQ13" s="668"/>
      <c r="AR13" s="936">
        <v>62</v>
      </c>
      <c r="AS13" s="937"/>
      <c r="AT13" s="937"/>
      <c r="AU13" s="937"/>
      <c r="AV13" s="937"/>
      <c r="AW13" s="937"/>
      <c r="AX13" s="938"/>
    </row>
    <row r="14" spans="1:50" ht="21" customHeight="1" x14ac:dyDescent="0.15">
      <c r="A14" s="621"/>
      <c r="B14" s="622"/>
      <c r="C14" s="622"/>
      <c r="D14" s="622"/>
      <c r="E14" s="622"/>
      <c r="F14" s="623"/>
      <c r="G14" s="736"/>
      <c r="H14" s="737"/>
      <c r="I14" s="722" t="s">
        <v>8</v>
      </c>
      <c r="J14" s="773"/>
      <c r="K14" s="773"/>
      <c r="L14" s="773"/>
      <c r="M14" s="773"/>
      <c r="N14" s="773"/>
      <c r="O14" s="774"/>
      <c r="P14" s="666" t="s">
        <v>556</v>
      </c>
      <c r="Q14" s="667"/>
      <c r="R14" s="667"/>
      <c r="S14" s="667"/>
      <c r="T14" s="667"/>
      <c r="U14" s="667"/>
      <c r="V14" s="668"/>
      <c r="W14" s="666" t="s">
        <v>556</v>
      </c>
      <c r="X14" s="667"/>
      <c r="Y14" s="667"/>
      <c r="Z14" s="667"/>
      <c r="AA14" s="667"/>
      <c r="AB14" s="667"/>
      <c r="AC14" s="668"/>
      <c r="AD14" s="666" t="s">
        <v>556</v>
      </c>
      <c r="AE14" s="667"/>
      <c r="AF14" s="667"/>
      <c r="AG14" s="667"/>
      <c r="AH14" s="667"/>
      <c r="AI14" s="667"/>
      <c r="AJ14" s="668"/>
      <c r="AK14" s="666" t="s">
        <v>566</v>
      </c>
      <c r="AL14" s="667"/>
      <c r="AM14" s="667"/>
      <c r="AN14" s="667"/>
      <c r="AO14" s="667"/>
      <c r="AP14" s="667"/>
      <c r="AQ14" s="668"/>
      <c r="AR14" s="799"/>
      <c r="AS14" s="799"/>
      <c r="AT14" s="799"/>
      <c r="AU14" s="799"/>
      <c r="AV14" s="799"/>
      <c r="AW14" s="799"/>
      <c r="AX14" s="800"/>
    </row>
    <row r="15" spans="1:50" ht="21" customHeight="1" x14ac:dyDescent="0.15">
      <c r="A15" s="621"/>
      <c r="B15" s="622"/>
      <c r="C15" s="622"/>
      <c r="D15" s="622"/>
      <c r="E15" s="622"/>
      <c r="F15" s="623"/>
      <c r="G15" s="736"/>
      <c r="H15" s="737"/>
      <c r="I15" s="722" t="s">
        <v>51</v>
      </c>
      <c r="J15" s="723"/>
      <c r="K15" s="723"/>
      <c r="L15" s="723"/>
      <c r="M15" s="723"/>
      <c r="N15" s="723"/>
      <c r="O15" s="724"/>
      <c r="P15" s="666" t="s">
        <v>556</v>
      </c>
      <c r="Q15" s="667"/>
      <c r="R15" s="667"/>
      <c r="S15" s="667"/>
      <c r="T15" s="667"/>
      <c r="U15" s="667"/>
      <c r="V15" s="668"/>
      <c r="W15" s="666" t="s">
        <v>556</v>
      </c>
      <c r="X15" s="667"/>
      <c r="Y15" s="667"/>
      <c r="Z15" s="667"/>
      <c r="AA15" s="667"/>
      <c r="AB15" s="667"/>
      <c r="AC15" s="668"/>
      <c r="AD15" s="666" t="s">
        <v>556</v>
      </c>
      <c r="AE15" s="667"/>
      <c r="AF15" s="667"/>
      <c r="AG15" s="667"/>
      <c r="AH15" s="667"/>
      <c r="AI15" s="667"/>
      <c r="AJ15" s="668"/>
      <c r="AK15" s="666" t="s">
        <v>556</v>
      </c>
      <c r="AL15" s="667"/>
      <c r="AM15" s="667"/>
      <c r="AN15" s="667"/>
      <c r="AO15" s="667"/>
      <c r="AP15" s="667"/>
      <c r="AQ15" s="668"/>
      <c r="AR15" s="666" t="s">
        <v>660</v>
      </c>
      <c r="AS15" s="667"/>
      <c r="AT15" s="667"/>
      <c r="AU15" s="667"/>
      <c r="AV15" s="667"/>
      <c r="AW15" s="667"/>
      <c r="AX15" s="817"/>
    </row>
    <row r="16" spans="1:50" ht="21" customHeight="1" x14ac:dyDescent="0.15">
      <c r="A16" s="621"/>
      <c r="B16" s="622"/>
      <c r="C16" s="622"/>
      <c r="D16" s="622"/>
      <c r="E16" s="622"/>
      <c r="F16" s="623"/>
      <c r="G16" s="736"/>
      <c r="H16" s="737"/>
      <c r="I16" s="722" t="s">
        <v>52</v>
      </c>
      <c r="J16" s="723"/>
      <c r="K16" s="723"/>
      <c r="L16" s="723"/>
      <c r="M16" s="723"/>
      <c r="N16" s="723"/>
      <c r="O16" s="724"/>
      <c r="P16" s="666" t="s">
        <v>556</v>
      </c>
      <c r="Q16" s="667"/>
      <c r="R16" s="667"/>
      <c r="S16" s="667"/>
      <c r="T16" s="667"/>
      <c r="U16" s="667"/>
      <c r="V16" s="668"/>
      <c r="W16" s="666" t="s">
        <v>556</v>
      </c>
      <c r="X16" s="667"/>
      <c r="Y16" s="667"/>
      <c r="Z16" s="667"/>
      <c r="AA16" s="667"/>
      <c r="AB16" s="667"/>
      <c r="AC16" s="668"/>
      <c r="AD16" s="666" t="s">
        <v>556</v>
      </c>
      <c r="AE16" s="667"/>
      <c r="AF16" s="667"/>
      <c r="AG16" s="667"/>
      <c r="AH16" s="667"/>
      <c r="AI16" s="667"/>
      <c r="AJ16" s="668"/>
      <c r="AK16" s="666" t="s">
        <v>566</v>
      </c>
      <c r="AL16" s="667"/>
      <c r="AM16" s="667"/>
      <c r="AN16" s="667"/>
      <c r="AO16" s="667"/>
      <c r="AP16" s="667"/>
      <c r="AQ16" s="668"/>
      <c r="AR16" s="768"/>
      <c r="AS16" s="769"/>
      <c r="AT16" s="769"/>
      <c r="AU16" s="769"/>
      <c r="AV16" s="769"/>
      <c r="AW16" s="769"/>
      <c r="AX16" s="770"/>
    </row>
    <row r="17" spans="1:50" ht="24.75" customHeight="1" x14ac:dyDescent="0.15">
      <c r="A17" s="621"/>
      <c r="B17" s="622"/>
      <c r="C17" s="622"/>
      <c r="D17" s="622"/>
      <c r="E17" s="622"/>
      <c r="F17" s="623"/>
      <c r="G17" s="736"/>
      <c r="H17" s="737"/>
      <c r="I17" s="722" t="s">
        <v>50</v>
      </c>
      <c r="J17" s="773"/>
      <c r="K17" s="773"/>
      <c r="L17" s="773"/>
      <c r="M17" s="773"/>
      <c r="N17" s="773"/>
      <c r="O17" s="774"/>
      <c r="P17" s="666" t="s">
        <v>556</v>
      </c>
      <c r="Q17" s="667"/>
      <c r="R17" s="667"/>
      <c r="S17" s="667"/>
      <c r="T17" s="667"/>
      <c r="U17" s="667"/>
      <c r="V17" s="668"/>
      <c r="W17" s="666" t="s">
        <v>556</v>
      </c>
      <c r="X17" s="667"/>
      <c r="Y17" s="667"/>
      <c r="Z17" s="667"/>
      <c r="AA17" s="667"/>
      <c r="AB17" s="667"/>
      <c r="AC17" s="668"/>
      <c r="AD17" s="666" t="s">
        <v>556</v>
      </c>
      <c r="AE17" s="667"/>
      <c r="AF17" s="667"/>
      <c r="AG17" s="667"/>
      <c r="AH17" s="667"/>
      <c r="AI17" s="667"/>
      <c r="AJ17" s="668"/>
      <c r="AK17" s="666" t="s">
        <v>566</v>
      </c>
      <c r="AL17" s="667"/>
      <c r="AM17" s="667"/>
      <c r="AN17" s="667"/>
      <c r="AO17" s="667"/>
      <c r="AP17" s="667"/>
      <c r="AQ17" s="668"/>
      <c r="AR17" s="934"/>
      <c r="AS17" s="934"/>
      <c r="AT17" s="934"/>
      <c r="AU17" s="934"/>
      <c r="AV17" s="934"/>
      <c r="AW17" s="934"/>
      <c r="AX17" s="935"/>
    </row>
    <row r="18" spans="1:50" ht="24.75" customHeight="1" x14ac:dyDescent="0.15">
      <c r="A18" s="621"/>
      <c r="B18" s="622"/>
      <c r="C18" s="622"/>
      <c r="D18" s="622"/>
      <c r="E18" s="622"/>
      <c r="F18" s="623"/>
      <c r="G18" s="738"/>
      <c r="H18" s="739"/>
      <c r="I18" s="727" t="s">
        <v>20</v>
      </c>
      <c r="J18" s="728"/>
      <c r="K18" s="728"/>
      <c r="L18" s="728"/>
      <c r="M18" s="728"/>
      <c r="N18" s="728"/>
      <c r="O18" s="729"/>
      <c r="P18" s="893">
        <f>SUM(P13:V17)</f>
        <v>62</v>
      </c>
      <c r="Q18" s="894"/>
      <c r="R18" s="894"/>
      <c r="S18" s="894"/>
      <c r="T18" s="894"/>
      <c r="U18" s="894"/>
      <c r="V18" s="895"/>
      <c r="W18" s="893">
        <f>SUM(W13:AC17)</f>
        <v>62</v>
      </c>
      <c r="X18" s="894"/>
      <c r="Y18" s="894"/>
      <c r="Z18" s="894"/>
      <c r="AA18" s="894"/>
      <c r="AB18" s="894"/>
      <c r="AC18" s="895"/>
      <c r="AD18" s="893">
        <f>SUM(AD13:AJ17)</f>
        <v>62</v>
      </c>
      <c r="AE18" s="894"/>
      <c r="AF18" s="894"/>
      <c r="AG18" s="894"/>
      <c r="AH18" s="894"/>
      <c r="AI18" s="894"/>
      <c r="AJ18" s="895"/>
      <c r="AK18" s="893">
        <f>SUM(AK13:AQ17)</f>
        <v>62</v>
      </c>
      <c r="AL18" s="894"/>
      <c r="AM18" s="894"/>
      <c r="AN18" s="894"/>
      <c r="AO18" s="894"/>
      <c r="AP18" s="894"/>
      <c r="AQ18" s="895"/>
      <c r="AR18" s="893">
        <f>SUM(AR13:AX17)</f>
        <v>62</v>
      </c>
      <c r="AS18" s="894"/>
      <c r="AT18" s="894"/>
      <c r="AU18" s="894"/>
      <c r="AV18" s="894"/>
      <c r="AW18" s="894"/>
      <c r="AX18" s="896"/>
    </row>
    <row r="19" spans="1:50" ht="24.75" customHeight="1" x14ac:dyDescent="0.15">
      <c r="A19" s="621"/>
      <c r="B19" s="622"/>
      <c r="C19" s="622"/>
      <c r="D19" s="622"/>
      <c r="E19" s="622"/>
      <c r="F19" s="623"/>
      <c r="G19" s="891" t="s">
        <v>9</v>
      </c>
      <c r="H19" s="892"/>
      <c r="I19" s="892"/>
      <c r="J19" s="892"/>
      <c r="K19" s="892"/>
      <c r="L19" s="892"/>
      <c r="M19" s="892"/>
      <c r="N19" s="892"/>
      <c r="O19" s="892"/>
      <c r="P19" s="666">
        <v>62</v>
      </c>
      <c r="Q19" s="667"/>
      <c r="R19" s="667"/>
      <c r="S19" s="667"/>
      <c r="T19" s="667"/>
      <c r="U19" s="667"/>
      <c r="V19" s="668"/>
      <c r="W19" s="666">
        <v>62</v>
      </c>
      <c r="X19" s="667"/>
      <c r="Y19" s="667"/>
      <c r="Z19" s="667"/>
      <c r="AA19" s="667"/>
      <c r="AB19" s="667"/>
      <c r="AC19" s="668"/>
      <c r="AD19" s="666">
        <v>62</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91" t="s">
        <v>10</v>
      </c>
      <c r="H20" s="892"/>
      <c r="I20" s="892"/>
      <c r="J20" s="892"/>
      <c r="K20" s="892"/>
      <c r="L20" s="892"/>
      <c r="M20" s="892"/>
      <c r="N20" s="892"/>
      <c r="O20" s="89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538</v>
      </c>
      <c r="B22" s="980"/>
      <c r="C22" s="980"/>
      <c r="D22" s="980"/>
      <c r="E22" s="980"/>
      <c r="F22" s="981"/>
      <c r="G22" s="966" t="s">
        <v>474</v>
      </c>
      <c r="H22" s="215"/>
      <c r="I22" s="215"/>
      <c r="J22" s="215"/>
      <c r="K22" s="215"/>
      <c r="L22" s="215"/>
      <c r="M22" s="215"/>
      <c r="N22" s="215"/>
      <c r="O22" s="216"/>
      <c r="P22" s="951" t="s">
        <v>536</v>
      </c>
      <c r="Q22" s="215"/>
      <c r="R22" s="215"/>
      <c r="S22" s="215"/>
      <c r="T22" s="215"/>
      <c r="U22" s="215"/>
      <c r="V22" s="216"/>
      <c r="W22" s="951" t="s">
        <v>537</v>
      </c>
      <c r="X22" s="215"/>
      <c r="Y22" s="215"/>
      <c r="Z22" s="215"/>
      <c r="AA22" s="215"/>
      <c r="AB22" s="215"/>
      <c r="AC22" s="216"/>
      <c r="AD22" s="951" t="s">
        <v>473</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35.25" customHeight="1" x14ac:dyDescent="0.15">
      <c r="A23" s="982"/>
      <c r="B23" s="983"/>
      <c r="C23" s="983"/>
      <c r="D23" s="983"/>
      <c r="E23" s="983"/>
      <c r="F23" s="984"/>
      <c r="G23" s="967" t="s">
        <v>567</v>
      </c>
      <c r="H23" s="968"/>
      <c r="I23" s="968"/>
      <c r="J23" s="968"/>
      <c r="K23" s="968"/>
      <c r="L23" s="968"/>
      <c r="M23" s="968"/>
      <c r="N23" s="968"/>
      <c r="O23" s="969"/>
      <c r="P23" s="936">
        <v>62</v>
      </c>
      <c r="Q23" s="937"/>
      <c r="R23" s="937"/>
      <c r="S23" s="937"/>
      <c r="T23" s="937"/>
      <c r="U23" s="937"/>
      <c r="V23" s="952"/>
      <c r="W23" s="936">
        <v>62</v>
      </c>
      <c r="X23" s="937"/>
      <c r="Y23" s="937"/>
      <c r="Z23" s="937"/>
      <c r="AA23" s="937"/>
      <c r="AB23" s="937"/>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66"/>
      <c r="Q24" s="667"/>
      <c r="R24" s="667"/>
      <c r="S24" s="667"/>
      <c r="T24" s="667"/>
      <c r="U24" s="667"/>
      <c r="V24" s="668"/>
      <c r="W24" s="666"/>
      <c r="X24" s="667"/>
      <c r="Y24" s="667"/>
      <c r="Z24" s="667"/>
      <c r="AA24" s="667"/>
      <c r="AB24" s="667"/>
      <c r="AC24" s="668"/>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6"/>
      <c r="Q25" s="667"/>
      <c r="R25" s="667"/>
      <c r="S25" s="667"/>
      <c r="T25" s="667"/>
      <c r="U25" s="667"/>
      <c r="V25" s="668"/>
      <c r="W25" s="666"/>
      <c r="X25" s="667"/>
      <c r="Y25" s="667"/>
      <c r="Z25" s="667"/>
      <c r="AA25" s="667"/>
      <c r="AB25" s="667"/>
      <c r="AC25" s="668"/>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6"/>
      <c r="Q26" s="667"/>
      <c r="R26" s="667"/>
      <c r="S26" s="667"/>
      <c r="T26" s="667"/>
      <c r="U26" s="667"/>
      <c r="V26" s="668"/>
      <c r="W26" s="666"/>
      <c r="X26" s="667"/>
      <c r="Y26" s="667"/>
      <c r="Z26" s="667"/>
      <c r="AA26" s="667"/>
      <c r="AB26" s="667"/>
      <c r="AC26" s="668"/>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6"/>
      <c r="Q27" s="667"/>
      <c r="R27" s="667"/>
      <c r="S27" s="667"/>
      <c r="T27" s="667"/>
      <c r="U27" s="667"/>
      <c r="V27" s="668"/>
      <c r="W27" s="666"/>
      <c r="X27" s="667"/>
      <c r="Y27" s="667"/>
      <c r="Z27" s="667"/>
      <c r="AA27" s="667"/>
      <c r="AB27" s="667"/>
      <c r="AC27" s="668"/>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62</v>
      </c>
      <c r="Q29" s="949"/>
      <c r="R29" s="949"/>
      <c r="S29" s="949"/>
      <c r="T29" s="949"/>
      <c r="U29" s="949"/>
      <c r="V29" s="950"/>
      <c r="W29" s="948">
        <f>AR13</f>
        <v>62</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6" t="s">
        <v>491</v>
      </c>
      <c r="B30" s="877"/>
      <c r="C30" s="877"/>
      <c r="D30" s="877"/>
      <c r="E30" s="877"/>
      <c r="F30" s="878"/>
      <c r="G30" s="784" t="s">
        <v>265</v>
      </c>
      <c r="H30" s="785"/>
      <c r="I30" s="785"/>
      <c r="J30" s="785"/>
      <c r="K30" s="785"/>
      <c r="L30" s="785"/>
      <c r="M30" s="785"/>
      <c r="N30" s="785"/>
      <c r="O30" s="786"/>
      <c r="P30" s="872" t="s">
        <v>59</v>
      </c>
      <c r="Q30" s="785"/>
      <c r="R30" s="785"/>
      <c r="S30" s="785"/>
      <c r="T30" s="785"/>
      <c r="U30" s="785"/>
      <c r="V30" s="785"/>
      <c r="W30" s="785"/>
      <c r="X30" s="786"/>
      <c r="Y30" s="869"/>
      <c r="Z30" s="870"/>
      <c r="AA30" s="871"/>
      <c r="AB30" s="873" t="s">
        <v>11</v>
      </c>
      <c r="AC30" s="874"/>
      <c r="AD30" s="875"/>
      <c r="AE30" s="873" t="s">
        <v>357</v>
      </c>
      <c r="AF30" s="874"/>
      <c r="AG30" s="874"/>
      <c r="AH30" s="875"/>
      <c r="AI30" s="873" t="s">
        <v>363</v>
      </c>
      <c r="AJ30" s="874"/>
      <c r="AK30" s="874"/>
      <c r="AL30" s="875"/>
      <c r="AM30" s="932" t="s">
        <v>472</v>
      </c>
      <c r="AN30" s="932"/>
      <c r="AO30" s="932"/>
      <c r="AP30" s="873"/>
      <c r="AQ30" s="778" t="s">
        <v>355</v>
      </c>
      <c r="AR30" s="779"/>
      <c r="AS30" s="779"/>
      <c r="AT30" s="780"/>
      <c r="AU30" s="785" t="s">
        <v>253</v>
      </c>
      <c r="AV30" s="785"/>
      <c r="AW30" s="785"/>
      <c r="AX30" s="93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4" t="s">
        <v>566</v>
      </c>
      <c r="AR31" s="193"/>
      <c r="AS31" s="126" t="s">
        <v>356</v>
      </c>
      <c r="AT31" s="127"/>
      <c r="AU31" s="192">
        <v>33</v>
      </c>
      <c r="AV31" s="192"/>
      <c r="AW31" s="398" t="s">
        <v>300</v>
      </c>
      <c r="AX31" s="399"/>
    </row>
    <row r="32" spans="1:50" ht="23.25" customHeight="1" x14ac:dyDescent="0.15">
      <c r="A32" s="403"/>
      <c r="B32" s="401"/>
      <c r="C32" s="401"/>
      <c r="D32" s="401"/>
      <c r="E32" s="401"/>
      <c r="F32" s="402"/>
      <c r="G32" s="565" t="s">
        <v>568</v>
      </c>
      <c r="H32" s="566"/>
      <c r="I32" s="566"/>
      <c r="J32" s="566"/>
      <c r="K32" s="566"/>
      <c r="L32" s="566"/>
      <c r="M32" s="566"/>
      <c r="N32" s="566"/>
      <c r="O32" s="567"/>
      <c r="P32" s="98" t="s">
        <v>569</v>
      </c>
      <c r="Q32" s="98"/>
      <c r="R32" s="98"/>
      <c r="S32" s="98"/>
      <c r="T32" s="98"/>
      <c r="U32" s="98"/>
      <c r="V32" s="98"/>
      <c r="W32" s="98"/>
      <c r="X32" s="99"/>
      <c r="Y32" s="471" t="s">
        <v>12</v>
      </c>
      <c r="Z32" s="531"/>
      <c r="AA32" s="532"/>
      <c r="AB32" s="461" t="s">
        <v>570</v>
      </c>
      <c r="AC32" s="461"/>
      <c r="AD32" s="461"/>
      <c r="AE32" s="211">
        <v>38701</v>
      </c>
      <c r="AF32" s="212"/>
      <c r="AG32" s="212"/>
      <c r="AH32" s="212"/>
      <c r="AI32" s="211">
        <v>34600</v>
      </c>
      <c r="AJ32" s="212"/>
      <c r="AK32" s="212"/>
      <c r="AL32" s="212"/>
      <c r="AM32" s="211">
        <v>33961</v>
      </c>
      <c r="AN32" s="212"/>
      <c r="AO32" s="212"/>
      <c r="AP32" s="212"/>
      <c r="AQ32" s="333" t="s">
        <v>566</v>
      </c>
      <c r="AR32" s="200"/>
      <c r="AS32" s="200"/>
      <c r="AT32" s="334"/>
      <c r="AU32" s="212" t="s">
        <v>572</v>
      </c>
      <c r="AV32" s="212"/>
      <c r="AW32" s="212"/>
      <c r="AX32" s="214"/>
    </row>
    <row r="33" spans="1:50" ht="23.25" customHeight="1" x14ac:dyDescent="0.15">
      <c r="A33" s="404"/>
      <c r="B33" s="405"/>
      <c r="C33" s="405"/>
      <c r="D33" s="405"/>
      <c r="E33" s="405"/>
      <c r="F33" s="406"/>
      <c r="G33" s="568"/>
      <c r="H33" s="569"/>
      <c r="I33" s="569"/>
      <c r="J33" s="569"/>
      <c r="K33" s="569"/>
      <c r="L33" s="569"/>
      <c r="M33" s="569"/>
      <c r="N33" s="569"/>
      <c r="O33" s="570"/>
      <c r="P33" s="101"/>
      <c r="Q33" s="101"/>
      <c r="R33" s="101"/>
      <c r="S33" s="101"/>
      <c r="T33" s="101"/>
      <c r="U33" s="101"/>
      <c r="V33" s="101"/>
      <c r="W33" s="101"/>
      <c r="X33" s="102"/>
      <c r="Y33" s="415" t="s">
        <v>54</v>
      </c>
      <c r="Z33" s="416"/>
      <c r="AA33" s="417"/>
      <c r="AB33" s="523" t="s">
        <v>570</v>
      </c>
      <c r="AC33" s="523"/>
      <c r="AD33" s="523"/>
      <c r="AE33" s="211">
        <v>37846</v>
      </c>
      <c r="AF33" s="212"/>
      <c r="AG33" s="212"/>
      <c r="AH33" s="212"/>
      <c r="AI33" s="211">
        <v>38701</v>
      </c>
      <c r="AJ33" s="212"/>
      <c r="AK33" s="212"/>
      <c r="AL33" s="212"/>
      <c r="AM33" s="211">
        <v>34600</v>
      </c>
      <c r="AN33" s="212"/>
      <c r="AO33" s="212"/>
      <c r="AP33" s="212"/>
      <c r="AQ33" s="333" t="s">
        <v>566</v>
      </c>
      <c r="AR33" s="200"/>
      <c r="AS33" s="200"/>
      <c r="AT33" s="334"/>
      <c r="AU33" s="212">
        <v>40000</v>
      </c>
      <c r="AV33" s="212"/>
      <c r="AW33" s="212"/>
      <c r="AX33" s="214"/>
    </row>
    <row r="34" spans="1:50" ht="23.25" customHeight="1" x14ac:dyDescent="0.15">
      <c r="A34" s="403"/>
      <c r="B34" s="401"/>
      <c r="C34" s="401"/>
      <c r="D34" s="401"/>
      <c r="E34" s="401"/>
      <c r="F34" s="402"/>
      <c r="G34" s="571"/>
      <c r="H34" s="572"/>
      <c r="I34" s="572"/>
      <c r="J34" s="572"/>
      <c r="K34" s="572"/>
      <c r="L34" s="572"/>
      <c r="M34" s="572"/>
      <c r="N34" s="572"/>
      <c r="O34" s="573"/>
      <c r="P34" s="104"/>
      <c r="Q34" s="104"/>
      <c r="R34" s="104"/>
      <c r="S34" s="104"/>
      <c r="T34" s="104"/>
      <c r="U34" s="104"/>
      <c r="V34" s="104"/>
      <c r="W34" s="104"/>
      <c r="X34" s="105"/>
      <c r="Y34" s="415" t="s">
        <v>13</v>
      </c>
      <c r="Z34" s="416"/>
      <c r="AA34" s="417"/>
      <c r="AB34" s="557" t="s">
        <v>301</v>
      </c>
      <c r="AC34" s="557"/>
      <c r="AD34" s="557"/>
      <c r="AE34" s="211">
        <f>AE32/AE33*100</f>
        <v>102.25915552502245</v>
      </c>
      <c r="AF34" s="212"/>
      <c r="AG34" s="212"/>
      <c r="AH34" s="212"/>
      <c r="AI34" s="211">
        <f>AI32/AI33*100</f>
        <v>89.403374589803889</v>
      </c>
      <c r="AJ34" s="212"/>
      <c r="AK34" s="212"/>
      <c r="AL34" s="212"/>
      <c r="AM34" s="211">
        <f>AM32/AM33*100</f>
        <v>98.153179190751445</v>
      </c>
      <c r="AN34" s="212"/>
      <c r="AO34" s="212"/>
      <c r="AP34" s="212"/>
      <c r="AQ34" s="333" t="s">
        <v>566</v>
      </c>
      <c r="AR34" s="200"/>
      <c r="AS34" s="200"/>
      <c r="AT34" s="334"/>
      <c r="AU34" s="212" t="s">
        <v>566</v>
      </c>
      <c r="AV34" s="212"/>
      <c r="AW34" s="212"/>
      <c r="AX34" s="214"/>
    </row>
    <row r="35" spans="1:50" ht="23.25" customHeight="1" x14ac:dyDescent="0.15">
      <c r="A35" s="219" t="s">
        <v>526</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491</v>
      </c>
      <c r="B37" s="782"/>
      <c r="C37" s="782"/>
      <c r="D37" s="782"/>
      <c r="E37" s="782"/>
      <c r="F37" s="78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2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8" t="s">
        <v>300</v>
      </c>
      <c r="AX38" s="399"/>
    </row>
    <row r="39" spans="1:50" ht="23.25" hidden="1" customHeight="1" x14ac:dyDescent="0.15">
      <c r="A39" s="403"/>
      <c r="B39" s="401"/>
      <c r="C39" s="401"/>
      <c r="D39" s="401"/>
      <c r="E39" s="401"/>
      <c r="F39" s="402"/>
      <c r="G39" s="565"/>
      <c r="H39" s="566"/>
      <c r="I39" s="566"/>
      <c r="J39" s="566"/>
      <c r="K39" s="566"/>
      <c r="L39" s="566"/>
      <c r="M39" s="566"/>
      <c r="N39" s="566"/>
      <c r="O39" s="567"/>
      <c r="P39" s="98"/>
      <c r="Q39" s="98"/>
      <c r="R39" s="98"/>
      <c r="S39" s="98"/>
      <c r="T39" s="98"/>
      <c r="U39" s="98"/>
      <c r="V39" s="98"/>
      <c r="W39" s="98"/>
      <c r="X39" s="99"/>
      <c r="Y39" s="471" t="s">
        <v>12</v>
      </c>
      <c r="Z39" s="531"/>
      <c r="AA39" s="532"/>
      <c r="AB39" s="461"/>
      <c r="AC39" s="461"/>
      <c r="AD39" s="46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4"/>
      <c r="B40" s="405"/>
      <c r="C40" s="405"/>
      <c r="D40" s="405"/>
      <c r="E40" s="405"/>
      <c r="F40" s="406"/>
      <c r="G40" s="568"/>
      <c r="H40" s="569"/>
      <c r="I40" s="569"/>
      <c r="J40" s="569"/>
      <c r="K40" s="569"/>
      <c r="L40" s="569"/>
      <c r="M40" s="569"/>
      <c r="N40" s="569"/>
      <c r="O40" s="570"/>
      <c r="P40" s="101"/>
      <c r="Q40" s="101"/>
      <c r="R40" s="101"/>
      <c r="S40" s="101"/>
      <c r="T40" s="101"/>
      <c r="U40" s="101"/>
      <c r="V40" s="101"/>
      <c r="W40" s="101"/>
      <c r="X40" s="102"/>
      <c r="Y40" s="415" t="s">
        <v>54</v>
      </c>
      <c r="Z40" s="416"/>
      <c r="AA40" s="417"/>
      <c r="AB40" s="523"/>
      <c r="AC40" s="523"/>
      <c r="AD40" s="5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7"/>
      <c r="B41" s="408"/>
      <c r="C41" s="408"/>
      <c r="D41" s="408"/>
      <c r="E41" s="408"/>
      <c r="F41" s="409"/>
      <c r="G41" s="571"/>
      <c r="H41" s="572"/>
      <c r="I41" s="572"/>
      <c r="J41" s="572"/>
      <c r="K41" s="572"/>
      <c r="L41" s="572"/>
      <c r="M41" s="572"/>
      <c r="N41" s="572"/>
      <c r="O41" s="573"/>
      <c r="P41" s="104"/>
      <c r="Q41" s="104"/>
      <c r="R41" s="104"/>
      <c r="S41" s="104"/>
      <c r="T41" s="104"/>
      <c r="U41" s="104"/>
      <c r="V41" s="104"/>
      <c r="W41" s="104"/>
      <c r="X41" s="105"/>
      <c r="Y41" s="415" t="s">
        <v>13</v>
      </c>
      <c r="Z41" s="416"/>
      <c r="AA41" s="417"/>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491</v>
      </c>
      <c r="B44" s="782"/>
      <c r="C44" s="782"/>
      <c r="D44" s="782"/>
      <c r="E44" s="782"/>
      <c r="F44" s="78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2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4"/>
      <c r="B47" s="405"/>
      <c r="C47" s="405"/>
      <c r="D47" s="405"/>
      <c r="E47" s="405"/>
      <c r="F47" s="406"/>
      <c r="G47" s="568"/>
      <c r="H47" s="569"/>
      <c r="I47" s="569"/>
      <c r="J47" s="569"/>
      <c r="K47" s="569"/>
      <c r="L47" s="569"/>
      <c r="M47" s="569"/>
      <c r="N47" s="569"/>
      <c r="O47" s="570"/>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7"/>
      <c r="B48" s="408"/>
      <c r="C48" s="408"/>
      <c r="D48" s="408"/>
      <c r="E48" s="408"/>
      <c r="F48" s="409"/>
      <c r="G48" s="571"/>
      <c r="H48" s="572"/>
      <c r="I48" s="572"/>
      <c r="J48" s="572"/>
      <c r="K48" s="572"/>
      <c r="L48" s="572"/>
      <c r="M48" s="572"/>
      <c r="N48" s="572"/>
      <c r="O48" s="573"/>
      <c r="P48" s="104"/>
      <c r="Q48" s="104"/>
      <c r="R48" s="104"/>
      <c r="S48" s="104"/>
      <c r="T48" s="104"/>
      <c r="U48" s="104"/>
      <c r="V48" s="104"/>
      <c r="W48" s="104"/>
      <c r="X48" s="105"/>
      <c r="Y48" s="415" t="s">
        <v>13</v>
      </c>
      <c r="Z48" s="416"/>
      <c r="AA48" s="417"/>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1" t="s">
        <v>253</v>
      </c>
      <c r="AV51" s="941"/>
      <c r="AW51" s="941"/>
      <c r="AX51" s="94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4"/>
      <c r="B54" s="405"/>
      <c r="C54" s="405"/>
      <c r="D54" s="405"/>
      <c r="E54" s="405"/>
      <c r="F54" s="406"/>
      <c r="G54" s="568"/>
      <c r="H54" s="569"/>
      <c r="I54" s="569"/>
      <c r="J54" s="569"/>
      <c r="K54" s="569"/>
      <c r="L54" s="569"/>
      <c r="M54" s="569"/>
      <c r="N54" s="569"/>
      <c r="O54" s="570"/>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7"/>
      <c r="B55" s="408"/>
      <c r="C55" s="408"/>
      <c r="D55" s="408"/>
      <c r="E55" s="408"/>
      <c r="F55" s="409"/>
      <c r="G55" s="571"/>
      <c r="H55" s="572"/>
      <c r="I55" s="572"/>
      <c r="J55" s="572"/>
      <c r="K55" s="572"/>
      <c r="L55" s="572"/>
      <c r="M55" s="572"/>
      <c r="N55" s="572"/>
      <c r="O55" s="573"/>
      <c r="P55" s="104"/>
      <c r="Q55" s="104"/>
      <c r="R55" s="104"/>
      <c r="S55" s="104"/>
      <c r="T55" s="104"/>
      <c r="U55" s="104"/>
      <c r="V55" s="104"/>
      <c r="W55" s="104"/>
      <c r="X55" s="105"/>
      <c r="Y55" s="415" t="s">
        <v>13</v>
      </c>
      <c r="Z55" s="416"/>
      <c r="AA55" s="417"/>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1" t="s">
        <v>253</v>
      </c>
      <c r="AV58" s="941"/>
      <c r="AW58" s="941"/>
      <c r="AX58" s="94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4"/>
      <c r="B61" s="405"/>
      <c r="C61" s="405"/>
      <c r="D61" s="405"/>
      <c r="E61" s="405"/>
      <c r="F61" s="406"/>
      <c r="G61" s="568"/>
      <c r="H61" s="569"/>
      <c r="I61" s="569"/>
      <c r="J61" s="569"/>
      <c r="K61" s="569"/>
      <c r="L61" s="569"/>
      <c r="M61" s="569"/>
      <c r="N61" s="569"/>
      <c r="O61" s="570"/>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4"/>
      <c r="B62" s="405"/>
      <c r="C62" s="405"/>
      <c r="D62" s="405"/>
      <c r="E62" s="405"/>
      <c r="F62" s="406"/>
      <c r="G62" s="571"/>
      <c r="H62" s="572"/>
      <c r="I62" s="572"/>
      <c r="J62" s="572"/>
      <c r="K62" s="572"/>
      <c r="L62" s="572"/>
      <c r="M62" s="572"/>
      <c r="N62" s="572"/>
      <c r="O62" s="573"/>
      <c r="P62" s="104"/>
      <c r="Q62" s="104"/>
      <c r="R62" s="104"/>
      <c r="S62" s="104"/>
      <c r="T62" s="104"/>
      <c r="U62" s="104"/>
      <c r="V62" s="104"/>
      <c r="W62" s="104"/>
      <c r="X62" s="105"/>
      <c r="Y62" s="415" t="s">
        <v>13</v>
      </c>
      <c r="Z62" s="416"/>
      <c r="AA62" s="417"/>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492</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487</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498</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492</v>
      </c>
      <c r="B73" s="507"/>
      <c r="C73" s="507"/>
      <c r="D73" s="507"/>
      <c r="E73" s="507"/>
      <c r="F73" s="508"/>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09"/>
      <c r="B75" s="510"/>
      <c r="C75" s="510"/>
      <c r="D75" s="510"/>
      <c r="E75" s="510"/>
      <c r="F75" s="511"/>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9"/>
      <c r="B76" s="510"/>
      <c r="C76" s="510"/>
      <c r="D76" s="510"/>
      <c r="E76" s="510"/>
      <c r="F76" s="511"/>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9"/>
      <c r="B77" s="510"/>
      <c r="C77" s="510"/>
      <c r="D77" s="510"/>
      <c r="E77" s="510"/>
      <c r="F77" s="511"/>
      <c r="G77" s="618"/>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62"/>
    </row>
    <row r="80" spans="1:50" ht="18.75" hidden="1" customHeight="1" x14ac:dyDescent="0.15">
      <c r="A80" s="879"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0"/>
      <c r="B82" s="527"/>
      <c r="C82" s="428"/>
      <c r="D82" s="428"/>
      <c r="E82" s="428"/>
      <c r="F82" s="429"/>
      <c r="G82" s="687"/>
      <c r="H82" s="687"/>
      <c r="I82" s="687"/>
      <c r="J82" s="687"/>
      <c r="K82" s="687"/>
      <c r="L82" s="687"/>
      <c r="M82" s="687"/>
      <c r="N82" s="687"/>
      <c r="O82" s="687"/>
      <c r="P82" s="687"/>
      <c r="Q82" s="687"/>
      <c r="R82" s="687"/>
      <c r="S82" s="687"/>
      <c r="T82" s="687"/>
      <c r="U82" s="687"/>
      <c r="V82" s="687"/>
      <c r="W82" s="687"/>
      <c r="X82" s="687"/>
      <c r="Y82" s="687"/>
      <c r="Z82" s="687"/>
      <c r="AA82" s="688"/>
      <c r="AB82" s="899"/>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0"/>
    </row>
    <row r="83" spans="1:60" ht="22.5" hidden="1" customHeight="1" x14ac:dyDescent="0.15">
      <c r="A83" s="880"/>
      <c r="B83" s="527"/>
      <c r="C83" s="428"/>
      <c r="D83" s="428"/>
      <c r="E83" s="428"/>
      <c r="F83" s="429"/>
      <c r="G83" s="689"/>
      <c r="H83" s="689"/>
      <c r="I83" s="689"/>
      <c r="J83" s="689"/>
      <c r="K83" s="689"/>
      <c r="L83" s="689"/>
      <c r="M83" s="689"/>
      <c r="N83" s="689"/>
      <c r="O83" s="689"/>
      <c r="P83" s="689"/>
      <c r="Q83" s="689"/>
      <c r="R83" s="689"/>
      <c r="S83" s="689"/>
      <c r="T83" s="689"/>
      <c r="U83" s="689"/>
      <c r="V83" s="689"/>
      <c r="W83" s="689"/>
      <c r="X83" s="689"/>
      <c r="Y83" s="689"/>
      <c r="Z83" s="689"/>
      <c r="AA83" s="690"/>
      <c r="AB83" s="901"/>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2"/>
    </row>
    <row r="84" spans="1:60" ht="19.5" hidden="1" customHeight="1" x14ac:dyDescent="0.15">
      <c r="A84" s="880"/>
      <c r="B84" s="528"/>
      <c r="C84" s="529"/>
      <c r="D84" s="529"/>
      <c r="E84" s="529"/>
      <c r="F84" s="530"/>
      <c r="G84" s="691"/>
      <c r="H84" s="691"/>
      <c r="I84" s="691"/>
      <c r="J84" s="691"/>
      <c r="K84" s="691"/>
      <c r="L84" s="691"/>
      <c r="M84" s="691"/>
      <c r="N84" s="691"/>
      <c r="O84" s="691"/>
      <c r="P84" s="691"/>
      <c r="Q84" s="691"/>
      <c r="R84" s="691"/>
      <c r="S84" s="691"/>
      <c r="T84" s="691"/>
      <c r="U84" s="691"/>
      <c r="V84" s="691"/>
      <c r="W84" s="691"/>
      <c r="X84" s="691"/>
      <c r="Y84" s="691"/>
      <c r="Z84" s="691"/>
      <c r="AA84" s="692"/>
      <c r="AB84" s="903"/>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4"/>
    </row>
    <row r="85" spans="1:60" ht="18.75" hidden="1" customHeight="1" x14ac:dyDescent="0.15">
      <c r="A85" s="88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15">
      <c r="A86" s="88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15">
      <c r="A87" s="880"/>
      <c r="B87" s="428"/>
      <c r="C87" s="428"/>
      <c r="D87" s="428"/>
      <c r="E87" s="428"/>
      <c r="F87" s="429"/>
      <c r="G87" s="97"/>
      <c r="H87" s="98"/>
      <c r="I87" s="98"/>
      <c r="J87" s="98"/>
      <c r="K87" s="98"/>
      <c r="L87" s="98"/>
      <c r="M87" s="98"/>
      <c r="N87" s="98"/>
      <c r="O87" s="99"/>
      <c r="P87" s="98"/>
      <c r="Q87" s="514"/>
      <c r="R87" s="514"/>
      <c r="S87" s="514"/>
      <c r="T87" s="514"/>
      <c r="U87" s="514"/>
      <c r="V87" s="514"/>
      <c r="W87" s="514"/>
      <c r="X87" s="515"/>
      <c r="Y87" s="562" t="s">
        <v>62</v>
      </c>
      <c r="Z87" s="563"/>
      <c r="AA87" s="564"/>
      <c r="AB87" s="461"/>
      <c r="AC87" s="461"/>
      <c r="AD87" s="46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0"/>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0"/>
      <c r="B89" s="529"/>
      <c r="C89" s="529"/>
      <c r="D89" s="529"/>
      <c r="E89" s="529"/>
      <c r="F89" s="530"/>
      <c r="G89" s="103"/>
      <c r="H89" s="104"/>
      <c r="I89" s="104"/>
      <c r="J89" s="104"/>
      <c r="K89" s="104"/>
      <c r="L89" s="104"/>
      <c r="M89" s="104"/>
      <c r="N89" s="104"/>
      <c r="O89" s="105"/>
      <c r="P89" s="169"/>
      <c r="Q89" s="169"/>
      <c r="R89" s="169"/>
      <c r="S89" s="169"/>
      <c r="T89" s="169"/>
      <c r="U89" s="169"/>
      <c r="V89" s="169"/>
      <c r="W89" s="169"/>
      <c r="X89" s="561"/>
      <c r="Y89" s="458" t="s">
        <v>13</v>
      </c>
      <c r="Z89" s="459"/>
      <c r="AA89" s="460"/>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3" t="s">
        <v>253</v>
      </c>
      <c r="AV90" s="533"/>
      <c r="AW90" s="533"/>
      <c r="AX90" s="534"/>
    </row>
    <row r="91" spans="1:60" ht="18.75" hidden="1" customHeight="1" x14ac:dyDescent="0.15">
      <c r="A91" s="88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80"/>
      <c r="B92" s="428"/>
      <c r="C92" s="428"/>
      <c r="D92" s="428"/>
      <c r="E92" s="428"/>
      <c r="F92" s="429"/>
      <c r="G92" s="97"/>
      <c r="H92" s="98"/>
      <c r="I92" s="98"/>
      <c r="J92" s="98"/>
      <c r="K92" s="98"/>
      <c r="L92" s="98"/>
      <c r="M92" s="98"/>
      <c r="N92" s="98"/>
      <c r="O92" s="99"/>
      <c r="P92" s="98"/>
      <c r="Q92" s="514"/>
      <c r="R92" s="514"/>
      <c r="S92" s="514"/>
      <c r="T92" s="514"/>
      <c r="U92" s="514"/>
      <c r="V92" s="514"/>
      <c r="W92" s="514"/>
      <c r="X92" s="515"/>
      <c r="Y92" s="562" t="s">
        <v>62</v>
      </c>
      <c r="Z92" s="563"/>
      <c r="AA92" s="564"/>
      <c r="AB92" s="461"/>
      <c r="AC92" s="461"/>
      <c r="AD92" s="46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0"/>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0"/>
      <c r="B94" s="529"/>
      <c r="C94" s="529"/>
      <c r="D94" s="529"/>
      <c r="E94" s="529"/>
      <c r="F94" s="530"/>
      <c r="G94" s="103"/>
      <c r="H94" s="104"/>
      <c r="I94" s="104"/>
      <c r="J94" s="104"/>
      <c r="K94" s="104"/>
      <c r="L94" s="104"/>
      <c r="M94" s="104"/>
      <c r="N94" s="104"/>
      <c r="O94" s="105"/>
      <c r="P94" s="169"/>
      <c r="Q94" s="169"/>
      <c r="R94" s="169"/>
      <c r="S94" s="169"/>
      <c r="T94" s="169"/>
      <c r="U94" s="169"/>
      <c r="V94" s="169"/>
      <c r="W94" s="169"/>
      <c r="X94" s="561"/>
      <c r="Y94" s="458" t="s">
        <v>13</v>
      </c>
      <c r="Z94" s="459"/>
      <c r="AA94" s="460"/>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8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80"/>
      <c r="B97" s="428"/>
      <c r="C97" s="428"/>
      <c r="D97" s="428"/>
      <c r="E97" s="428"/>
      <c r="F97" s="429"/>
      <c r="G97" s="97"/>
      <c r="H97" s="98"/>
      <c r="I97" s="98"/>
      <c r="J97" s="98"/>
      <c r="K97" s="98"/>
      <c r="L97" s="98"/>
      <c r="M97" s="98"/>
      <c r="N97" s="98"/>
      <c r="O97" s="99"/>
      <c r="P97" s="98"/>
      <c r="Q97" s="514"/>
      <c r="R97" s="514"/>
      <c r="S97" s="514"/>
      <c r="T97" s="514"/>
      <c r="U97" s="514"/>
      <c r="V97" s="514"/>
      <c r="W97" s="514"/>
      <c r="X97" s="515"/>
      <c r="Y97" s="562" t="s">
        <v>62</v>
      </c>
      <c r="Z97" s="563"/>
      <c r="AA97" s="564"/>
      <c r="AB97" s="468"/>
      <c r="AC97" s="469"/>
      <c r="AD97" s="47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0"/>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1"/>
      <c r="B99" s="430"/>
      <c r="C99" s="430"/>
      <c r="D99" s="430"/>
      <c r="E99" s="430"/>
      <c r="F99" s="431"/>
      <c r="G99" s="584"/>
      <c r="H99" s="208"/>
      <c r="I99" s="208"/>
      <c r="J99" s="208"/>
      <c r="K99" s="208"/>
      <c r="L99" s="208"/>
      <c r="M99" s="208"/>
      <c r="N99" s="208"/>
      <c r="O99" s="585"/>
      <c r="P99" s="518"/>
      <c r="Q99" s="518"/>
      <c r="R99" s="518"/>
      <c r="S99" s="518"/>
      <c r="T99" s="518"/>
      <c r="U99" s="518"/>
      <c r="V99" s="518"/>
      <c r="W99" s="518"/>
      <c r="X99" s="519"/>
      <c r="Y99" s="910" t="s">
        <v>13</v>
      </c>
      <c r="Z99" s="911"/>
      <c r="AA99" s="912"/>
      <c r="AB99" s="907" t="s">
        <v>14</v>
      </c>
      <c r="AC99" s="908"/>
      <c r="AD99" s="90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9"/>
      <c r="Z100" s="870"/>
      <c r="AA100" s="871"/>
      <c r="AB100" s="481" t="s">
        <v>11</v>
      </c>
      <c r="AC100" s="481"/>
      <c r="AD100" s="481"/>
      <c r="AE100" s="539" t="s">
        <v>357</v>
      </c>
      <c r="AF100" s="540"/>
      <c r="AG100" s="540"/>
      <c r="AH100" s="541"/>
      <c r="AI100" s="539" t="s">
        <v>363</v>
      </c>
      <c r="AJ100" s="540"/>
      <c r="AK100" s="540"/>
      <c r="AL100" s="541"/>
      <c r="AM100" s="539" t="s">
        <v>472</v>
      </c>
      <c r="AN100" s="540"/>
      <c r="AO100" s="540"/>
      <c r="AP100" s="541"/>
      <c r="AQ100" s="313" t="s">
        <v>494</v>
      </c>
      <c r="AR100" s="314"/>
      <c r="AS100" s="314"/>
      <c r="AT100" s="315"/>
      <c r="AU100" s="313" t="s">
        <v>539</v>
      </c>
      <c r="AV100" s="314"/>
      <c r="AW100" s="314"/>
      <c r="AX100" s="316"/>
    </row>
    <row r="101" spans="1:60" ht="23.25" customHeight="1" x14ac:dyDescent="0.15">
      <c r="A101" s="422"/>
      <c r="B101" s="423"/>
      <c r="C101" s="423"/>
      <c r="D101" s="423"/>
      <c r="E101" s="423"/>
      <c r="F101" s="424"/>
      <c r="G101" s="98" t="s">
        <v>573</v>
      </c>
      <c r="H101" s="98"/>
      <c r="I101" s="98"/>
      <c r="J101" s="98"/>
      <c r="K101" s="98"/>
      <c r="L101" s="98"/>
      <c r="M101" s="98"/>
      <c r="N101" s="98"/>
      <c r="O101" s="98"/>
      <c r="P101" s="98"/>
      <c r="Q101" s="98"/>
      <c r="R101" s="98"/>
      <c r="S101" s="98"/>
      <c r="T101" s="98"/>
      <c r="U101" s="98"/>
      <c r="V101" s="98"/>
      <c r="W101" s="98"/>
      <c r="X101" s="99"/>
      <c r="Y101" s="542" t="s">
        <v>55</v>
      </c>
      <c r="Z101" s="543"/>
      <c r="AA101" s="544"/>
      <c r="AB101" s="461" t="s">
        <v>574</v>
      </c>
      <c r="AC101" s="461"/>
      <c r="AD101" s="461"/>
      <c r="AE101" s="211">
        <v>35</v>
      </c>
      <c r="AF101" s="212"/>
      <c r="AG101" s="212"/>
      <c r="AH101" s="213"/>
      <c r="AI101" s="211">
        <v>35</v>
      </c>
      <c r="AJ101" s="212"/>
      <c r="AK101" s="212"/>
      <c r="AL101" s="213"/>
      <c r="AM101" s="211">
        <v>35</v>
      </c>
      <c r="AN101" s="212"/>
      <c r="AO101" s="212"/>
      <c r="AP101" s="213"/>
      <c r="AQ101" s="211" t="s">
        <v>576</v>
      </c>
      <c r="AR101" s="212"/>
      <c r="AS101" s="212"/>
      <c r="AT101" s="213"/>
      <c r="AU101" s="211" t="s">
        <v>575</v>
      </c>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574</v>
      </c>
      <c r="AC102" s="461"/>
      <c r="AD102" s="461"/>
      <c r="AE102" s="418">
        <v>35</v>
      </c>
      <c r="AF102" s="418"/>
      <c r="AG102" s="418"/>
      <c r="AH102" s="418"/>
      <c r="AI102" s="418">
        <v>35</v>
      </c>
      <c r="AJ102" s="418"/>
      <c r="AK102" s="418"/>
      <c r="AL102" s="418"/>
      <c r="AM102" s="418">
        <v>35</v>
      </c>
      <c r="AN102" s="418"/>
      <c r="AO102" s="418"/>
      <c r="AP102" s="418"/>
      <c r="AQ102" s="266">
        <v>35</v>
      </c>
      <c r="AR102" s="267"/>
      <c r="AS102" s="267"/>
      <c r="AT102" s="312"/>
      <c r="AU102" s="266">
        <v>35</v>
      </c>
      <c r="AV102" s="267"/>
      <c r="AW102" s="267"/>
      <c r="AX102" s="312"/>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7" t="s">
        <v>494</v>
      </c>
      <c r="AR103" s="278"/>
      <c r="AS103" s="278"/>
      <c r="AT103" s="317"/>
      <c r="AU103" s="277" t="s">
        <v>539</v>
      </c>
      <c r="AV103" s="278"/>
      <c r="AW103" s="278"/>
      <c r="AX103" s="279"/>
    </row>
    <row r="104" spans="1:60" ht="23.25" customHeight="1" x14ac:dyDescent="0.15">
      <c r="A104" s="422"/>
      <c r="B104" s="423"/>
      <c r="C104" s="423"/>
      <c r="D104" s="423"/>
      <c r="E104" s="423"/>
      <c r="F104" s="424"/>
      <c r="G104" s="98" t="s">
        <v>577</v>
      </c>
      <c r="H104" s="98"/>
      <c r="I104" s="98"/>
      <c r="J104" s="98"/>
      <c r="K104" s="98"/>
      <c r="L104" s="98"/>
      <c r="M104" s="98"/>
      <c r="N104" s="98"/>
      <c r="O104" s="98"/>
      <c r="P104" s="98"/>
      <c r="Q104" s="98"/>
      <c r="R104" s="98"/>
      <c r="S104" s="98"/>
      <c r="T104" s="98"/>
      <c r="U104" s="98"/>
      <c r="V104" s="98"/>
      <c r="W104" s="98"/>
      <c r="X104" s="99"/>
      <c r="Y104" s="465" t="s">
        <v>55</v>
      </c>
      <c r="Z104" s="466"/>
      <c r="AA104" s="467"/>
      <c r="AB104" s="462" t="s">
        <v>578</v>
      </c>
      <c r="AC104" s="463"/>
      <c r="AD104" s="464"/>
      <c r="AE104" s="211">
        <v>67</v>
      </c>
      <c r="AF104" s="212"/>
      <c r="AG104" s="212"/>
      <c r="AH104" s="213"/>
      <c r="AI104" s="211">
        <v>56</v>
      </c>
      <c r="AJ104" s="212"/>
      <c r="AK104" s="212"/>
      <c r="AL104" s="213"/>
      <c r="AM104" s="211">
        <v>56</v>
      </c>
      <c r="AN104" s="212"/>
      <c r="AO104" s="212"/>
      <c r="AP104" s="213"/>
      <c r="AQ104" s="211" t="s">
        <v>644</v>
      </c>
      <c r="AR104" s="212"/>
      <c r="AS104" s="212"/>
      <c r="AT104" s="213"/>
      <c r="AU104" s="211" t="s">
        <v>604</v>
      </c>
      <c r="AV104" s="212"/>
      <c r="AW104" s="212"/>
      <c r="AX104" s="213"/>
    </row>
    <row r="105" spans="1:60" ht="23.25"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t="s">
        <v>578</v>
      </c>
      <c r="AC105" s="469"/>
      <c r="AD105" s="470"/>
      <c r="AE105" s="418">
        <v>67</v>
      </c>
      <c r="AF105" s="418"/>
      <c r="AG105" s="418"/>
      <c r="AH105" s="418"/>
      <c r="AI105" s="418">
        <v>62</v>
      </c>
      <c r="AJ105" s="418"/>
      <c r="AK105" s="418"/>
      <c r="AL105" s="418"/>
      <c r="AM105" s="418">
        <v>56</v>
      </c>
      <c r="AN105" s="418"/>
      <c r="AO105" s="418"/>
      <c r="AP105" s="418"/>
      <c r="AQ105" s="211">
        <v>56</v>
      </c>
      <c r="AR105" s="212"/>
      <c r="AS105" s="212"/>
      <c r="AT105" s="213"/>
      <c r="AU105" s="266">
        <v>56</v>
      </c>
      <c r="AV105" s="267"/>
      <c r="AW105" s="267"/>
      <c r="AX105" s="312"/>
    </row>
    <row r="106" spans="1:60" ht="31.5"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7" t="s">
        <v>494</v>
      </c>
      <c r="AR106" s="278"/>
      <c r="AS106" s="278"/>
      <c r="AT106" s="317"/>
      <c r="AU106" s="277" t="s">
        <v>539</v>
      </c>
      <c r="AV106" s="278"/>
      <c r="AW106" s="278"/>
      <c r="AX106" s="279"/>
    </row>
    <row r="107" spans="1:60" ht="23.25" customHeight="1" x14ac:dyDescent="0.15">
      <c r="A107" s="422"/>
      <c r="B107" s="423"/>
      <c r="C107" s="423"/>
      <c r="D107" s="423"/>
      <c r="E107" s="423"/>
      <c r="F107" s="424"/>
      <c r="G107" s="97" t="s">
        <v>579</v>
      </c>
      <c r="H107" s="98"/>
      <c r="I107" s="98"/>
      <c r="J107" s="98"/>
      <c r="K107" s="98"/>
      <c r="L107" s="98"/>
      <c r="M107" s="98"/>
      <c r="N107" s="98"/>
      <c r="O107" s="98"/>
      <c r="P107" s="98"/>
      <c r="Q107" s="98"/>
      <c r="R107" s="98"/>
      <c r="S107" s="98"/>
      <c r="T107" s="98"/>
      <c r="U107" s="98"/>
      <c r="V107" s="98"/>
      <c r="W107" s="98"/>
      <c r="X107" s="99"/>
      <c r="Y107" s="465" t="s">
        <v>55</v>
      </c>
      <c r="Z107" s="466"/>
      <c r="AA107" s="467"/>
      <c r="AB107" s="462" t="s">
        <v>578</v>
      </c>
      <c r="AC107" s="463"/>
      <c r="AD107" s="464"/>
      <c r="AE107" s="418">
        <v>85</v>
      </c>
      <c r="AF107" s="418"/>
      <c r="AG107" s="418"/>
      <c r="AH107" s="418"/>
      <c r="AI107" s="418">
        <v>86</v>
      </c>
      <c r="AJ107" s="418"/>
      <c r="AK107" s="418"/>
      <c r="AL107" s="418"/>
      <c r="AM107" s="418">
        <v>91</v>
      </c>
      <c r="AN107" s="418"/>
      <c r="AO107" s="418"/>
      <c r="AP107" s="418"/>
      <c r="AQ107" s="211" t="s">
        <v>604</v>
      </c>
      <c r="AR107" s="212"/>
      <c r="AS107" s="212"/>
      <c r="AT107" s="213"/>
      <c r="AU107" s="211" t="s">
        <v>604</v>
      </c>
      <c r="AV107" s="212"/>
      <c r="AW107" s="212"/>
      <c r="AX107" s="213"/>
    </row>
    <row r="108" spans="1:60" ht="23.25" customHeight="1" x14ac:dyDescent="0.15">
      <c r="A108" s="425"/>
      <c r="B108" s="426"/>
      <c r="C108" s="426"/>
      <c r="D108" s="426"/>
      <c r="E108" s="426"/>
      <c r="F108" s="427"/>
      <c r="G108" s="103"/>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t="s">
        <v>578</v>
      </c>
      <c r="AC108" s="469"/>
      <c r="AD108" s="470"/>
      <c r="AE108" s="418">
        <v>85</v>
      </c>
      <c r="AF108" s="418"/>
      <c r="AG108" s="418"/>
      <c r="AH108" s="418"/>
      <c r="AI108" s="418">
        <v>84</v>
      </c>
      <c r="AJ108" s="418"/>
      <c r="AK108" s="418"/>
      <c r="AL108" s="418"/>
      <c r="AM108" s="418">
        <v>92</v>
      </c>
      <c r="AN108" s="418"/>
      <c r="AO108" s="418"/>
      <c r="AP108" s="418"/>
      <c r="AQ108" s="211">
        <v>92</v>
      </c>
      <c r="AR108" s="212"/>
      <c r="AS108" s="212"/>
      <c r="AT108" s="213"/>
      <c r="AU108" s="266">
        <v>92</v>
      </c>
      <c r="AV108" s="267"/>
      <c r="AW108" s="267"/>
      <c r="AX108" s="312"/>
    </row>
    <row r="109" spans="1:60" ht="31.5"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7" t="s">
        <v>494</v>
      </c>
      <c r="AR109" s="278"/>
      <c r="AS109" s="278"/>
      <c r="AT109" s="317"/>
      <c r="AU109" s="277" t="s">
        <v>539</v>
      </c>
      <c r="AV109" s="278"/>
      <c r="AW109" s="278"/>
      <c r="AX109" s="279"/>
    </row>
    <row r="110" spans="1:60" ht="23.25" customHeight="1" x14ac:dyDescent="0.15">
      <c r="A110" s="422"/>
      <c r="B110" s="423"/>
      <c r="C110" s="423"/>
      <c r="D110" s="423"/>
      <c r="E110" s="423"/>
      <c r="F110" s="424"/>
      <c r="G110" s="98" t="s">
        <v>580</v>
      </c>
      <c r="H110" s="98"/>
      <c r="I110" s="98"/>
      <c r="J110" s="98"/>
      <c r="K110" s="98"/>
      <c r="L110" s="98"/>
      <c r="M110" s="98"/>
      <c r="N110" s="98"/>
      <c r="O110" s="98"/>
      <c r="P110" s="98"/>
      <c r="Q110" s="98"/>
      <c r="R110" s="98"/>
      <c r="S110" s="98"/>
      <c r="T110" s="98"/>
      <c r="U110" s="98"/>
      <c r="V110" s="98"/>
      <c r="W110" s="98"/>
      <c r="X110" s="99"/>
      <c r="Y110" s="465" t="s">
        <v>55</v>
      </c>
      <c r="Z110" s="466"/>
      <c r="AA110" s="467"/>
      <c r="AB110" s="462" t="s">
        <v>578</v>
      </c>
      <c r="AC110" s="463"/>
      <c r="AD110" s="464"/>
      <c r="AE110" s="418">
        <v>2</v>
      </c>
      <c r="AF110" s="418"/>
      <c r="AG110" s="418"/>
      <c r="AH110" s="418"/>
      <c r="AI110" s="418">
        <v>2</v>
      </c>
      <c r="AJ110" s="418"/>
      <c r="AK110" s="418"/>
      <c r="AL110" s="418"/>
      <c r="AM110" s="418">
        <v>2</v>
      </c>
      <c r="AN110" s="418"/>
      <c r="AO110" s="418"/>
      <c r="AP110" s="418"/>
      <c r="AQ110" s="211" t="s">
        <v>645</v>
      </c>
      <c r="AR110" s="212"/>
      <c r="AS110" s="212"/>
      <c r="AT110" s="213"/>
      <c r="AU110" s="211" t="s">
        <v>646</v>
      </c>
      <c r="AV110" s="212"/>
      <c r="AW110" s="212"/>
      <c r="AX110" s="213"/>
    </row>
    <row r="111" spans="1:60" ht="23.25"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t="s">
        <v>578</v>
      </c>
      <c r="AC111" s="469"/>
      <c r="AD111" s="470"/>
      <c r="AE111" s="418">
        <v>2</v>
      </c>
      <c r="AF111" s="418"/>
      <c r="AG111" s="418"/>
      <c r="AH111" s="418"/>
      <c r="AI111" s="418">
        <v>2</v>
      </c>
      <c r="AJ111" s="418"/>
      <c r="AK111" s="418"/>
      <c r="AL111" s="418"/>
      <c r="AM111" s="418">
        <v>2</v>
      </c>
      <c r="AN111" s="418"/>
      <c r="AO111" s="418"/>
      <c r="AP111" s="418"/>
      <c r="AQ111" s="211">
        <v>2</v>
      </c>
      <c r="AR111" s="212"/>
      <c r="AS111" s="212"/>
      <c r="AT111" s="213"/>
      <c r="AU111" s="266">
        <v>2</v>
      </c>
      <c r="AV111" s="267"/>
      <c r="AW111" s="267"/>
      <c r="AX111" s="312"/>
    </row>
    <row r="112" spans="1:60" ht="0.75"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7" t="s">
        <v>494</v>
      </c>
      <c r="AR112" s="278"/>
      <c r="AS112" s="278"/>
      <c r="AT112" s="317"/>
      <c r="AU112" s="277" t="s">
        <v>539</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462"/>
      <c r="AC113" s="463"/>
      <c r="AD113" s="464"/>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357</v>
      </c>
      <c r="AF115" s="416"/>
      <c r="AG115" s="416"/>
      <c r="AH115" s="417"/>
      <c r="AI115" s="415" t="s">
        <v>363</v>
      </c>
      <c r="AJ115" s="416"/>
      <c r="AK115" s="416"/>
      <c r="AL115" s="417"/>
      <c r="AM115" s="415" t="s">
        <v>472</v>
      </c>
      <c r="AN115" s="416"/>
      <c r="AO115" s="416"/>
      <c r="AP115" s="417"/>
      <c r="AQ115" s="596" t="s">
        <v>540</v>
      </c>
      <c r="AR115" s="597"/>
      <c r="AS115" s="597"/>
      <c r="AT115" s="597"/>
      <c r="AU115" s="597"/>
      <c r="AV115" s="597"/>
      <c r="AW115" s="597"/>
      <c r="AX115" s="598"/>
    </row>
    <row r="116" spans="1:50" ht="23.25" customHeight="1" x14ac:dyDescent="0.15">
      <c r="A116" s="439"/>
      <c r="B116" s="440"/>
      <c r="C116" s="440"/>
      <c r="D116" s="440"/>
      <c r="E116" s="440"/>
      <c r="F116" s="441"/>
      <c r="G116" s="389" t="s">
        <v>653</v>
      </c>
      <c r="H116" s="390"/>
      <c r="I116" s="390"/>
      <c r="J116" s="390"/>
      <c r="K116" s="390"/>
      <c r="L116" s="390"/>
      <c r="M116" s="390"/>
      <c r="N116" s="390"/>
      <c r="O116" s="390"/>
      <c r="P116" s="390"/>
      <c r="Q116" s="390"/>
      <c r="R116" s="390"/>
      <c r="S116" s="390"/>
      <c r="T116" s="390"/>
      <c r="U116" s="390"/>
      <c r="V116" s="390"/>
      <c r="W116" s="390"/>
      <c r="X116" s="391"/>
      <c r="Y116" s="455" t="s">
        <v>15</v>
      </c>
      <c r="Z116" s="456"/>
      <c r="AA116" s="457"/>
      <c r="AB116" s="545" t="s">
        <v>584</v>
      </c>
      <c r="AC116" s="546"/>
      <c r="AD116" s="547"/>
      <c r="AE116" s="211">
        <v>15857</v>
      </c>
      <c r="AF116" s="212"/>
      <c r="AG116" s="212"/>
      <c r="AH116" s="213"/>
      <c r="AI116" s="211">
        <v>15857</v>
      </c>
      <c r="AJ116" s="212"/>
      <c r="AK116" s="212"/>
      <c r="AL116" s="213"/>
      <c r="AM116" s="211">
        <v>15857</v>
      </c>
      <c r="AN116" s="212"/>
      <c r="AO116" s="212"/>
      <c r="AP116" s="213"/>
      <c r="AQ116" s="211">
        <v>15857</v>
      </c>
      <c r="AR116" s="212"/>
      <c r="AS116" s="212"/>
      <c r="AT116" s="212"/>
      <c r="AU116" s="212"/>
      <c r="AV116" s="212"/>
      <c r="AW116" s="212"/>
      <c r="AX116" s="214"/>
    </row>
    <row r="117" spans="1:50" ht="46.5" customHeight="1" x14ac:dyDescent="0.15">
      <c r="A117" s="442"/>
      <c r="B117" s="443"/>
      <c r="C117" s="443"/>
      <c r="D117" s="443"/>
      <c r="E117" s="443"/>
      <c r="F117" s="444"/>
      <c r="G117" s="392"/>
      <c r="H117" s="393"/>
      <c r="I117" s="393"/>
      <c r="J117" s="393"/>
      <c r="K117" s="393"/>
      <c r="L117" s="393"/>
      <c r="M117" s="393"/>
      <c r="N117" s="393"/>
      <c r="O117" s="393"/>
      <c r="P117" s="393"/>
      <c r="Q117" s="393"/>
      <c r="R117" s="393"/>
      <c r="S117" s="393"/>
      <c r="T117" s="393"/>
      <c r="U117" s="393"/>
      <c r="V117" s="393"/>
      <c r="W117" s="393"/>
      <c r="X117" s="394"/>
      <c r="Y117" s="471" t="s">
        <v>49</v>
      </c>
      <c r="Z117" s="446"/>
      <c r="AA117" s="447"/>
      <c r="AB117" s="472" t="s">
        <v>585</v>
      </c>
      <c r="AC117" s="473"/>
      <c r="AD117" s="474"/>
      <c r="AE117" s="551" t="s">
        <v>586</v>
      </c>
      <c r="AF117" s="552"/>
      <c r="AG117" s="552"/>
      <c r="AH117" s="595"/>
      <c r="AI117" s="551" t="s">
        <v>587</v>
      </c>
      <c r="AJ117" s="552"/>
      <c r="AK117" s="552"/>
      <c r="AL117" s="595"/>
      <c r="AM117" s="551" t="s">
        <v>649</v>
      </c>
      <c r="AN117" s="552"/>
      <c r="AO117" s="552"/>
      <c r="AP117" s="595"/>
      <c r="AQ117" s="600" t="s">
        <v>650</v>
      </c>
      <c r="AR117" s="600"/>
      <c r="AS117" s="600"/>
      <c r="AT117" s="600"/>
      <c r="AU117" s="600"/>
      <c r="AV117" s="600"/>
      <c r="AW117" s="600"/>
      <c r="AX117" s="601"/>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357</v>
      </c>
      <c r="AF118" s="416"/>
      <c r="AG118" s="416"/>
      <c r="AH118" s="417"/>
      <c r="AI118" s="415" t="s">
        <v>363</v>
      </c>
      <c r="AJ118" s="416"/>
      <c r="AK118" s="416"/>
      <c r="AL118" s="417"/>
      <c r="AM118" s="415" t="s">
        <v>472</v>
      </c>
      <c r="AN118" s="416"/>
      <c r="AO118" s="416"/>
      <c r="AP118" s="417"/>
      <c r="AQ118" s="596" t="s">
        <v>540</v>
      </c>
      <c r="AR118" s="597"/>
      <c r="AS118" s="597"/>
      <c r="AT118" s="597"/>
      <c r="AU118" s="597"/>
      <c r="AV118" s="597"/>
      <c r="AW118" s="597"/>
      <c r="AX118" s="598"/>
    </row>
    <row r="119" spans="1:50" ht="23.25" customHeight="1" x14ac:dyDescent="0.15">
      <c r="A119" s="439"/>
      <c r="B119" s="440"/>
      <c r="C119" s="440"/>
      <c r="D119" s="440"/>
      <c r="E119" s="440"/>
      <c r="F119" s="441"/>
      <c r="G119" s="389" t="s">
        <v>581</v>
      </c>
      <c r="H119" s="390"/>
      <c r="I119" s="390"/>
      <c r="J119" s="390"/>
      <c r="K119" s="390"/>
      <c r="L119" s="390"/>
      <c r="M119" s="390"/>
      <c r="N119" s="390"/>
      <c r="O119" s="390"/>
      <c r="P119" s="390"/>
      <c r="Q119" s="390"/>
      <c r="R119" s="390"/>
      <c r="S119" s="390"/>
      <c r="T119" s="390"/>
      <c r="U119" s="390"/>
      <c r="V119" s="390"/>
      <c r="W119" s="390"/>
      <c r="X119" s="391"/>
      <c r="Y119" s="455" t="s">
        <v>15</v>
      </c>
      <c r="Z119" s="456"/>
      <c r="AA119" s="457"/>
      <c r="AB119" s="462" t="s">
        <v>588</v>
      </c>
      <c r="AC119" s="463"/>
      <c r="AD119" s="464"/>
      <c r="AE119" s="418">
        <v>147612</v>
      </c>
      <c r="AF119" s="418"/>
      <c r="AG119" s="418"/>
      <c r="AH119" s="418"/>
      <c r="AI119" s="418">
        <v>176607</v>
      </c>
      <c r="AJ119" s="418"/>
      <c r="AK119" s="418"/>
      <c r="AL119" s="418"/>
      <c r="AM119" s="418">
        <v>176607</v>
      </c>
      <c r="AN119" s="418"/>
      <c r="AO119" s="418"/>
      <c r="AP119" s="418"/>
      <c r="AQ119" s="211">
        <v>176607</v>
      </c>
      <c r="AR119" s="212"/>
      <c r="AS119" s="212"/>
      <c r="AT119" s="212"/>
      <c r="AU119" s="212"/>
      <c r="AV119" s="212"/>
      <c r="AW119" s="212"/>
      <c r="AX119" s="214"/>
    </row>
    <row r="120" spans="1:50" ht="46.5" customHeight="1" x14ac:dyDescent="0.15">
      <c r="A120" s="442"/>
      <c r="B120" s="443"/>
      <c r="C120" s="443"/>
      <c r="D120" s="443"/>
      <c r="E120" s="443"/>
      <c r="F120" s="444"/>
      <c r="G120" s="392"/>
      <c r="H120" s="393"/>
      <c r="I120" s="393"/>
      <c r="J120" s="393"/>
      <c r="K120" s="393"/>
      <c r="L120" s="393"/>
      <c r="M120" s="393"/>
      <c r="N120" s="393"/>
      <c r="O120" s="393"/>
      <c r="P120" s="393"/>
      <c r="Q120" s="393"/>
      <c r="R120" s="393"/>
      <c r="S120" s="393"/>
      <c r="T120" s="393"/>
      <c r="U120" s="393"/>
      <c r="V120" s="393"/>
      <c r="W120" s="393"/>
      <c r="X120" s="394"/>
      <c r="Y120" s="471" t="s">
        <v>49</v>
      </c>
      <c r="Z120" s="446"/>
      <c r="AA120" s="447"/>
      <c r="AB120" s="472" t="s">
        <v>589</v>
      </c>
      <c r="AC120" s="473"/>
      <c r="AD120" s="474"/>
      <c r="AE120" s="600" t="s">
        <v>590</v>
      </c>
      <c r="AF120" s="600"/>
      <c r="AG120" s="600"/>
      <c r="AH120" s="600"/>
      <c r="AI120" s="600" t="s">
        <v>591</v>
      </c>
      <c r="AJ120" s="600"/>
      <c r="AK120" s="600"/>
      <c r="AL120" s="600"/>
      <c r="AM120" s="600" t="s">
        <v>591</v>
      </c>
      <c r="AN120" s="600"/>
      <c r="AO120" s="600"/>
      <c r="AP120" s="600"/>
      <c r="AQ120" s="551" t="s">
        <v>592</v>
      </c>
      <c r="AR120" s="552"/>
      <c r="AS120" s="552"/>
      <c r="AT120" s="552"/>
      <c r="AU120" s="552"/>
      <c r="AV120" s="552"/>
      <c r="AW120" s="552"/>
      <c r="AX120" s="553"/>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357</v>
      </c>
      <c r="AF121" s="416"/>
      <c r="AG121" s="416"/>
      <c r="AH121" s="417"/>
      <c r="AI121" s="415" t="s">
        <v>363</v>
      </c>
      <c r="AJ121" s="416"/>
      <c r="AK121" s="416"/>
      <c r="AL121" s="417"/>
      <c r="AM121" s="415" t="s">
        <v>472</v>
      </c>
      <c r="AN121" s="416"/>
      <c r="AO121" s="416"/>
      <c r="AP121" s="417"/>
      <c r="AQ121" s="596" t="s">
        <v>540</v>
      </c>
      <c r="AR121" s="597"/>
      <c r="AS121" s="597"/>
      <c r="AT121" s="597"/>
      <c r="AU121" s="597"/>
      <c r="AV121" s="597"/>
      <c r="AW121" s="597"/>
      <c r="AX121" s="598"/>
    </row>
    <row r="122" spans="1:50" ht="23.25" customHeight="1" x14ac:dyDescent="0.15">
      <c r="A122" s="439"/>
      <c r="B122" s="440"/>
      <c r="C122" s="440"/>
      <c r="D122" s="440"/>
      <c r="E122" s="440"/>
      <c r="F122" s="441"/>
      <c r="G122" s="390" t="s">
        <v>582</v>
      </c>
      <c r="H122" s="390"/>
      <c r="I122" s="390"/>
      <c r="J122" s="390"/>
      <c r="K122" s="390"/>
      <c r="L122" s="390"/>
      <c r="M122" s="390"/>
      <c r="N122" s="390"/>
      <c r="O122" s="390"/>
      <c r="P122" s="390"/>
      <c r="Q122" s="390"/>
      <c r="R122" s="390"/>
      <c r="S122" s="390"/>
      <c r="T122" s="390"/>
      <c r="U122" s="390"/>
      <c r="V122" s="390"/>
      <c r="W122" s="390"/>
      <c r="X122" s="390"/>
      <c r="Y122" s="455" t="s">
        <v>15</v>
      </c>
      <c r="Z122" s="456"/>
      <c r="AA122" s="457"/>
      <c r="AB122" s="462" t="s">
        <v>588</v>
      </c>
      <c r="AC122" s="463"/>
      <c r="AD122" s="464"/>
      <c r="AE122" s="418">
        <v>501612</v>
      </c>
      <c r="AF122" s="418"/>
      <c r="AG122" s="418"/>
      <c r="AH122" s="418"/>
      <c r="AI122" s="418">
        <v>495779</v>
      </c>
      <c r="AJ122" s="418"/>
      <c r="AK122" s="418"/>
      <c r="AL122" s="418"/>
      <c r="AM122" s="418">
        <v>468538</v>
      </c>
      <c r="AN122" s="418"/>
      <c r="AO122" s="418"/>
      <c r="AP122" s="418"/>
      <c r="AQ122" s="418">
        <v>468538</v>
      </c>
      <c r="AR122" s="418"/>
      <c r="AS122" s="418"/>
      <c r="AT122" s="418"/>
      <c r="AU122" s="418"/>
      <c r="AV122" s="418"/>
      <c r="AW122" s="418"/>
      <c r="AX122" s="550"/>
    </row>
    <row r="123" spans="1:50" ht="46.5" customHeight="1" x14ac:dyDescent="0.15">
      <c r="A123" s="442"/>
      <c r="B123" s="443"/>
      <c r="C123" s="443"/>
      <c r="D123" s="443"/>
      <c r="E123" s="443"/>
      <c r="F123" s="444"/>
      <c r="G123" s="393"/>
      <c r="H123" s="393"/>
      <c r="I123" s="393"/>
      <c r="J123" s="393"/>
      <c r="K123" s="393"/>
      <c r="L123" s="393"/>
      <c r="M123" s="393"/>
      <c r="N123" s="393"/>
      <c r="O123" s="393"/>
      <c r="P123" s="393"/>
      <c r="Q123" s="393"/>
      <c r="R123" s="393"/>
      <c r="S123" s="393"/>
      <c r="T123" s="393"/>
      <c r="U123" s="393"/>
      <c r="V123" s="393"/>
      <c r="W123" s="393"/>
      <c r="X123" s="393"/>
      <c r="Y123" s="471" t="s">
        <v>49</v>
      </c>
      <c r="Z123" s="446"/>
      <c r="AA123" s="447"/>
      <c r="AB123" s="472" t="s">
        <v>589</v>
      </c>
      <c r="AC123" s="473"/>
      <c r="AD123" s="474"/>
      <c r="AE123" s="600" t="s">
        <v>593</v>
      </c>
      <c r="AF123" s="600"/>
      <c r="AG123" s="600"/>
      <c r="AH123" s="600"/>
      <c r="AI123" s="600" t="s">
        <v>594</v>
      </c>
      <c r="AJ123" s="600"/>
      <c r="AK123" s="600"/>
      <c r="AL123" s="600"/>
      <c r="AM123" s="600" t="s">
        <v>595</v>
      </c>
      <c r="AN123" s="600"/>
      <c r="AO123" s="600"/>
      <c r="AP123" s="600"/>
      <c r="AQ123" s="600" t="s">
        <v>595</v>
      </c>
      <c r="AR123" s="600"/>
      <c r="AS123" s="600"/>
      <c r="AT123" s="600"/>
      <c r="AU123" s="600"/>
      <c r="AV123" s="600"/>
      <c r="AW123" s="600"/>
      <c r="AX123" s="601"/>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357</v>
      </c>
      <c r="AF124" s="416"/>
      <c r="AG124" s="416"/>
      <c r="AH124" s="417"/>
      <c r="AI124" s="415" t="s">
        <v>363</v>
      </c>
      <c r="AJ124" s="416"/>
      <c r="AK124" s="416"/>
      <c r="AL124" s="417"/>
      <c r="AM124" s="415" t="s">
        <v>472</v>
      </c>
      <c r="AN124" s="416"/>
      <c r="AO124" s="416"/>
      <c r="AP124" s="417"/>
      <c r="AQ124" s="596" t="s">
        <v>540</v>
      </c>
      <c r="AR124" s="597"/>
      <c r="AS124" s="597"/>
      <c r="AT124" s="597"/>
      <c r="AU124" s="597"/>
      <c r="AV124" s="597"/>
      <c r="AW124" s="597"/>
      <c r="AX124" s="598"/>
    </row>
    <row r="125" spans="1:50" ht="23.25" customHeight="1" x14ac:dyDescent="0.15">
      <c r="A125" s="439"/>
      <c r="B125" s="440"/>
      <c r="C125" s="440"/>
      <c r="D125" s="440"/>
      <c r="E125" s="440"/>
      <c r="F125" s="441"/>
      <c r="G125" s="390" t="s">
        <v>583</v>
      </c>
      <c r="H125" s="390"/>
      <c r="I125" s="390"/>
      <c r="J125" s="390"/>
      <c r="K125" s="390"/>
      <c r="L125" s="390"/>
      <c r="M125" s="390"/>
      <c r="N125" s="390"/>
      <c r="O125" s="390"/>
      <c r="P125" s="390"/>
      <c r="Q125" s="390"/>
      <c r="R125" s="390"/>
      <c r="S125" s="390"/>
      <c r="T125" s="390"/>
      <c r="U125" s="390"/>
      <c r="V125" s="390"/>
      <c r="W125" s="390"/>
      <c r="X125" s="391"/>
      <c r="Y125" s="455" t="s">
        <v>15</v>
      </c>
      <c r="Z125" s="456"/>
      <c r="AA125" s="457"/>
      <c r="AB125" s="462" t="s">
        <v>588</v>
      </c>
      <c r="AC125" s="463"/>
      <c r="AD125" s="464"/>
      <c r="AE125" s="418">
        <v>4176500</v>
      </c>
      <c r="AF125" s="418"/>
      <c r="AG125" s="418"/>
      <c r="AH125" s="418"/>
      <c r="AI125" s="418">
        <v>4176500</v>
      </c>
      <c r="AJ125" s="418"/>
      <c r="AK125" s="418"/>
      <c r="AL125" s="418"/>
      <c r="AM125" s="418">
        <v>4176500</v>
      </c>
      <c r="AN125" s="418"/>
      <c r="AO125" s="418"/>
      <c r="AP125" s="418"/>
      <c r="AQ125" s="418">
        <v>4176500</v>
      </c>
      <c r="AR125" s="418"/>
      <c r="AS125" s="418"/>
      <c r="AT125" s="418"/>
      <c r="AU125" s="418"/>
      <c r="AV125" s="418"/>
      <c r="AW125" s="418"/>
      <c r="AX125" s="550"/>
    </row>
    <row r="126" spans="1:50" ht="46.5" customHeight="1" thickBot="1" x14ac:dyDescent="0.2">
      <c r="A126" s="442"/>
      <c r="B126" s="443"/>
      <c r="C126" s="443"/>
      <c r="D126" s="443"/>
      <c r="E126" s="443"/>
      <c r="F126" s="444"/>
      <c r="G126" s="393"/>
      <c r="H126" s="393"/>
      <c r="I126" s="393"/>
      <c r="J126" s="393"/>
      <c r="K126" s="393"/>
      <c r="L126" s="393"/>
      <c r="M126" s="393"/>
      <c r="N126" s="393"/>
      <c r="O126" s="393"/>
      <c r="P126" s="393"/>
      <c r="Q126" s="393"/>
      <c r="R126" s="393"/>
      <c r="S126" s="393"/>
      <c r="T126" s="393"/>
      <c r="U126" s="393"/>
      <c r="V126" s="393"/>
      <c r="W126" s="393"/>
      <c r="X126" s="394"/>
      <c r="Y126" s="471" t="s">
        <v>49</v>
      </c>
      <c r="Z126" s="446"/>
      <c r="AA126" s="447"/>
      <c r="AB126" s="472" t="s">
        <v>589</v>
      </c>
      <c r="AC126" s="473"/>
      <c r="AD126" s="474"/>
      <c r="AE126" s="600" t="s">
        <v>596</v>
      </c>
      <c r="AF126" s="600"/>
      <c r="AG126" s="600"/>
      <c r="AH126" s="600"/>
      <c r="AI126" s="600" t="s">
        <v>596</v>
      </c>
      <c r="AJ126" s="600"/>
      <c r="AK126" s="600"/>
      <c r="AL126" s="600"/>
      <c r="AM126" s="600" t="s">
        <v>596</v>
      </c>
      <c r="AN126" s="600"/>
      <c r="AO126" s="600"/>
      <c r="AP126" s="600"/>
      <c r="AQ126" s="600" t="s">
        <v>597</v>
      </c>
      <c r="AR126" s="600"/>
      <c r="AS126" s="600"/>
      <c r="AT126" s="600"/>
      <c r="AU126" s="600"/>
      <c r="AV126" s="600"/>
      <c r="AW126" s="600"/>
      <c r="AX126" s="601"/>
    </row>
    <row r="127" spans="1:50" ht="23.25" hidden="1" customHeight="1" x14ac:dyDescent="0.15">
      <c r="A127" s="640"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43"/>
      <c r="Z127" s="944"/>
      <c r="AA127" s="945"/>
      <c r="AB127" s="240" t="s">
        <v>11</v>
      </c>
      <c r="AC127" s="241"/>
      <c r="AD127" s="242"/>
      <c r="AE127" s="415" t="s">
        <v>357</v>
      </c>
      <c r="AF127" s="416"/>
      <c r="AG127" s="416"/>
      <c r="AH127" s="417"/>
      <c r="AI127" s="415" t="s">
        <v>363</v>
      </c>
      <c r="AJ127" s="416"/>
      <c r="AK127" s="416"/>
      <c r="AL127" s="417"/>
      <c r="AM127" s="415" t="s">
        <v>472</v>
      </c>
      <c r="AN127" s="416"/>
      <c r="AO127" s="416"/>
      <c r="AP127" s="417"/>
      <c r="AQ127" s="596" t="s">
        <v>540</v>
      </c>
      <c r="AR127" s="597"/>
      <c r="AS127" s="597"/>
      <c r="AT127" s="597"/>
      <c r="AU127" s="597"/>
      <c r="AV127" s="597"/>
      <c r="AW127" s="597"/>
      <c r="AX127" s="598"/>
    </row>
    <row r="128" spans="1:50" ht="23.25" hidden="1" customHeight="1" x14ac:dyDescent="0.15">
      <c r="A128" s="439"/>
      <c r="B128" s="440"/>
      <c r="C128" s="440"/>
      <c r="D128" s="440"/>
      <c r="E128" s="440"/>
      <c r="F128" s="441"/>
      <c r="G128" s="390" t="s">
        <v>503</v>
      </c>
      <c r="H128" s="390"/>
      <c r="I128" s="390"/>
      <c r="J128" s="390"/>
      <c r="K128" s="390"/>
      <c r="L128" s="390"/>
      <c r="M128" s="390"/>
      <c r="N128" s="390"/>
      <c r="O128" s="390"/>
      <c r="P128" s="390"/>
      <c r="Q128" s="390"/>
      <c r="R128" s="390"/>
      <c r="S128" s="390"/>
      <c r="T128" s="390"/>
      <c r="U128" s="390"/>
      <c r="V128" s="390"/>
      <c r="W128" s="390"/>
      <c r="X128" s="390"/>
      <c r="Y128" s="455" t="s">
        <v>15</v>
      </c>
      <c r="Z128" s="456"/>
      <c r="AA128" s="457"/>
      <c r="AB128" s="545"/>
      <c r="AC128" s="546"/>
      <c r="AD128" s="547"/>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3"/>
      <c r="H129" s="393"/>
      <c r="I129" s="393"/>
      <c r="J129" s="393"/>
      <c r="K129" s="393"/>
      <c r="L129" s="393"/>
      <c r="M129" s="393"/>
      <c r="N129" s="393"/>
      <c r="O129" s="393"/>
      <c r="P129" s="393"/>
      <c r="Q129" s="393"/>
      <c r="R129" s="393"/>
      <c r="S129" s="393"/>
      <c r="T129" s="393"/>
      <c r="U129" s="393"/>
      <c r="V129" s="393"/>
      <c r="W129" s="393"/>
      <c r="X129" s="393"/>
      <c r="Y129" s="471" t="s">
        <v>49</v>
      </c>
      <c r="Z129" s="446"/>
      <c r="AA129" s="447"/>
      <c r="AB129" s="472" t="s">
        <v>502</v>
      </c>
      <c r="AC129" s="473"/>
      <c r="AD129" s="474"/>
      <c r="AE129" s="600"/>
      <c r="AF129" s="600"/>
      <c r="AG129" s="600"/>
      <c r="AH129" s="600"/>
      <c r="AI129" s="600"/>
      <c r="AJ129" s="600"/>
      <c r="AK129" s="600"/>
      <c r="AL129" s="600"/>
      <c r="AM129" s="600"/>
      <c r="AN129" s="600"/>
      <c r="AO129" s="600"/>
      <c r="AP129" s="600"/>
      <c r="AQ129" s="600"/>
      <c r="AR129" s="600"/>
      <c r="AS129" s="600"/>
      <c r="AT129" s="600"/>
      <c r="AU129" s="600"/>
      <c r="AV129" s="600"/>
      <c r="AW129" s="600"/>
      <c r="AX129" s="601"/>
    </row>
    <row r="130" spans="1:50" ht="45" customHeight="1" x14ac:dyDescent="0.15">
      <c r="A130" s="181" t="s">
        <v>369</v>
      </c>
      <c r="B130" s="178"/>
      <c r="C130" s="177" t="s">
        <v>366</v>
      </c>
      <c r="D130" s="178"/>
      <c r="E130" s="162" t="s">
        <v>399</v>
      </c>
      <c r="F130" s="163"/>
      <c r="G130" s="164" t="s">
        <v>598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604</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599</v>
      </c>
      <c r="H134" s="98"/>
      <c r="I134" s="98"/>
      <c r="J134" s="98"/>
      <c r="K134" s="98"/>
      <c r="L134" s="98"/>
      <c r="M134" s="98"/>
      <c r="N134" s="98"/>
      <c r="O134" s="98"/>
      <c r="P134" s="98"/>
      <c r="Q134" s="98"/>
      <c r="R134" s="98"/>
      <c r="S134" s="98"/>
      <c r="T134" s="98"/>
      <c r="U134" s="98"/>
      <c r="V134" s="98"/>
      <c r="W134" s="98"/>
      <c r="X134" s="99"/>
      <c r="Y134" s="194" t="s">
        <v>379</v>
      </c>
      <c r="Z134" s="195"/>
      <c r="AA134" s="196"/>
      <c r="AB134" s="197" t="s">
        <v>600</v>
      </c>
      <c r="AC134" s="198"/>
      <c r="AD134" s="198"/>
      <c r="AE134" s="199">
        <v>40.4</v>
      </c>
      <c r="AF134" s="200"/>
      <c r="AG134" s="200"/>
      <c r="AH134" s="200"/>
      <c r="AI134" s="199">
        <v>42.5</v>
      </c>
      <c r="AJ134" s="200"/>
      <c r="AK134" s="200"/>
      <c r="AL134" s="200"/>
      <c r="AM134" s="199">
        <v>51.5</v>
      </c>
      <c r="AN134" s="200"/>
      <c r="AO134" s="200"/>
      <c r="AP134" s="200"/>
      <c r="AQ134" s="199" t="s">
        <v>604</v>
      </c>
      <c r="AR134" s="200"/>
      <c r="AS134" s="200"/>
      <c r="AT134" s="200"/>
      <c r="AU134" s="199" t="s">
        <v>603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601</v>
      </c>
      <c r="AC135" s="206"/>
      <c r="AD135" s="206"/>
      <c r="AE135" s="199" t="s">
        <v>602</v>
      </c>
      <c r="AF135" s="200"/>
      <c r="AG135" s="200"/>
      <c r="AH135" s="200"/>
      <c r="AI135" s="199" t="s">
        <v>603</v>
      </c>
      <c r="AJ135" s="200"/>
      <c r="AK135" s="200"/>
      <c r="AL135" s="200"/>
      <c r="AM135" s="199" t="s">
        <v>604</v>
      </c>
      <c r="AN135" s="200"/>
      <c r="AO135" s="200"/>
      <c r="AP135" s="200"/>
      <c r="AQ135" s="199" t="s">
        <v>604</v>
      </c>
      <c r="AR135" s="200"/>
      <c r="AS135" s="200"/>
      <c r="AT135" s="200"/>
      <c r="AU135" s="199">
        <v>65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604</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661</v>
      </c>
      <c r="H138" s="98"/>
      <c r="I138" s="98"/>
      <c r="J138" s="98"/>
      <c r="K138" s="98"/>
      <c r="L138" s="98"/>
      <c r="M138" s="98"/>
      <c r="N138" s="98"/>
      <c r="O138" s="98"/>
      <c r="P138" s="98"/>
      <c r="Q138" s="98"/>
      <c r="R138" s="98"/>
      <c r="S138" s="98"/>
      <c r="T138" s="98"/>
      <c r="U138" s="98"/>
      <c r="V138" s="98"/>
      <c r="W138" s="98"/>
      <c r="X138" s="99"/>
      <c r="Y138" s="194" t="s">
        <v>379</v>
      </c>
      <c r="Z138" s="195"/>
      <c r="AA138" s="196"/>
      <c r="AB138" s="197" t="s">
        <v>601</v>
      </c>
      <c r="AC138" s="198"/>
      <c r="AD138" s="198"/>
      <c r="AE138" s="199">
        <v>15.5</v>
      </c>
      <c r="AF138" s="200"/>
      <c r="AG138" s="200"/>
      <c r="AH138" s="200"/>
      <c r="AI138" s="199">
        <v>16.399999999999999</v>
      </c>
      <c r="AJ138" s="200"/>
      <c r="AK138" s="200"/>
      <c r="AL138" s="200"/>
      <c r="AM138" s="199">
        <v>16.3</v>
      </c>
      <c r="AN138" s="200"/>
      <c r="AO138" s="200"/>
      <c r="AP138" s="200"/>
      <c r="AQ138" s="199" t="s">
        <v>604</v>
      </c>
      <c r="AR138" s="200"/>
      <c r="AS138" s="200"/>
      <c r="AT138" s="200"/>
      <c r="AU138" s="199" t="s">
        <v>603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600</v>
      </c>
      <c r="AC139" s="206"/>
      <c r="AD139" s="206"/>
      <c r="AE139" s="199" t="s">
        <v>604</v>
      </c>
      <c r="AF139" s="200"/>
      <c r="AG139" s="200"/>
      <c r="AH139" s="200"/>
      <c r="AI139" s="199" t="s">
        <v>604</v>
      </c>
      <c r="AJ139" s="200"/>
      <c r="AK139" s="200"/>
      <c r="AL139" s="200"/>
      <c r="AM139" s="199" t="s">
        <v>604</v>
      </c>
      <c r="AN139" s="200"/>
      <c r="AO139" s="200"/>
      <c r="AP139" s="200"/>
      <c r="AQ139" s="199" t="s">
        <v>604</v>
      </c>
      <c r="AR139" s="200"/>
      <c r="AS139" s="200"/>
      <c r="AT139" s="200"/>
      <c r="AU139" s="199">
        <v>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13" t="s">
        <v>384</v>
      </c>
      <c r="H430" s="116"/>
      <c r="I430" s="116"/>
      <c r="J430" s="914" t="s">
        <v>604</v>
      </c>
      <c r="K430" s="915"/>
      <c r="L430" s="915"/>
      <c r="M430" s="915"/>
      <c r="N430" s="915"/>
      <c r="O430" s="915"/>
      <c r="P430" s="915"/>
      <c r="Q430" s="915"/>
      <c r="R430" s="915"/>
      <c r="S430" s="915"/>
      <c r="T430" s="916"/>
      <c r="U430" s="592" t="s">
        <v>605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94" t="s">
        <v>609</v>
      </c>
      <c r="AR432" s="193"/>
      <c r="AS432" s="126" t="s">
        <v>356</v>
      </c>
      <c r="AT432" s="127"/>
      <c r="AU432" s="193" t="s">
        <v>604</v>
      </c>
      <c r="AV432" s="193"/>
      <c r="AW432" s="126" t="s">
        <v>300</v>
      </c>
      <c r="AX432" s="188"/>
    </row>
    <row r="433" spans="1:50" ht="23.25" customHeight="1" x14ac:dyDescent="0.15">
      <c r="A433" s="182"/>
      <c r="B433" s="179"/>
      <c r="C433" s="173"/>
      <c r="D433" s="179"/>
      <c r="E433" s="335"/>
      <c r="F433" s="336"/>
      <c r="G433" s="97" t="s">
        <v>602</v>
      </c>
      <c r="H433" s="98"/>
      <c r="I433" s="98"/>
      <c r="J433" s="98"/>
      <c r="K433" s="98"/>
      <c r="L433" s="98"/>
      <c r="M433" s="98"/>
      <c r="N433" s="98"/>
      <c r="O433" s="98"/>
      <c r="P433" s="98"/>
      <c r="Q433" s="98"/>
      <c r="R433" s="98"/>
      <c r="S433" s="98"/>
      <c r="T433" s="98"/>
      <c r="U433" s="98"/>
      <c r="V433" s="98"/>
      <c r="W433" s="98"/>
      <c r="X433" s="99"/>
      <c r="Y433" s="194" t="s">
        <v>12</v>
      </c>
      <c r="Z433" s="195"/>
      <c r="AA433" s="196"/>
      <c r="AB433" s="206" t="s">
        <v>604</v>
      </c>
      <c r="AC433" s="206"/>
      <c r="AD433" s="206"/>
      <c r="AE433" s="333" t="s">
        <v>604</v>
      </c>
      <c r="AF433" s="200"/>
      <c r="AG433" s="200"/>
      <c r="AH433" s="200"/>
      <c r="AI433" s="333" t="s">
        <v>604</v>
      </c>
      <c r="AJ433" s="200"/>
      <c r="AK433" s="200"/>
      <c r="AL433" s="200"/>
      <c r="AM433" s="333" t="s">
        <v>607</v>
      </c>
      <c r="AN433" s="200"/>
      <c r="AO433" s="200"/>
      <c r="AP433" s="334"/>
      <c r="AQ433" s="333" t="s">
        <v>604</v>
      </c>
      <c r="AR433" s="200"/>
      <c r="AS433" s="200"/>
      <c r="AT433" s="334"/>
      <c r="AU433" s="200" t="s">
        <v>603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602</v>
      </c>
      <c r="AC434" s="198"/>
      <c r="AD434" s="198"/>
      <c r="AE434" s="333" t="s">
        <v>604</v>
      </c>
      <c r="AF434" s="200"/>
      <c r="AG434" s="200"/>
      <c r="AH434" s="334"/>
      <c r="AI434" s="333" t="s">
        <v>604</v>
      </c>
      <c r="AJ434" s="200"/>
      <c r="AK434" s="200"/>
      <c r="AL434" s="200"/>
      <c r="AM434" s="333" t="s">
        <v>608</v>
      </c>
      <c r="AN434" s="200"/>
      <c r="AO434" s="200"/>
      <c r="AP434" s="334"/>
      <c r="AQ434" s="333" t="s">
        <v>604</v>
      </c>
      <c r="AR434" s="200"/>
      <c r="AS434" s="200"/>
      <c r="AT434" s="334"/>
      <c r="AU434" s="200" t="s">
        <v>604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604</v>
      </c>
      <c r="AF435" s="200"/>
      <c r="AG435" s="200"/>
      <c r="AH435" s="334"/>
      <c r="AI435" s="333" t="s">
        <v>607</v>
      </c>
      <c r="AJ435" s="200"/>
      <c r="AK435" s="200"/>
      <c r="AL435" s="200"/>
      <c r="AM435" s="333" t="s">
        <v>604</v>
      </c>
      <c r="AN435" s="200"/>
      <c r="AO435" s="200"/>
      <c r="AP435" s="334"/>
      <c r="AQ435" s="333" t="s">
        <v>604</v>
      </c>
      <c r="AR435" s="200"/>
      <c r="AS435" s="200"/>
      <c r="AT435" s="334"/>
      <c r="AU435" s="200" t="s">
        <v>604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604</v>
      </c>
      <c r="AF457" s="193"/>
      <c r="AG457" s="126" t="s">
        <v>356</v>
      </c>
      <c r="AH457" s="127"/>
      <c r="AI457" s="149"/>
      <c r="AJ457" s="149"/>
      <c r="AK457" s="149"/>
      <c r="AL457" s="147"/>
      <c r="AM457" s="149"/>
      <c r="AN457" s="149"/>
      <c r="AO457" s="149"/>
      <c r="AP457" s="147"/>
      <c r="AQ457" s="594" t="s">
        <v>604</v>
      </c>
      <c r="AR457" s="193"/>
      <c r="AS457" s="126" t="s">
        <v>356</v>
      </c>
      <c r="AT457" s="127"/>
      <c r="AU457" s="193" t="s">
        <v>604</v>
      </c>
      <c r="AV457" s="193"/>
      <c r="AW457" s="126" t="s">
        <v>300</v>
      </c>
      <c r="AX457" s="188"/>
    </row>
    <row r="458" spans="1:50" ht="23.25" customHeight="1" x14ac:dyDescent="0.15">
      <c r="A458" s="182"/>
      <c r="B458" s="179"/>
      <c r="C458" s="173"/>
      <c r="D458" s="179"/>
      <c r="E458" s="335"/>
      <c r="F458" s="336"/>
      <c r="G458" s="97" t="s">
        <v>604</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3" t="s">
        <v>604</v>
      </c>
      <c r="AF458" s="200"/>
      <c r="AG458" s="200"/>
      <c r="AH458" s="200"/>
      <c r="AI458" s="333" t="s">
        <v>610</v>
      </c>
      <c r="AJ458" s="200"/>
      <c r="AK458" s="200"/>
      <c r="AL458" s="200"/>
      <c r="AM458" s="333" t="s">
        <v>603</v>
      </c>
      <c r="AN458" s="200"/>
      <c r="AO458" s="200"/>
      <c r="AP458" s="334"/>
      <c r="AQ458" s="333" t="s">
        <v>613</v>
      </c>
      <c r="AR458" s="200"/>
      <c r="AS458" s="200"/>
      <c r="AT458" s="334"/>
      <c r="AU458" s="200" t="s">
        <v>604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603</v>
      </c>
      <c r="AC459" s="198"/>
      <c r="AD459" s="198"/>
      <c r="AE459" s="333" t="s">
        <v>603</v>
      </c>
      <c r="AF459" s="200"/>
      <c r="AG459" s="200"/>
      <c r="AH459" s="334"/>
      <c r="AI459" s="333" t="s">
        <v>611</v>
      </c>
      <c r="AJ459" s="200"/>
      <c r="AK459" s="200"/>
      <c r="AL459" s="200"/>
      <c r="AM459" s="333" t="s">
        <v>612</v>
      </c>
      <c r="AN459" s="200"/>
      <c r="AO459" s="200"/>
      <c r="AP459" s="334"/>
      <c r="AQ459" s="333" t="s">
        <v>604</v>
      </c>
      <c r="AR459" s="200"/>
      <c r="AS459" s="200"/>
      <c r="AT459" s="334"/>
      <c r="AU459" s="200" t="s">
        <v>604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604</v>
      </c>
      <c r="AF460" s="200"/>
      <c r="AG460" s="200"/>
      <c r="AH460" s="334"/>
      <c r="AI460" s="333" t="s">
        <v>603</v>
      </c>
      <c r="AJ460" s="200"/>
      <c r="AK460" s="200"/>
      <c r="AL460" s="200"/>
      <c r="AM460" s="333" t="s">
        <v>604</v>
      </c>
      <c r="AN460" s="200"/>
      <c r="AO460" s="200"/>
      <c r="AP460" s="334"/>
      <c r="AQ460" s="333" t="s">
        <v>604</v>
      </c>
      <c r="AR460" s="200"/>
      <c r="AS460" s="200"/>
      <c r="AT460" s="334"/>
      <c r="AU460" s="200" t="s">
        <v>604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5" t="s">
        <v>31</v>
      </c>
      <c r="AH701" s="378"/>
      <c r="AI701" s="378"/>
      <c r="AJ701" s="378"/>
      <c r="AK701" s="378"/>
      <c r="AL701" s="378"/>
      <c r="AM701" s="378"/>
      <c r="AN701" s="378"/>
      <c r="AO701" s="378"/>
      <c r="AP701" s="378"/>
      <c r="AQ701" s="378"/>
      <c r="AR701" s="378"/>
      <c r="AS701" s="378"/>
      <c r="AT701" s="378"/>
      <c r="AU701" s="378"/>
      <c r="AV701" s="378"/>
      <c r="AW701" s="378"/>
      <c r="AX701" s="836"/>
    </row>
    <row r="702" spans="1:50" ht="42" customHeight="1" x14ac:dyDescent="0.15">
      <c r="A702" s="885" t="s">
        <v>259</v>
      </c>
      <c r="B702" s="886"/>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549</v>
      </c>
      <c r="AE702" s="339"/>
      <c r="AF702" s="339"/>
      <c r="AG702" s="381" t="s">
        <v>647</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87"/>
      <c r="B703" s="888"/>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88"/>
      <c r="AD703" s="321" t="s">
        <v>549</v>
      </c>
      <c r="AE703" s="322"/>
      <c r="AF703" s="322"/>
      <c r="AG703" s="94" t="s">
        <v>651</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89"/>
      <c r="B704" s="890"/>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549</v>
      </c>
      <c r="AE704" s="794"/>
      <c r="AF704" s="794"/>
      <c r="AG704" s="160" t="s">
        <v>616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2" t="s">
        <v>41</v>
      </c>
      <c r="D705" s="83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4"/>
      <c r="AD705" s="725" t="s">
        <v>614</v>
      </c>
      <c r="AE705" s="726"/>
      <c r="AF705" s="726"/>
      <c r="AG705" s="118" t="s">
        <v>618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5"/>
      <c r="D706" s="806"/>
      <c r="E706" s="741" t="s">
        <v>527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615</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8" t="s">
        <v>615</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1" t="s">
        <v>549</v>
      </c>
      <c r="AE708" s="612"/>
      <c r="AF708" s="612"/>
      <c r="AG708" s="753" t="s">
        <v>619</v>
      </c>
      <c r="AH708" s="754"/>
      <c r="AI708" s="754"/>
      <c r="AJ708" s="754"/>
      <c r="AK708" s="754"/>
      <c r="AL708" s="754"/>
      <c r="AM708" s="754"/>
      <c r="AN708" s="754"/>
      <c r="AO708" s="754"/>
      <c r="AP708" s="754"/>
      <c r="AQ708" s="754"/>
      <c r="AR708" s="754"/>
      <c r="AS708" s="754"/>
      <c r="AT708" s="754"/>
      <c r="AU708" s="754"/>
      <c r="AV708" s="754"/>
      <c r="AW708" s="754"/>
      <c r="AX708" s="755"/>
    </row>
    <row r="709" spans="1:50" ht="42" customHeight="1" x14ac:dyDescent="0.15">
      <c r="A709" s="651"/>
      <c r="B709" s="65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620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614</v>
      </c>
      <c r="AE710" s="322"/>
      <c r="AF710" s="322"/>
      <c r="AG710" s="94" t="s">
        <v>621</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51"/>
      <c r="B711" s="65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0"/>
      <c r="AD711" s="321" t="s">
        <v>549</v>
      </c>
      <c r="AE711" s="322"/>
      <c r="AF711" s="322"/>
      <c r="AG711" s="94" t="s">
        <v>622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1"/>
      <c r="B712" s="65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0"/>
      <c r="AD712" s="793" t="s">
        <v>614</v>
      </c>
      <c r="AE712" s="794"/>
      <c r="AF712" s="794"/>
      <c r="AG712" s="821" t="s">
        <v>623</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1"/>
      <c r="B713" s="653"/>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614</v>
      </c>
      <c r="AE713" s="322"/>
      <c r="AF713" s="672"/>
      <c r="AG713" s="94" t="s">
        <v>617</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54"/>
      <c r="B714" s="655"/>
      <c r="C714" s="656" t="s">
        <v>461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8" t="s">
        <v>549</v>
      </c>
      <c r="AE714" s="819"/>
      <c r="AF714" s="820"/>
      <c r="AG714" s="747" t="s">
        <v>624</v>
      </c>
      <c r="AH714" s="748"/>
      <c r="AI714" s="748"/>
      <c r="AJ714" s="748"/>
      <c r="AK714" s="748"/>
      <c r="AL714" s="748"/>
      <c r="AM714" s="748"/>
      <c r="AN714" s="748"/>
      <c r="AO714" s="748"/>
      <c r="AP714" s="748"/>
      <c r="AQ714" s="748"/>
      <c r="AR714" s="748"/>
      <c r="AS714" s="748"/>
      <c r="AT714" s="748"/>
      <c r="AU714" s="748"/>
      <c r="AV714" s="748"/>
      <c r="AW714" s="748"/>
      <c r="AX714" s="749"/>
    </row>
    <row r="715" spans="1:50" ht="48" customHeight="1" x14ac:dyDescent="0.15">
      <c r="A715" s="649"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1" t="s">
        <v>549</v>
      </c>
      <c r="AE715" s="612"/>
      <c r="AF715" s="665"/>
      <c r="AG715" s="753" t="s">
        <v>625</v>
      </c>
      <c r="AH715" s="754"/>
      <c r="AI715" s="754"/>
      <c r="AJ715" s="754"/>
      <c r="AK715" s="754"/>
      <c r="AL715" s="754"/>
      <c r="AM715" s="754"/>
      <c r="AN715" s="754"/>
      <c r="AO715" s="754"/>
      <c r="AP715" s="754"/>
      <c r="AQ715" s="754"/>
      <c r="AR715" s="754"/>
      <c r="AS715" s="754"/>
      <c r="AT715" s="754"/>
      <c r="AU715" s="754"/>
      <c r="AV715" s="754"/>
      <c r="AW715" s="754"/>
      <c r="AX715" s="755"/>
    </row>
    <row r="716" spans="1:50" ht="42"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549</v>
      </c>
      <c r="AE716" s="636"/>
      <c r="AF716" s="636"/>
      <c r="AG716" s="94" t="s">
        <v>626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627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614</v>
      </c>
      <c r="AE718" s="322"/>
      <c r="AF718" s="322"/>
      <c r="AG718" s="120" t="s">
        <v>623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614</v>
      </c>
      <c r="AE719" s="612"/>
      <c r="AF719" s="612"/>
      <c r="AG719" s="118" t="s">
        <v>652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2.5" customHeight="1" x14ac:dyDescent="0.15">
      <c r="A726" s="649" t="s">
        <v>48</v>
      </c>
      <c r="B726" s="813"/>
      <c r="C726" s="826" t="s">
        <v>53</v>
      </c>
      <c r="D726" s="852"/>
      <c r="E726" s="852"/>
      <c r="F726" s="853"/>
      <c r="G726" s="578" t="s">
        <v>628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4"/>
      <c r="B727" s="815"/>
      <c r="C727" s="759" t="s">
        <v>57</v>
      </c>
      <c r="D727" s="760"/>
      <c r="E727" s="760"/>
      <c r="F727" s="761"/>
      <c r="G727" s="576" t="s">
        <v>629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48.75" customHeight="1" thickBot="1" x14ac:dyDescent="0.2">
      <c r="A729" s="643" t="s">
        <v>656</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103.5" customHeight="1" thickBot="1" x14ac:dyDescent="0.2">
      <c r="A731" s="810" t="s">
        <v>256</v>
      </c>
      <c r="B731" s="811"/>
      <c r="C731" s="811"/>
      <c r="D731" s="811"/>
      <c r="E731" s="812"/>
      <c r="F731" s="740" t="s">
        <v>657</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86.25" customHeight="1" thickBot="1" x14ac:dyDescent="0.2">
      <c r="A733" s="684" t="s">
        <v>658</v>
      </c>
      <c r="B733" s="685"/>
      <c r="C733" s="685"/>
      <c r="D733" s="685"/>
      <c r="E733" s="686"/>
      <c r="F733" s="646" t="s">
        <v>659</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0" customHeight="1" thickBot="1" x14ac:dyDescent="0.2">
      <c r="A735" s="801" t="s">
        <v>648</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9" t="s">
        <v>495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7" t="s">
        <v>431</v>
      </c>
      <c r="B737" s="203"/>
      <c r="C737" s="203"/>
      <c r="D737" s="204"/>
      <c r="E737" s="1003" t="s">
        <v>559</v>
      </c>
      <c r="F737" s="1003"/>
      <c r="G737" s="1003"/>
      <c r="H737" s="1003"/>
      <c r="I737" s="1003"/>
      <c r="J737" s="1003"/>
      <c r="K737" s="1003"/>
      <c r="L737" s="1003"/>
      <c r="M737" s="1003"/>
      <c r="N737" s="358" t="s">
        <v>358</v>
      </c>
      <c r="O737" s="358"/>
      <c r="P737" s="358"/>
      <c r="Q737" s="358"/>
      <c r="R737" s="1003" t="s">
        <v>560</v>
      </c>
      <c r="S737" s="1003"/>
      <c r="T737" s="1003"/>
      <c r="U737" s="1003"/>
      <c r="V737" s="1003"/>
      <c r="W737" s="1003"/>
      <c r="X737" s="1003"/>
      <c r="Y737" s="1003"/>
      <c r="Z737" s="1003"/>
      <c r="AA737" s="358" t="s">
        <v>359</v>
      </c>
      <c r="AB737" s="358"/>
      <c r="AC737" s="358"/>
      <c r="AD737" s="358"/>
      <c r="AE737" s="1003" t="s">
        <v>561</v>
      </c>
      <c r="AF737" s="1003"/>
      <c r="AG737" s="1003"/>
      <c r="AH737" s="1003"/>
      <c r="AI737" s="1003"/>
      <c r="AJ737" s="1003"/>
      <c r="AK737" s="1003"/>
      <c r="AL737" s="1003"/>
      <c r="AM737" s="1003"/>
      <c r="AN737" s="358" t="s">
        <v>360</v>
      </c>
      <c r="AO737" s="358"/>
      <c r="AP737" s="358"/>
      <c r="AQ737" s="358"/>
      <c r="AR737" s="1004" t="s">
        <v>562</v>
      </c>
      <c r="AS737" s="1005"/>
      <c r="AT737" s="1005"/>
      <c r="AU737" s="1005"/>
      <c r="AV737" s="1005"/>
      <c r="AW737" s="1005"/>
      <c r="AX737" s="1006"/>
      <c r="AY737" s="89"/>
      <c r="AZ737" s="89"/>
    </row>
    <row r="738" spans="1:52" ht="24.75" customHeight="1" x14ac:dyDescent="0.15">
      <c r="A738" s="1007" t="s">
        <v>361</v>
      </c>
      <c r="B738" s="203"/>
      <c r="C738" s="203"/>
      <c r="D738" s="204"/>
      <c r="E738" s="1003" t="s">
        <v>563</v>
      </c>
      <c r="F738" s="1003"/>
      <c r="G738" s="1003"/>
      <c r="H738" s="1003"/>
      <c r="I738" s="1003"/>
      <c r="J738" s="1003"/>
      <c r="K738" s="1003"/>
      <c r="L738" s="1003"/>
      <c r="M738" s="1003"/>
      <c r="N738" s="358" t="s">
        <v>362</v>
      </c>
      <c r="O738" s="358"/>
      <c r="P738" s="358"/>
      <c r="Q738" s="358"/>
      <c r="R738" s="1003" t="s">
        <v>564</v>
      </c>
      <c r="S738" s="1003"/>
      <c r="T738" s="1003"/>
      <c r="U738" s="1003"/>
      <c r="V738" s="1003"/>
      <c r="W738" s="1003"/>
      <c r="X738" s="1003"/>
      <c r="Y738" s="1003"/>
      <c r="Z738" s="1003"/>
      <c r="AA738" s="358" t="s">
        <v>482</v>
      </c>
      <c r="AB738" s="358"/>
      <c r="AC738" s="358"/>
      <c r="AD738" s="358"/>
      <c r="AE738" s="1003" t="s">
        <v>565</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548</v>
      </c>
      <c r="F739" s="1015"/>
      <c r="G739" s="1015"/>
      <c r="H739" s="91" t="str">
        <f>IF(E739="", "", "(")</f>
        <v>(</v>
      </c>
      <c r="I739" s="998"/>
      <c r="J739" s="998"/>
      <c r="K739" s="91" t="str">
        <f>IF(OR(I739="　", I739=""), "", "-")</f>
        <v/>
      </c>
      <c r="L739" s="999">
        <v>310</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1" t="s">
        <v>530</v>
      </c>
      <c r="B740" s="622"/>
      <c r="C740" s="622"/>
      <c r="D740" s="622"/>
      <c r="E740" s="622"/>
      <c r="F740" s="62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t="s">
        <v>630</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532</v>
      </c>
      <c r="B779" s="638"/>
      <c r="C779" s="638"/>
      <c r="D779" s="638"/>
      <c r="E779" s="638"/>
      <c r="F779" s="639"/>
      <c r="G779" s="602" t="s">
        <v>631</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507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4"/>
    </row>
    <row r="780" spans="1:50" ht="24.75" customHeight="1" x14ac:dyDescent="0.15">
      <c r="A780" s="640"/>
      <c r="B780" s="641"/>
      <c r="C780" s="641"/>
      <c r="D780" s="641"/>
      <c r="E780" s="641"/>
      <c r="F780" s="642"/>
      <c r="G780" s="826" t="s">
        <v>17</v>
      </c>
      <c r="H780" s="679"/>
      <c r="I780" s="679"/>
      <c r="J780" s="679"/>
      <c r="K780" s="679"/>
      <c r="L780" s="678" t="s">
        <v>18</v>
      </c>
      <c r="M780" s="679"/>
      <c r="N780" s="679"/>
      <c r="O780" s="679"/>
      <c r="P780" s="679"/>
      <c r="Q780" s="679"/>
      <c r="R780" s="679"/>
      <c r="S780" s="679"/>
      <c r="T780" s="679"/>
      <c r="U780" s="679"/>
      <c r="V780" s="679"/>
      <c r="W780" s="679"/>
      <c r="X780" s="680"/>
      <c r="Y780" s="662" t="s">
        <v>19</v>
      </c>
      <c r="Z780" s="663"/>
      <c r="AA780" s="663"/>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2" t="s">
        <v>19</v>
      </c>
      <c r="AV780" s="663"/>
      <c r="AW780" s="663"/>
      <c r="AX780" s="664"/>
    </row>
    <row r="781" spans="1:50" ht="32.25" customHeight="1" x14ac:dyDescent="0.15">
      <c r="A781" s="640"/>
      <c r="B781" s="641"/>
      <c r="C781" s="641"/>
      <c r="D781" s="641"/>
      <c r="E781" s="641"/>
      <c r="F781" s="642"/>
      <c r="G781" s="681" t="s">
        <v>632</v>
      </c>
      <c r="H781" s="682"/>
      <c r="I781" s="682"/>
      <c r="J781" s="682"/>
      <c r="K781" s="683"/>
      <c r="L781" s="675" t="s">
        <v>633</v>
      </c>
      <c r="M781" s="850"/>
      <c r="N781" s="850"/>
      <c r="O781" s="850"/>
      <c r="P781" s="850"/>
      <c r="Q781" s="850"/>
      <c r="R781" s="850"/>
      <c r="S781" s="850"/>
      <c r="T781" s="850"/>
      <c r="U781" s="850"/>
      <c r="V781" s="850"/>
      <c r="W781" s="850"/>
      <c r="X781" s="851"/>
      <c r="Y781" s="384">
        <v>16</v>
      </c>
      <c r="Z781" s="385"/>
      <c r="AA781" s="385"/>
      <c r="AB781" s="816"/>
      <c r="AC781" s="681"/>
      <c r="AD781" s="846"/>
      <c r="AE781" s="846"/>
      <c r="AF781" s="846"/>
      <c r="AG781" s="847"/>
      <c r="AH781" s="675"/>
      <c r="AI781" s="676"/>
      <c r="AJ781" s="676"/>
      <c r="AK781" s="676"/>
      <c r="AL781" s="676"/>
      <c r="AM781" s="676"/>
      <c r="AN781" s="676"/>
      <c r="AO781" s="676"/>
      <c r="AP781" s="676"/>
      <c r="AQ781" s="676"/>
      <c r="AR781" s="676"/>
      <c r="AS781" s="676"/>
      <c r="AT781" s="677"/>
      <c r="AU781" s="384"/>
      <c r="AV781" s="385"/>
      <c r="AW781" s="385"/>
      <c r="AX781" s="386"/>
    </row>
    <row r="782" spans="1:50" ht="24.75" customHeight="1" x14ac:dyDescent="0.15">
      <c r="A782" s="640"/>
      <c r="B782" s="641"/>
      <c r="C782" s="641"/>
      <c r="D782" s="641"/>
      <c r="E782" s="641"/>
      <c r="F782" s="642"/>
      <c r="G782" s="613" t="s">
        <v>634</v>
      </c>
      <c r="H782" s="633"/>
      <c r="I782" s="633"/>
      <c r="J782" s="633"/>
      <c r="K782" s="634"/>
      <c r="L782" s="605" t="s">
        <v>635</v>
      </c>
      <c r="M782" s="673"/>
      <c r="N782" s="673"/>
      <c r="O782" s="673"/>
      <c r="P782" s="673"/>
      <c r="Q782" s="673"/>
      <c r="R782" s="673"/>
      <c r="S782" s="673"/>
      <c r="T782" s="673"/>
      <c r="U782" s="673"/>
      <c r="V782" s="673"/>
      <c r="W782" s="673"/>
      <c r="X782" s="674"/>
      <c r="Y782" s="608">
        <v>39</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0"/>
      <c r="B783" s="641"/>
      <c r="C783" s="641"/>
      <c r="D783" s="641"/>
      <c r="E783" s="641"/>
      <c r="F783" s="642"/>
      <c r="G783" s="613" t="s">
        <v>636</v>
      </c>
      <c r="H783" s="633"/>
      <c r="I783" s="633"/>
      <c r="J783" s="633"/>
      <c r="K783" s="634"/>
      <c r="L783" s="605" t="s">
        <v>637</v>
      </c>
      <c r="M783" s="673"/>
      <c r="N783" s="673"/>
      <c r="O783" s="673"/>
      <c r="P783" s="673"/>
      <c r="Q783" s="673"/>
      <c r="R783" s="673"/>
      <c r="S783" s="673"/>
      <c r="T783" s="673"/>
      <c r="U783" s="673"/>
      <c r="V783" s="673"/>
      <c r="W783" s="673"/>
      <c r="X783" s="674"/>
      <c r="Y783" s="608">
        <v>3</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40"/>
      <c r="B784" s="641"/>
      <c r="C784" s="641"/>
      <c r="D784" s="641"/>
      <c r="E784" s="641"/>
      <c r="F784" s="642"/>
      <c r="G784" s="613" t="s">
        <v>638</v>
      </c>
      <c r="H784" s="633"/>
      <c r="I784" s="633"/>
      <c r="J784" s="633"/>
      <c r="K784" s="634"/>
      <c r="L784" s="605" t="s">
        <v>639</v>
      </c>
      <c r="M784" s="673"/>
      <c r="N784" s="673"/>
      <c r="O784" s="673"/>
      <c r="P784" s="673"/>
      <c r="Q784" s="673"/>
      <c r="R784" s="673"/>
      <c r="S784" s="673"/>
      <c r="T784" s="673"/>
      <c r="U784" s="673"/>
      <c r="V784" s="673"/>
      <c r="W784" s="673"/>
      <c r="X784" s="674"/>
      <c r="Y784" s="608">
        <v>4</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0"/>
      <c r="B785" s="641"/>
      <c r="C785" s="641"/>
      <c r="D785" s="641"/>
      <c r="E785" s="641"/>
      <c r="F785" s="642"/>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0"/>
      <c r="B786" s="641"/>
      <c r="C786" s="641"/>
      <c r="D786" s="641"/>
      <c r="E786" s="641"/>
      <c r="F786" s="642"/>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0"/>
      <c r="B787" s="641"/>
      <c r="C787" s="641"/>
      <c r="D787" s="641"/>
      <c r="E787" s="641"/>
      <c r="F787" s="642"/>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0"/>
      <c r="B788" s="641"/>
      <c r="C788" s="641"/>
      <c r="D788" s="641"/>
      <c r="E788" s="641"/>
      <c r="F788" s="642"/>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0"/>
      <c r="B789" s="641"/>
      <c r="C789" s="641"/>
      <c r="D789" s="641"/>
      <c r="E789" s="641"/>
      <c r="F789" s="642"/>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0"/>
      <c r="B790" s="641"/>
      <c r="C790" s="641"/>
      <c r="D790" s="641"/>
      <c r="E790" s="641"/>
      <c r="F790" s="642"/>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62</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0"/>
      <c r="B792" s="641"/>
      <c r="C792" s="641"/>
      <c r="D792" s="641"/>
      <c r="E792" s="641"/>
      <c r="F792" s="642"/>
      <c r="G792" s="602" t="s">
        <v>455</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4"/>
    </row>
    <row r="793" spans="1:50" ht="24.75" hidden="1" customHeight="1" x14ac:dyDescent="0.15">
      <c r="A793" s="640"/>
      <c r="B793" s="641"/>
      <c r="C793" s="641"/>
      <c r="D793" s="641"/>
      <c r="E793" s="641"/>
      <c r="F793" s="642"/>
      <c r="G793" s="826" t="s">
        <v>17</v>
      </c>
      <c r="H793" s="679"/>
      <c r="I793" s="679"/>
      <c r="J793" s="679"/>
      <c r="K793" s="679"/>
      <c r="L793" s="678" t="s">
        <v>18</v>
      </c>
      <c r="M793" s="679"/>
      <c r="N793" s="679"/>
      <c r="O793" s="679"/>
      <c r="P793" s="679"/>
      <c r="Q793" s="679"/>
      <c r="R793" s="679"/>
      <c r="S793" s="679"/>
      <c r="T793" s="679"/>
      <c r="U793" s="679"/>
      <c r="V793" s="679"/>
      <c r="W793" s="679"/>
      <c r="X793" s="680"/>
      <c r="Y793" s="662" t="s">
        <v>19</v>
      </c>
      <c r="Z793" s="663"/>
      <c r="AA793" s="663"/>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2" t="s">
        <v>19</v>
      </c>
      <c r="AV793" s="663"/>
      <c r="AW793" s="663"/>
      <c r="AX793" s="664"/>
    </row>
    <row r="794" spans="1:50" ht="24.75" hidden="1" customHeight="1" x14ac:dyDescent="0.15">
      <c r="A794" s="640"/>
      <c r="B794" s="641"/>
      <c r="C794" s="641"/>
      <c r="D794" s="641"/>
      <c r="E794" s="641"/>
      <c r="F794" s="642"/>
      <c r="G794" s="681"/>
      <c r="H794" s="846"/>
      <c r="I794" s="846"/>
      <c r="J794" s="846"/>
      <c r="K794" s="847"/>
      <c r="L794" s="675"/>
      <c r="M794" s="676"/>
      <c r="N794" s="676"/>
      <c r="O794" s="676"/>
      <c r="P794" s="676"/>
      <c r="Q794" s="676"/>
      <c r="R794" s="676"/>
      <c r="S794" s="676"/>
      <c r="T794" s="676"/>
      <c r="U794" s="676"/>
      <c r="V794" s="676"/>
      <c r="W794" s="676"/>
      <c r="X794" s="677"/>
      <c r="Y794" s="384"/>
      <c r="Z794" s="385"/>
      <c r="AA794" s="385"/>
      <c r="AB794" s="816"/>
      <c r="AC794" s="681"/>
      <c r="AD794" s="846"/>
      <c r="AE794" s="846"/>
      <c r="AF794" s="846"/>
      <c r="AG794" s="847"/>
      <c r="AH794" s="675"/>
      <c r="AI794" s="676"/>
      <c r="AJ794" s="676"/>
      <c r="AK794" s="676"/>
      <c r="AL794" s="676"/>
      <c r="AM794" s="676"/>
      <c r="AN794" s="676"/>
      <c r="AO794" s="676"/>
      <c r="AP794" s="676"/>
      <c r="AQ794" s="676"/>
      <c r="AR794" s="676"/>
      <c r="AS794" s="676"/>
      <c r="AT794" s="677"/>
      <c r="AU794" s="384"/>
      <c r="AV794" s="385"/>
      <c r="AW794" s="385"/>
      <c r="AX794" s="386"/>
    </row>
    <row r="795" spans="1:50" ht="24.75" hidden="1" customHeight="1" x14ac:dyDescent="0.15">
      <c r="A795" s="640"/>
      <c r="B795" s="641"/>
      <c r="C795" s="641"/>
      <c r="D795" s="641"/>
      <c r="E795" s="641"/>
      <c r="F795" s="642"/>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0"/>
      <c r="B796" s="641"/>
      <c r="C796" s="641"/>
      <c r="D796" s="641"/>
      <c r="E796" s="641"/>
      <c r="F796" s="642"/>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0"/>
      <c r="B805" s="641"/>
      <c r="C805" s="641"/>
      <c r="D805" s="641"/>
      <c r="E805" s="641"/>
      <c r="F805" s="642"/>
      <c r="G805" s="602" t="s">
        <v>456</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457</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4"/>
    </row>
    <row r="806" spans="1:50" ht="24.75" hidden="1" customHeight="1" x14ac:dyDescent="0.15">
      <c r="A806" s="640"/>
      <c r="B806" s="641"/>
      <c r="C806" s="641"/>
      <c r="D806" s="641"/>
      <c r="E806" s="641"/>
      <c r="F806" s="642"/>
      <c r="G806" s="826" t="s">
        <v>17</v>
      </c>
      <c r="H806" s="679"/>
      <c r="I806" s="679"/>
      <c r="J806" s="679"/>
      <c r="K806" s="679"/>
      <c r="L806" s="678" t="s">
        <v>18</v>
      </c>
      <c r="M806" s="679"/>
      <c r="N806" s="679"/>
      <c r="O806" s="679"/>
      <c r="P806" s="679"/>
      <c r="Q806" s="679"/>
      <c r="R806" s="679"/>
      <c r="S806" s="679"/>
      <c r="T806" s="679"/>
      <c r="U806" s="679"/>
      <c r="V806" s="679"/>
      <c r="W806" s="679"/>
      <c r="X806" s="680"/>
      <c r="Y806" s="662" t="s">
        <v>19</v>
      </c>
      <c r="Z806" s="663"/>
      <c r="AA806" s="663"/>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2" t="s">
        <v>19</v>
      </c>
      <c r="AV806" s="663"/>
      <c r="AW806" s="663"/>
      <c r="AX806" s="664"/>
    </row>
    <row r="807" spans="1:50" ht="24.75" hidden="1" customHeight="1" x14ac:dyDescent="0.15">
      <c r="A807" s="640"/>
      <c r="B807" s="641"/>
      <c r="C807" s="641"/>
      <c r="D807" s="641"/>
      <c r="E807" s="641"/>
      <c r="F807" s="642"/>
      <c r="G807" s="681"/>
      <c r="H807" s="846"/>
      <c r="I807" s="846"/>
      <c r="J807" s="846"/>
      <c r="K807" s="847"/>
      <c r="L807" s="675"/>
      <c r="M807" s="676"/>
      <c r="N807" s="676"/>
      <c r="O807" s="676"/>
      <c r="P807" s="676"/>
      <c r="Q807" s="676"/>
      <c r="R807" s="676"/>
      <c r="S807" s="676"/>
      <c r="T807" s="676"/>
      <c r="U807" s="676"/>
      <c r="V807" s="676"/>
      <c r="W807" s="676"/>
      <c r="X807" s="677"/>
      <c r="Y807" s="384"/>
      <c r="Z807" s="385"/>
      <c r="AA807" s="385"/>
      <c r="AB807" s="816"/>
      <c r="AC807" s="681"/>
      <c r="AD807" s="846"/>
      <c r="AE807" s="846"/>
      <c r="AF807" s="846"/>
      <c r="AG807" s="847"/>
      <c r="AH807" s="675"/>
      <c r="AI807" s="676"/>
      <c r="AJ807" s="676"/>
      <c r="AK807" s="676"/>
      <c r="AL807" s="676"/>
      <c r="AM807" s="676"/>
      <c r="AN807" s="676"/>
      <c r="AO807" s="676"/>
      <c r="AP807" s="676"/>
      <c r="AQ807" s="676"/>
      <c r="AR807" s="676"/>
      <c r="AS807" s="676"/>
      <c r="AT807" s="677"/>
      <c r="AU807" s="384"/>
      <c r="AV807" s="385"/>
      <c r="AW807" s="385"/>
      <c r="AX807" s="386"/>
    </row>
    <row r="808" spans="1:50"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0"/>
      <c r="B818" s="641"/>
      <c r="C818" s="641"/>
      <c r="D818" s="641"/>
      <c r="E818" s="641"/>
      <c r="F818" s="642"/>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4"/>
    </row>
    <row r="819" spans="1:50" ht="24.75" hidden="1" customHeight="1" x14ac:dyDescent="0.15">
      <c r="A819" s="640"/>
      <c r="B819" s="641"/>
      <c r="C819" s="641"/>
      <c r="D819" s="641"/>
      <c r="E819" s="641"/>
      <c r="F819" s="642"/>
      <c r="G819" s="826" t="s">
        <v>17</v>
      </c>
      <c r="H819" s="679"/>
      <c r="I819" s="679"/>
      <c r="J819" s="679"/>
      <c r="K819" s="679"/>
      <c r="L819" s="678" t="s">
        <v>18</v>
      </c>
      <c r="M819" s="679"/>
      <c r="N819" s="679"/>
      <c r="O819" s="679"/>
      <c r="P819" s="679"/>
      <c r="Q819" s="679"/>
      <c r="R819" s="679"/>
      <c r="S819" s="679"/>
      <c r="T819" s="679"/>
      <c r="U819" s="679"/>
      <c r="V819" s="679"/>
      <c r="W819" s="679"/>
      <c r="X819" s="680"/>
      <c r="Y819" s="662" t="s">
        <v>19</v>
      </c>
      <c r="Z819" s="663"/>
      <c r="AA819" s="663"/>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2" t="s">
        <v>19</v>
      </c>
      <c r="AV819" s="663"/>
      <c r="AW819" s="663"/>
      <c r="AX819" s="664"/>
    </row>
    <row r="820" spans="1:50" s="16" customFormat="1" ht="24.75" hidden="1" customHeight="1" x14ac:dyDescent="0.15">
      <c r="A820" s="640"/>
      <c r="B820" s="641"/>
      <c r="C820" s="641"/>
      <c r="D820" s="641"/>
      <c r="E820" s="641"/>
      <c r="F820" s="642"/>
      <c r="G820" s="681"/>
      <c r="H820" s="846"/>
      <c r="I820" s="846"/>
      <c r="J820" s="846"/>
      <c r="K820" s="847"/>
      <c r="L820" s="675"/>
      <c r="M820" s="676"/>
      <c r="N820" s="676"/>
      <c r="O820" s="676"/>
      <c r="P820" s="676"/>
      <c r="Q820" s="676"/>
      <c r="R820" s="676"/>
      <c r="S820" s="676"/>
      <c r="T820" s="676"/>
      <c r="U820" s="676"/>
      <c r="V820" s="676"/>
      <c r="W820" s="676"/>
      <c r="X820" s="677"/>
      <c r="Y820" s="384"/>
      <c r="Z820" s="385"/>
      <c r="AA820" s="385"/>
      <c r="AB820" s="816"/>
      <c r="AC820" s="681"/>
      <c r="AD820" s="846"/>
      <c r="AE820" s="846"/>
      <c r="AF820" s="846"/>
      <c r="AG820" s="847"/>
      <c r="AH820" s="675"/>
      <c r="AI820" s="676"/>
      <c r="AJ820" s="676"/>
      <c r="AK820" s="676"/>
      <c r="AL820" s="676"/>
      <c r="AM820" s="676"/>
      <c r="AN820" s="676"/>
      <c r="AO820" s="676"/>
      <c r="AP820" s="676"/>
      <c r="AQ820" s="676"/>
      <c r="AR820" s="676"/>
      <c r="AS820" s="676"/>
      <c r="AT820" s="677"/>
      <c r="AU820" s="384"/>
      <c r="AV820" s="385"/>
      <c r="AW820" s="385"/>
      <c r="AX820" s="386"/>
    </row>
    <row r="821" spans="1:50"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640</v>
      </c>
      <c r="D837" s="340"/>
      <c r="E837" s="340"/>
      <c r="F837" s="340"/>
      <c r="G837" s="340"/>
      <c r="H837" s="340"/>
      <c r="I837" s="340"/>
      <c r="J837" s="341">
        <v>8010005004194</v>
      </c>
      <c r="K837" s="342"/>
      <c r="L837" s="342"/>
      <c r="M837" s="342"/>
      <c r="N837" s="342"/>
      <c r="O837" s="342"/>
      <c r="P837" s="921" t="s">
        <v>641</v>
      </c>
      <c r="Q837" s="922"/>
      <c r="R837" s="922"/>
      <c r="S837" s="922"/>
      <c r="T837" s="922"/>
      <c r="U837" s="922"/>
      <c r="V837" s="922"/>
      <c r="W837" s="922"/>
      <c r="X837" s="923"/>
      <c r="Y837" s="344">
        <v>62</v>
      </c>
      <c r="Z837" s="345"/>
      <c r="AA837" s="345"/>
      <c r="AB837" s="346"/>
      <c r="AC837" s="356" t="s">
        <v>642</v>
      </c>
      <c r="AD837" s="364"/>
      <c r="AE837" s="364"/>
      <c r="AF837" s="364"/>
      <c r="AG837" s="364"/>
      <c r="AH837" s="365" t="s">
        <v>617</v>
      </c>
      <c r="AI837" s="366"/>
      <c r="AJ837" s="366"/>
      <c r="AK837" s="366"/>
      <c r="AL837" s="350" t="s">
        <v>617</v>
      </c>
      <c r="AM837" s="351"/>
      <c r="AN837" s="351"/>
      <c r="AO837" s="352"/>
      <c r="AP837" s="353" t="s">
        <v>617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603</v>
      </c>
      <c r="F1102" s="371"/>
      <c r="G1102" s="371"/>
      <c r="H1102" s="371"/>
      <c r="I1102" s="371"/>
      <c r="J1102" s="341" t="s">
        <v>602</v>
      </c>
      <c r="K1102" s="342"/>
      <c r="L1102" s="342"/>
      <c r="M1102" s="342"/>
      <c r="N1102" s="342"/>
      <c r="O1102" s="342"/>
      <c r="P1102" s="355" t="s">
        <v>643</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604</v>
      </c>
      <c r="AI1102" s="349"/>
      <c r="AJ1102" s="349"/>
      <c r="AK1102" s="349"/>
      <c r="AL1102" s="350" t="s">
        <v>604</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59">
      <formula>IF(RIGHT(TEXT(P14,"0.#"),1)=".",FALSE,TRUE)</formula>
    </cfRule>
    <cfRule type="expression" dxfId="2812" priority="14060">
      <formula>IF(RIGHT(TEXT(P14,"0.#"),1)=".",TRUE,FALSE)</formula>
    </cfRule>
  </conditionalFormatting>
  <conditionalFormatting sqref="P18:AX18">
    <cfRule type="expression" dxfId="2811" priority="13935">
      <formula>IF(RIGHT(TEXT(P18,"0.#"),1)=".",FALSE,TRUE)</formula>
    </cfRule>
    <cfRule type="expression" dxfId="2810" priority="13936">
      <formula>IF(RIGHT(TEXT(P18,"0.#"),1)=".",TRUE,FALSE)</formula>
    </cfRule>
  </conditionalFormatting>
  <conditionalFormatting sqref="Y791">
    <cfRule type="expression" dxfId="2809" priority="13927">
      <formula>IF(RIGHT(TEXT(Y791,"0.#"),1)=".",FALSE,TRUE)</formula>
    </cfRule>
    <cfRule type="expression" dxfId="2808" priority="13928">
      <formula>IF(RIGHT(TEXT(Y791,"0.#"),1)=".",TRUE,FALSE)</formula>
    </cfRule>
  </conditionalFormatting>
  <conditionalFormatting sqref="Y822:Y829 Y820 Y809:Y816 Y807 Y796:Y803 Y794">
    <cfRule type="expression" dxfId="2807" priority="13709">
      <formula>IF(RIGHT(TEXT(Y794,"0.#"),1)=".",FALSE,TRUE)</formula>
    </cfRule>
    <cfRule type="expression" dxfId="2806" priority="13710">
      <formula>IF(RIGHT(TEXT(Y794,"0.#"),1)=".",TRUE,FALSE)</formula>
    </cfRule>
  </conditionalFormatting>
  <conditionalFormatting sqref="P16:AQ17 P13:AX13 P15:AX15">
    <cfRule type="expression" dxfId="2805" priority="13757">
      <formula>IF(RIGHT(TEXT(P13,"0.#"),1)=".",FALSE,TRUE)</formula>
    </cfRule>
    <cfRule type="expression" dxfId="2804" priority="13758">
      <formula>IF(RIGHT(TEXT(P13,"0.#"),1)=".",TRUE,FALSE)</formula>
    </cfRule>
  </conditionalFormatting>
  <conditionalFormatting sqref="P19:AJ19">
    <cfRule type="expression" dxfId="2803" priority="13755">
      <formula>IF(RIGHT(TEXT(P19,"0.#"),1)=".",FALSE,TRUE)</formula>
    </cfRule>
    <cfRule type="expression" dxfId="2802" priority="13756">
      <formula>IF(RIGHT(TEXT(P19,"0.#"),1)=".",TRUE,FALSE)</formula>
    </cfRule>
  </conditionalFormatting>
  <conditionalFormatting sqref="AE101 AQ101">
    <cfRule type="expression" dxfId="2801" priority="13747">
      <formula>IF(RIGHT(TEXT(AE101,"0.#"),1)=".",FALSE,TRUE)</formula>
    </cfRule>
    <cfRule type="expression" dxfId="2800" priority="13748">
      <formula>IF(RIGHT(TEXT(AE101,"0.#"),1)=".",TRUE,FALSE)</formula>
    </cfRule>
  </conditionalFormatting>
  <conditionalFormatting sqref="Y785:Y790">
    <cfRule type="expression" dxfId="2799" priority="13733">
      <formula>IF(RIGHT(TEXT(Y785,"0.#"),1)=".",FALSE,TRUE)</formula>
    </cfRule>
    <cfRule type="expression" dxfId="2798" priority="13734">
      <formula>IF(RIGHT(TEXT(Y785,"0.#"),1)=".",TRUE,FALSE)</formula>
    </cfRule>
  </conditionalFormatting>
  <conditionalFormatting sqref="AU782">
    <cfRule type="expression" dxfId="2797" priority="13731">
      <formula>IF(RIGHT(TEXT(AU782,"0.#"),1)=".",FALSE,TRUE)</formula>
    </cfRule>
    <cfRule type="expression" dxfId="2796" priority="13732">
      <formula>IF(RIGHT(TEXT(AU782,"0.#"),1)=".",TRUE,FALSE)</formula>
    </cfRule>
  </conditionalFormatting>
  <conditionalFormatting sqref="AU791">
    <cfRule type="expression" dxfId="2795" priority="13729">
      <formula>IF(RIGHT(TEXT(AU791,"0.#"),1)=".",FALSE,TRUE)</formula>
    </cfRule>
    <cfRule type="expression" dxfId="2794" priority="13730">
      <formula>IF(RIGHT(TEXT(AU791,"0.#"),1)=".",TRUE,FALSE)</formula>
    </cfRule>
  </conditionalFormatting>
  <conditionalFormatting sqref="AU783:AU790 AU781">
    <cfRule type="expression" dxfId="2793" priority="13727">
      <formula>IF(RIGHT(TEXT(AU781,"0.#"),1)=".",FALSE,TRUE)</formula>
    </cfRule>
    <cfRule type="expression" dxfId="2792" priority="13728">
      <formula>IF(RIGHT(TEXT(AU781,"0.#"),1)=".",TRUE,FALSE)</formula>
    </cfRule>
  </conditionalFormatting>
  <conditionalFormatting sqref="Y821 Y808 Y795">
    <cfRule type="expression" dxfId="2791" priority="13713">
      <formula>IF(RIGHT(TEXT(Y795,"0.#"),1)=".",FALSE,TRUE)</formula>
    </cfRule>
    <cfRule type="expression" dxfId="2790" priority="13714">
      <formula>IF(RIGHT(TEXT(Y795,"0.#"),1)=".",TRUE,FALSE)</formula>
    </cfRule>
  </conditionalFormatting>
  <conditionalFormatting sqref="Y830 Y817 Y804">
    <cfRule type="expression" dxfId="2789" priority="13711">
      <formula>IF(RIGHT(TEXT(Y804,"0.#"),1)=".",FALSE,TRUE)</formula>
    </cfRule>
    <cfRule type="expression" dxfId="2788" priority="13712">
      <formula>IF(RIGHT(TEXT(Y804,"0.#"),1)=".",TRUE,FALSE)</formula>
    </cfRule>
  </conditionalFormatting>
  <conditionalFormatting sqref="AU821 AU808 AU795">
    <cfRule type="expression" dxfId="2787" priority="13707">
      <formula>IF(RIGHT(TEXT(AU795,"0.#"),1)=".",FALSE,TRUE)</formula>
    </cfRule>
    <cfRule type="expression" dxfId="2786" priority="13708">
      <formula>IF(RIGHT(TEXT(AU795,"0.#"),1)=".",TRUE,FALSE)</formula>
    </cfRule>
  </conditionalFormatting>
  <conditionalFormatting sqref="AU830 AU817 AU804">
    <cfRule type="expression" dxfId="2785" priority="13705">
      <formula>IF(RIGHT(TEXT(AU804,"0.#"),1)=".",FALSE,TRUE)</formula>
    </cfRule>
    <cfRule type="expression" dxfId="2784" priority="13706">
      <formula>IF(RIGHT(TEXT(AU804,"0.#"),1)=".",TRUE,FALSE)</formula>
    </cfRule>
  </conditionalFormatting>
  <conditionalFormatting sqref="AU822:AU829 AU820 AU809:AU816 AU807 AU796:AU803 AU794">
    <cfRule type="expression" dxfId="2783" priority="13703">
      <formula>IF(RIGHT(TEXT(AU794,"0.#"),1)=".",FALSE,TRUE)</formula>
    </cfRule>
    <cfRule type="expression" dxfId="2782" priority="13704">
      <formula>IF(RIGHT(TEXT(AU794,"0.#"),1)=".",TRUE,FALSE)</formula>
    </cfRule>
  </conditionalFormatting>
  <conditionalFormatting sqref="AM87">
    <cfRule type="expression" dxfId="2781" priority="13357">
      <formula>IF(RIGHT(TEXT(AM87,"0.#"),1)=".",FALSE,TRUE)</formula>
    </cfRule>
    <cfRule type="expression" dxfId="2780" priority="13358">
      <formula>IF(RIGHT(TEXT(AM87,"0.#"),1)=".",TRUE,FALSE)</formula>
    </cfRule>
  </conditionalFormatting>
  <conditionalFormatting sqref="AE55">
    <cfRule type="expression" dxfId="2779" priority="13425">
      <formula>IF(RIGHT(TEXT(AE55,"0.#"),1)=".",FALSE,TRUE)</formula>
    </cfRule>
    <cfRule type="expression" dxfId="2778" priority="13426">
      <formula>IF(RIGHT(TEXT(AE55,"0.#"),1)=".",TRUE,FALSE)</formula>
    </cfRule>
  </conditionalFormatting>
  <conditionalFormatting sqref="AI55">
    <cfRule type="expression" dxfId="2777" priority="13423">
      <formula>IF(RIGHT(TEXT(AI55,"0.#"),1)=".",FALSE,TRUE)</formula>
    </cfRule>
    <cfRule type="expression" dxfId="2776" priority="13424">
      <formula>IF(RIGHT(TEXT(AI55,"0.#"),1)=".",TRUE,FALSE)</formula>
    </cfRule>
  </conditionalFormatting>
  <conditionalFormatting sqref="AM32">
    <cfRule type="expression" dxfId="2775" priority="13507">
      <formula>IF(RIGHT(TEXT(AM32,"0.#"),1)=".",FALSE,TRUE)</formula>
    </cfRule>
    <cfRule type="expression" dxfId="2774" priority="13508">
      <formula>IF(RIGHT(TEXT(AM32,"0.#"),1)=".",TRUE,FALSE)</formula>
    </cfRule>
  </conditionalFormatting>
  <conditionalFormatting sqref="AM33">
    <cfRule type="expression" dxfId="2773" priority="13505">
      <formula>IF(RIGHT(TEXT(AM33,"0.#"),1)=".",FALSE,TRUE)</formula>
    </cfRule>
    <cfRule type="expression" dxfId="2772" priority="13506">
      <formula>IF(RIGHT(TEXT(AM33,"0.#"),1)=".",TRUE,FALSE)</formula>
    </cfRule>
  </conditionalFormatting>
  <conditionalFormatting sqref="AQ32:AQ34">
    <cfRule type="expression" dxfId="2771" priority="13497">
      <formula>IF(RIGHT(TEXT(AQ32,"0.#"),1)=".",FALSE,TRUE)</formula>
    </cfRule>
    <cfRule type="expression" dxfId="2770" priority="13498">
      <formula>IF(RIGHT(TEXT(AQ32,"0.#"),1)=".",TRUE,FALSE)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I101">
    <cfRule type="expression" dxfId="2683" priority="13279">
      <formula>IF(RIGHT(TEXT(AI101,"0.#"),1)=".",FALSE,TRUE)</formula>
    </cfRule>
    <cfRule type="expression" dxfId="2682" priority="13280">
      <formula>IF(RIGHT(TEXT(AI101,"0.#"),1)=".",TRUE,FALSE)</formula>
    </cfRule>
  </conditionalFormatting>
  <conditionalFormatting sqref="AM101">
    <cfRule type="expression" dxfId="2681" priority="13277">
      <formula>IF(RIGHT(TEXT(AM101,"0.#"),1)=".",FALSE,TRUE)</formula>
    </cfRule>
    <cfRule type="expression" dxfId="2680" priority="13278">
      <formula>IF(RIGHT(TEXT(AM101,"0.#"),1)=".",TRUE,FALSE)</formula>
    </cfRule>
  </conditionalFormatting>
  <conditionalFormatting sqref="AE102">
    <cfRule type="expression" dxfId="2679" priority="13275">
      <formula>IF(RIGHT(TEXT(AE102,"0.#"),1)=".",FALSE,TRUE)</formula>
    </cfRule>
    <cfRule type="expression" dxfId="2678" priority="13276">
      <formula>IF(RIGHT(TEXT(AE102,"0.#"),1)=".",TRUE,FALSE)</formula>
    </cfRule>
  </conditionalFormatting>
  <conditionalFormatting sqref="AI102">
    <cfRule type="expression" dxfId="2677" priority="13273">
      <formula>IF(RIGHT(TEXT(AI102,"0.#"),1)=".",FALSE,TRUE)</formula>
    </cfRule>
    <cfRule type="expression" dxfId="2676" priority="13274">
      <formula>IF(RIGHT(TEXT(AI102,"0.#"),1)=".",TRUE,FALSE)</formula>
    </cfRule>
  </conditionalFormatting>
  <conditionalFormatting sqref="AM102">
    <cfRule type="expression" dxfId="2675" priority="13271">
      <formula>IF(RIGHT(TEXT(AM102,"0.#"),1)=".",FALSE,TRUE)</formula>
    </cfRule>
    <cfRule type="expression" dxfId="2674" priority="13272">
      <formula>IF(RIGHT(TEXT(AM102,"0.#"),1)=".",TRUE,FALSE)</formula>
    </cfRule>
  </conditionalFormatting>
  <conditionalFormatting sqref="AQ102">
    <cfRule type="expression" dxfId="2673" priority="13269">
      <formula>IF(RIGHT(TEXT(AQ102,"0.#"),1)=".",FALSE,TRUE)</formula>
    </cfRule>
    <cfRule type="expression" dxfId="2672" priority="13270">
      <formula>IF(RIGHT(TEXT(AQ102,"0.#"),1)=".",TRUE,FALSE)</formula>
    </cfRule>
  </conditionalFormatting>
  <conditionalFormatting sqref="AE104">
    <cfRule type="expression" dxfId="2671" priority="13267">
      <formula>IF(RIGHT(TEXT(AE104,"0.#"),1)=".",FALSE,TRUE)</formula>
    </cfRule>
    <cfRule type="expression" dxfId="2670" priority="13268">
      <formula>IF(RIGHT(TEXT(AE104,"0.#"),1)=".",TRUE,FALSE)</formula>
    </cfRule>
  </conditionalFormatting>
  <conditionalFormatting sqref="AI104">
    <cfRule type="expression" dxfId="2669" priority="13265">
      <formula>IF(RIGHT(TEXT(AI104,"0.#"),1)=".",FALSE,TRUE)</formula>
    </cfRule>
    <cfRule type="expression" dxfId="2668" priority="13266">
      <formula>IF(RIGHT(TEXT(AI104,"0.#"),1)=".",TRUE,FALSE)</formula>
    </cfRule>
  </conditionalFormatting>
  <conditionalFormatting sqref="AM104">
    <cfRule type="expression" dxfId="2667" priority="13263">
      <formula>IF(RIGHT(TEXT(AM104,"0.#"),1)=".",FALSE,TRUE)</formula>
    </cfRule>
    <cfRule type="expression" dxfId="2666" priority="13264">
      <formula>IF(RIGHT(TEXT(AM104,"0.#"),1)=".",TRUE,FALSE)</formula>
    </cfRule>
  </conditionalFormatting>
  <conditionalFormatting sqref="AE105">
    <cfRule type="expression" dxfId="2665" priority="13261">
      <formula>IF(RIGHT(TEXT(AE105,"0.#"),1)=".",FALSE,TRUE)</formula>
    </cfRule>
    <cfRule type="expression" dxfId="2664" priority="13262">
      <formula>IF(RIGHT(TEXT(AE105,"0.#"),1)=".",TRUE,FALSE)</formula>
    </cfRule>
  </conditionalFormatting>
  <conditionalFormatting sqref="AI105">
    <cfRule type="expression" dxfId="2663" priority="13259">
      <formula>IF(RIGHT(TEXT(AI105,"0.#"),1)=".",FALSE,TRUE)</formula>
    </cfRule>
    <cfRule type="expression" dxfId="2662" priority="13260">
      <formula>IF(RIGHT(TEXT(AI105,"0.#"),1)=".",TRUE,FALSE)</formula>
    </cfRule>
  </conditionalFormatting>
  <conditionalFormatting sqref="AM105">
    <cfRule type="expression" dxfId="2661" priority="13257">
      <formula>IF(RIGHT(TEXT(AM105,"0.#"),1)=".",FALSE,TRUE)</formula>
    </cfRule>
    <cfRule type="expression" dxfId="2660" priority="13258">
      <formula>IF(RIGHT(TEXT(AM105,"0.#"),1)=".",TRUE,FALSE)</formula>
    </cfRule>
  </conditionalFormatting>
  <conditionalFormatting sqref="AE107">
    <cfRule type="expression" dxfId="2659" priority="13253">
      <formula>IF(RIGHT(TEXT(AE107,"0.#"),1)=".",FALSE,TRUE)</formula>
    </cfRule>
    <cfRule type="expression" dxfId="2658" priority="13254">
      <formula>IF(RIGHT(TEXT(AE107,"0.#"),1)=".",TRUE,FALSE)</formula>
    </cfRule>
  </conditionalFormatting>
  <conditionalFormatting sqref="AI107">
    <cfRule type="expression" dxfId="2657" priority="13251">
      <formula>IF(RIGHT(TEXT(AI107,"0.#"),1)=".",FALSE,TRUE)</formula>
    </cfRule>
    <cfRule type="expression" dxfId="2656" priority="13252">
      <formula>IF(RIGHT(TEXT(AI107,"0.#"),1)=".",TRUE,FALSE)</formula>
    </cfRule>
  </conditionalFormatting>
  <conditionalFormatting sqref="AM107">
    <cfRule type="expression" dxfId="2655" priority="13249">
      <formula>IF(RIGHT(TEXT(AM107,"0.#"),1)=".",FALSE,TRUE)</formula>
    </cfRule>
    <cfRule type="expression" dxfId="2654" priority="13250">
      <formula>IF(RIGHT(TEXT(AM107,"0.#"),1)=".",TRUE,FALSE)</formula>
    </cfRule>
  </conditionalFormatting>
  <conditionalFormatting sqref="AE108">
    <cfRule type="expression" dxfId="2653" priority="13247">
      <formula>IF(RIGHT(TEXT(AE108,"0.#"),1)=".",FALSE,TRUE)</formula>
    </cfRule>
    <cfRule type="expression" dxfId="2652" priority="13248">
      <formula>IF(RIGHT(TEXT(AE108,"0.#"),1)=".",TRUE,FALSE)</formula>
    </cfRule>
  </conditionalFormatting>
  <conditionalFormatting sqref="AI108">
    <cfRule type="expression" dxfId="2651" priority="13245">
      <formula>IF(RIGHT(TEXT(AI108,"0.#"),1)=".",FALSE,TRUE)</formula>
    </cfRule>
    <cfRule type="expression" dxfId="2650" priority="13246">
      <formula>IF(RIGHT(TEXT(AI108,"0.#"),1)=".",TRUE,FALSE)</formula>
    </cfRule>
  </conditionalFormatting>
  <conditionalFormatting sqref="AM108">
    <cfRule type="expression" dxfId="2649" priority="13243">
      <formula>IF(RIGHT(TEXT(AM108,"0.#"),1)=".",FALSE,TRUE)</formula>
    </cfRule>
    <cfRule type="expression" dxfId="2648" priority="13244">
      <formula>IF(RIGHT(TEXT(AM108,"0.#"),1)=".",TRUE,FALSE)</formula>
    </cfRule>
  </conditionalFormatting>
  <conditionalFormatting sqref="AE110">
    <cfRule type="expression" dxfId="2647" priority="13239">
      <formula>IF(RIGHT(TEXT(AE110,"0.#"),1)=".",FALSE,TRUE)</formula>
    </cfRule>
    <cfRule type="expression" dxfId="2646" priority="13240">
      <formula>IF(RIGHT(TEXT(AE110,"0.#"),1)=".",TRUE,FALSE)</formula>
    </cfRule>
  </conditionalFormatting>
  <conditionalFormatting sqref="AI110">
    <cfRule type="expression" dxfId="2645" priority="13237">
      <formula>IF(RIGHT(TEXT(AI110,"0.#"),1)=".",FALSE,TRUE)</formula>
    </cfRule>
    <cfRule type="expression" dxfId="2644" priority="13238">
      <formula>IF(RIGHT(TEXT(AI110,"0.#"),1)=".",TRUE,FALSE)</formula>
    </cfRule>
  </conditionalFormatting>
  <conditionalFormatting sqref="AM110">
    <cfRule type="expression" dxfId="2643" priority="13235">
      <formula>IF(RIGHT(TEXT(AM110,"0.#"),1)=".",FALSE,TRUE)</formula>
    </cfRule>
    <cfRule type="expression" dxfId="2642" priority="13236">
      <formula>IF(RIGHT(TEXT(AM110,"0.#"),1)=".",TRUE,FALSE)</formula>
    </cfRule>
  </conditionalFormatting>
  <conditionalFormatting sqref="AE111">
    <cfRule type="expression" dxfId="2641" priority="13233">
      <formula>IF(RIGHT(TEXT(AE111,"0.#"),1)=".",FALSE,TRUE)</formula>
    </cfRule>
    <cfRule type="expression" dxfId="2640" priority="13234">
      <formula>IF(RIGHT(TEXT(AE111,"0.#"),1)=".",TRUE,FALSE)</formula>
    </cfRule>
  </conditionalFormatting>
  <conditionalFormatting sqref="AI111">
    <cfRule type="expression" dxfId="2639" priority="13231">
      <formula>IF(RIGHT(TEXT(AI111,"0.#"),1)=".",FALSE,TRUE)</formula>
    </cfRule>
    <cfRule type="expression" dxfId="2638" priority="13232">
      <formula>IF(RIGHT(TEXT(AI111,"0.#"),1)=".",TRUE,FALSE)</formula>
    </cfRule>
  </conditionalFormatting>
  <conditionalFormatting sqref="AM111">
    <cfRule type="expression" dxfId="2637" priority="13229">
      <formula>IF(RIGHT(TEXT(AM111,"0.#"),1)=".",FALSE,TRUE)</formula>
    </cfRule>
    <cfRule type="expression" dxfId="2636" priority="13230">
      <formula>IF(RIGHT(TEXT(AM111,"0.#"),1)=".",TRUE,FALSE)</formula>
    </cfRule>
  </conditionalFormatting>
  <conditionalFormatting sqref="AE113">
    <cfRule type="expression" dxfId="2635" priority="13225">
      <formula>IF(RIGHT(TEXT(AE113,"0.#"),1)=".",FALSE,TRUE)</formula>
    </cfRule>
    <cfRule type="expression" dxfId="2634" priority="13226">
      <formula>IF(RIGHT(TEXT(AE113,"0.#"),1)=".",TRUE,FALSE)</formula>
    </cfRule>
  </conditionalFormatting>
  <conditionalFormatting sqref="AI113">
    <cfRule type="expression" dxfId="2633" priority="13223">
      <formula>IF(RIGHT(TEXT(AI113,"0.#"),1)=".",FALSE,TRUE)</formula>
    </cfRule>
    <cfRule type="expression" dxfId="2632" priority="13224">
      <formula>IF(RIGHT(TEXT(AI113,"0.#"),1)=".",TRUE,FALSE)</formula>
    </cfRule>
  </conditionalFormatting>
  <conditionalFormatting sqref="AM113">
    <cfRule type="expression" dxfId="2631" priority="13221">
      <formula>IF(RIGHT(TEXT(AM113,"0.#"),1)=".",FALSE,TRUE)</formula>
    </cfRule>
    <cfRule type="expression" dxfId="2630" priority="13222">
      <formula>IF(RIGHT(TEXT(AM113,"0.#"),1)=".",TRUE,FALSE)</formula>
    </cfRule>
  </conditionalFormatting>
  <conditionalFormatting sqref="AE114">
    <cfRule type="expression" dxfId="2629" priority="13219">
      <formula>IF(RIGHT(TEXT(AE114,"0.#"),1)=".",FALSE,TRUE)</formula>
    </cfRule>
    <cfRule type="expression" dxfId="2628" priority="13220">
      <formula>IF(RIGHT(TEXT(AE114,"0.#"),1)=".",TRUE,FALSE)</formula>
    </cfRule>
  </conditionalFormatting>
  <conditionalFormatting sqref="AI114">
    <cfRule type="expression" dxfId="2627" priority="13217">
      <formula>IF(RIGHT(TEXT(AI114,"0.#"),1)=".",FALSE,TRUE)</formula>
    </cfRule>
    <cfRule type="expression" dxfId="2626" priority="13218">
      <formula>IF(RIGHT(TEXT(AI114,"0.#"),1)=".",TRUE,FALSE)</formula>
    </cfRule>
  </conditionalFormatting>
  <conditionalFormatting sqref="AM114">
    <cfRule type="expression" dxfId="2625" priority="13215">
      <formula>IF(RIGHT(TEXT(AM114,"0.#"),1)=".",FALSE,TRUE)</formula>
    </cfRule>
    <cfRule type="expression" dxfId="2624" priority="13216">
      <formula>IF(RIGHT(TEXT(AM114,"0.#"),1)=".",TRUE,FALSE)</formula>
    </cfRule>
  </conditionalFormatting>
  <conditionalFormatting sqref="AE116 AQ116">
    <cfRule type="expression" dxfId="2623" priority="13211">
      <formula>IF(RIGHT(TEXT(AE116,"0.#"),1)=".",FALSE,TRUE)</formula>
    </cfRule>
    <cfRule type="expression" dxfId="2622" priority="13212">
      <formula>IF(RIGHT(TEXT(AE116,"0.#"),1)=".",TRUE,FALSE)</formula>
    </cfRule>
  </conditionalFormatting>
  <conditionalFormatting sqref="AI116">
    <cfRule type="expression" dxfId="2621" priority="13209">
      <formula>IF(RIGHT(TEXT(AI116,"0.#"),1)=".",FALSE,TRUE)</formula>
    </cfRule>
    <cfRule type="expression" dxfId="2620" priority="13210">
      <formula>IF(RIGHT(TEXT(AI116,"0.#"),1)=".",TRUE,FALSE)</formula>
    </cfRule>
  </conditionalFormatting>
  <conditionalFormatting sqref="AM116">
    <cfRule type="expression" dxfId="2619" priority="13207">
      <formula>IF(RIGHT(TEXT(AM116,"0.#"),1)=".",FALSE,TRUE)</formula>
    </cfRule>
    <cfRule type="expression" dxfId="2618" priority="13208">
      <formula>IF(RIGHT(TEXT(AM116,"0.#"),1)=".",TRUE,FALSE)</formula>
    </cfRule>
  </conditionalFormatting>
  <conditionalFormatting sqref="AE117 AM117">
    <cfRule type="expression" dxfId="2617" priority="13205">
      <formula>IF(RIGHT(TEXT(AE117,"0.#"),1)=".",FALSE,TRUE)</formula>
    </cfRule>
    <cfRule type="expression" dxfId="2616" priority="13206">
      <formula>IF(RIGHT(TEXT(AE117,"0.#"),1)=".",TRUE,FALSE)</formula>
    </cfRule>
  </conditionalFormatting>
  <conditionalFormatting sqref="AI117">
    <cfRule type="expression" dxfId="2615" priority="13203">
      <formula>IF(RIGHT(TEXT(AI117,"0.#"),1)=".",FALSE,TRUE)</formula>
    </cfRule>
    <cfRule type="expression" dxfId="2614" priority="13204">
      <formula>IF(RIGHT(TEXT(AI117,"0.#"),1)=".",TRUE,FALSE)</formula>
    </cfRule>
  </conditionalFormatting>
  <conditionalFormatting sqref="AQ117">
    <cfRule type="expression" dxfId="2613" priority="13199">
      <formula>IF(RIGHT(TEXT(AQ117,"0.#"),1)=".",FALSE,TRUE)</formula>
    </cfRule>
    <cfRule type="expression" dxfId="2612" priority="13200">
      <formula>IF(RIGHT(TEXT(AQ117,"0.#"),1)=".",TRUE,FALSE)</formula>
    </cfRule>
  </conditionalFormatting>
  <conditionalFormatting sqref="AQ119">
    <cfRule type="expression" dxfId="2611" priority="13197">
      <formula>IF(RIGHT(TEXT(AQ119,"0.#"),1)=".",FALSE,TRUE)</formula>
    </cfRule>
    <cfRule type="expression" dxfId="2610" priority="13198">
      <formula>IF(RIGHT(TEXT(AQ119,"0.#"),1)=".",TRUE,FALSE)</formula>
    </cfRule>
  </conditionalFormatting>
  <conditionalFormatting sqref="AQ120">
    <cfRule type="expression" dxfId="2609" priority="13185">
      <formula>IF(RIGHT(TEXT(AQ120,"0.#"),1)=".",FALSE,TRUE)</formula>
    </cfRule>
    <cfRule type="expression" dxfId="2608" priority="13186">
      <formula>IF(RIGHT(TEXT(AQ120,"0.#"),1)=".",TRUE,FALSE)</formula>
    </cfRule>
  </conditionalFormatting>
  <conditionalFormatting sqref="AQ122">
    <cfRule type="expression" dxfId="2607" priority="13183">
      <formula>IF(RIGHT(TEXT(AQ122,"0.#"),1)=".",FALSE,TRUE)</formula>
    </cfRule>
    <cfRule type="expression" dxfId="2606" priority="13184">
      <formula>IF(RIGHT(TEXT(AQ122,"0.#"),1)=".",TRUE,FALSE)</formula>
    </cfRule>
  </conditionalFormatting>
  <conditionalFormatting sqref="AM122">
    <cfRule type="expression" dxfId="2605" priority="13179">
      <formula>IF(RIGHT(TEXT(AM122,"0.#"),1)=".",FALSE,TRUE)</formula>
    </cfRule>
    <cfRule type="expression" dxfId="2604" priority="13180">
      <formula>IF(RIGHT(TEXT(AM122,"0.#"),1)=".",TRUE,FALSE)</formula>
    </cfRule>
  </conditionalFormatting>
  <conditionalFormatting sqref="AQ123">
    <cfRule type="expression" dxfId="2603" priority="13171">
      <formula>IF(RIGHT(TEXT(AQ123,"0.#"),1)=".",FALSE,TRUE)</formula>
    </cfRule>
    <cfRule type="expression" dxfId="2602" priority="13172">
      <formula>IF(RIGHT(TEXT(AQ123,"0.#"),1)=".",TRUE,FALSE)</formula>
    </cfRule>
  </conditionalFormatting>
  <conditionalFormatting sqref="AQ125">
    <cfRule type="expression" dxfId="2601" priority="13169">
      <formula>IF(RIGHT(TEXT(AQ125,"0.#"),1)=".",FALSE,TRUE)</formula>
    </cfRule>
    <cfRule type="expression" dxfId="2600" priority="13170">
      <formula>IF(RIGHT(TEXT(AQ125,"0.#"),1)=".",TRUE,FALSE)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E134:AE135 AI134:AI135 AM134:AM135 AQ134:AQ135 AU134:AU135">
    <cfRule type="expression" dxfId="2571" priority="13111">
      <formula>IF(RIGHT(TEXT(AE134,"0.#"),1)=".",FALSE,TRUE)</formula>
    </cfRule>
    <cfRule type="expression" dxfId="2570" priority="13112">
      <formula>IF(RIGHT(TEXT(AE134,"0.#"),1)=".",TRUE,FALSE)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39:AO866">
    <cfRule type="expression" dxfId="2539" priority="6681">
      <formula>IF(AND(AL839&gt;=0, RIGHT(TEXT(AL839,"0.#"),1)&lt;&gt;"."),TRUE,FALSE)</formula>
    </cfRule>
    <cfRule type="expression" dxfId="2538" priority="6682">
      <formula>IF(AND(AL839&gt;=0, RIGHT(TEXT(AL839,"0.#"),1)="."),TRUE,FALSE)</formula>
    </cfRule>
    <cfRule type="expression" dxfId="2537" priority="6683">
      <formula>IF(AND(AL839&lt;0, RIGHT(TEXT(AL839,"0.#"),1)&lt;&gt;"."),TRUE,FALSE)</formula>
    </cfRule>
    <cfRule type="expression" dxfId="2536" priority="6684">
      <formula>IF(AND(AL839&lt;0, RIGHT(TEXT(AL839,"0.#"),1)="."),TRUE,FALSE)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M123">
    <cfRule type="expression" dxfId="2481" priority="3021">
      <formula>IF(RIGHT(TEXT(AM123,"0.#"),1)=".",FALSE,TRUE)</formula>
    </cfRule>
    <cfRule type="expression" dxfId="2480" priority="3022">
      <formula>IF(RIGHT(TEXT(AM123,"0.#"),1)=".",TRUE,FALSE)</formula>
    </cfRule>
  </conditionalFormatting>
  <conditionalFormatting sqref="AE129 AM129">
    <cfRule type="expression" dxfId="2479" priority="3013">
      <formula>IF(RIGHT(TEXT(AE129,"0.#"),1)=".",FALSE,TRUE)</formula>
    </cfRule>
    <cfRule type="expression" dxfId="2478" priority="3014">
      <formula>IF(RIGHT(TEXT(AE129,"0.#"),1)=".",TRUE,FALSE)</formula>
    </cfRule>
  </conditionalFormatting>
  <conditionalFormatting sqref="AI129">
    <cfRule type="expression" dxfId="2477" priority="3011">
      <formula>IF(RIGHT(TEXT(AI129,"0.#"),1)=".",FALSE,TRUE)</formula>
    </cfRule>
    <cfRule type="expression" dxfId="2476" priority="3012">
      <formula>IF(RIGHT(TEXT(AI129,"0.#"),1)=".",TRUE,FALSE)</formula>
    </cfRule>
  </conditionalFormatting>
  <conditionalFormatting sqref="Y839:Y866">
    <cfRule type="expression" dxfId="2475" priority="3009">
      <formula>IF(RIGHT(TEXT(Y839,"0.#"),1)=".",FALSE,TRUE)</formula>
    </cfRule>
    <cfRule type="expression" dxfId="2474" priority="3010">
      <formula>IF(RIGHT(TEXT(Y839,"0.#"),1)=".",TRUE,FALSE)</formula>
    </cfRule>
  </conditionalFormatting>
  <conditionalFormatting sqref="AU518">
    <cfRule type="expression" dxfId="2473" priority="1519">
      <formula>IF(RIGHT(TEXT(AU518,"0.#"),1)=".",FALSE,TRUE)</formula>
    </cfRule>
    <cfRule type="expression" dxfId="2472" priority="1520">
      <formula>IF(RIGHT(TEXT(AU518,"0.#"),1)=".",TRUE,FALSE)</formula>
    </cfRule>
  </conditionalFormatting>
  <conditionalFormatting sqref="AQ551">
    <cfRule type="expression" dxfId="2471" priority="1295">
      <formula>IF(RIGHT(TEXT(AQ551,"0.#"),1)=".",FALSE,TRUE)</formula>
    </cfRule>
    <cfRule type="expression" dxfId="2470" priority="1296">
      <formula>IF(RIGHT(TEXT(AQ551,"0.#"),1)=".",TRUE,FALSE)</formula>
    </cfRule>
  </conditionalFormatting>
  <conditionalFormatting sqref="AE556">
    <cfRule type="expression" dxfId="2469" priority="1293">
      <formula>IF(RIGHT(TEXT(AE556,"0.#"),1)=".",FALSE,TRUE)</formula>
    </cfRule>
    <cfRule type="expression" dxfId="2468" priority="1294">
      <formula>IF(RIGHT(TEXT(AE556,"0.#"),1)=".",TRUE,FALSE)</formula>
    </cfRule>
  </conditionalFormatting>
  <conditionalFormatting sqref="AE557">
    <cfRule type="expression" dxfId="2467" priority="1291">
      <formula>IF(RIGHT(TEXT(AE557,"0.#"),1)=".",FALSE,TRUE)</formula>
    </cfRule>
    <cfRule type="expression" dxfId="2466" priority="1292">
      <formula>IF(RIGHT(TEXT(AE557,"0.#"),1)=".",TRUE,FALSE)</formula>
    </cfRule>
  </conditionalFormatting>
  <conditionalFormatting sqref="AE558">
    <cfRule type="expression" dxfId="2465" priority="1289">
      <formula>IF(RIGHT(TEXT(AE558,"0.#"),1)=".",FALSE,TRUE)</formula>
    </cfRule>
    <cfRule type="expression" dxfId="2464" priority="1290">
      <formula>IF(RIGHT(TEXT(AE558,"0.#"),1)=".",TRUE,FALSE)</formula>
    </cfRule>
  </conditionalFormatting>
  <conditionalFormatting sqref="AU556">
    <cfRule type="expression" dxfId="2463" priority="1281">
      <formula>IF(RIGHT(TEXT(AU556,"0.#"),1)=".",FALSE,TRUE)</formula>
    </cfRule>
    <cfRule type="expression" dxfId="2462" priority="1282">
      <formula>IF(RIGHT(TEXT(AU556,"0.#"),1)=".",TRUE,FALSE)</formula>
    </cfRule>
  </conditionalFormatting>
  <conditionalFormatting sqref="AU557">
    <cfRule type="expression" dxfId="2461" priority="1279">
      <formula>IF(RIGHT(TEXT(AU557,"0.#"),1)=".",FALSE,TRUE)</formula>
    </cfRule>
    <cfRule type="expression" dxfId="2460" priority="1280">
      <formula>IF(RIGHT(TEXT(AU557,"0.#"),1)=".",TRUE,FALSE)</formula>
    </cfRule>
  </conditionalFormatting>
  <conditionalFormatting sqref="AU558">
    <cfRule type="expression" dxfId="2459" priority="1277">
      <formula>IF(RIGHT(TEXT(AU558,"0.#"),1)=".",FALSE,TRUE)</formula>
    </cfRule>
    <cfRule type="expression" dxfId="2458" priority="1278">
      <formula>IF(RIGHT(TEXT(AU558,"0.#"),1)=".",TRUE,FALSE)</formula>
    </cfRule>
  </conditionalFormatting>
  <conditionalFormatting sqref="AQ557">
    <cfRule type="expression" dxfId="2457" priority="1269">
      <formula>IF(RIGHT(TEXT(AQ557,"0.#"),1)=".",FALSE,TRUE)</formula>
    </cfRule>
    <cfRule type="expression" dxfId="2456" priority="1270">
      <formula>IF(RIGHT(TEXT(AQ557,"0.#"),1)=".",TRUE,FALSE)</formula>
    </cfRule>
  </conditionalFormatting>
  <conditionalFormatting sqref="AQ558">
    <cfRule type="expression" dxfId="2455" priority="1267">
      <formula>IF(RIGHT(TEXT(AQ558,"0.#"),1)=".",FALSE,TRUE)</formula>
    </cfRule>
    <cfRule type="expression" dxfId="2454" priority="1268">
      <formula>IF(RIGHT(TEXT(AQ558,"0.#"),1)=".",TRUE,FALSE)</formula>
    </cfRule>
  </conditionalFormatting>
  <conditionalFormatting sqref="AQ556">
    <cfRule type="expression" dxfId="2453" priority="1265">
      <formula>IF(RIGHT(TEXT(AQ556,"0.#"),1)=".",FALSE,TRUE)</formula>
    </cfRule>
    <cfRule type="expression" dxfId="2452" priority="1266">
      <formula>IF(RIGHT(TEXT(AQ556,"0.#"),1)=".",TRUE,FALSE)</formula>
    </cfRule>
  </conditionalFormatting>
  <conditionalFormatting sqref="AE561">
    <cfRule type="expression" dxfId="2451" priority="1263">
      <formula>IF(RIGHT(TEXT(AE561,"0.#"),1)=".",FALSE,TRUE)</formula>
    </cfRule>
    <cfRule type="expression" dxfId="2450" priority="1264">
      <formula>IF(RIGHT(TEXT(AE561,"0.#"),1)=".",TRUE,FALSE)</formula>
    </cfRule>
  </conditionalFormatting>
  <conditionalFormatting sqref="AE562">
    <cfRule type="expression" dxfId="2449" priority="1261">
      <formula>IF(RIGHT(TEXT(AE562,"0.#"),1)=".",FALSE,TRUE)</formula>
    </cfRule>
    <cfRule type="expression" dxfId="2448" priority="1262">
      <formula>IF(RIGHT(TEXT(AE562,"0.#"),1)=".",TRUE,FALSE)</formula>
    </cfRule>
  </conditionalFormatting>
  <conditionalFormatting sqref="AE563">
    <cfRule type="expression" dxfId="2447" priority="1259">
      <formula>IF(RIGHT(TEXT(AE563,"0.#"),1)=".",FALSE,TRUE)</formula>
    </cfRule>
    <cfRule type="expression" dxfId="2446" priority="1260">
      <formula>IF(RIGHT(TEXT(AE563,"0.#"),1)=".",TRUE,FALSE)</formula>
    </cfRule>
  </conditionalFormatting>
  <conditionalFormatting sqref="AL1102:AO1131">
    <cfRule type="expression" dxfId="2445" priority="2915">
      <formula>IF(AND(AL1102&gt;=0, RIGHT(TEXT(AL1102,"0.#"),1)&lt;&gt;"."),TRUE,FALSE)</formula>
    </cfRule>
    <cfRule type="expression" dxfId="2444" priority="2916">
      <formula>IF(AND(AL1102&gt;=0, RIGHT(TEXT(AL1102,"0.#"),1)="."),TRUE,FALSE)</formula>
    </cfRule>
    <cfRule type="expression" dxfId="2443" priority="2917">
      <formula>IF(AND(AL1102&lt;0, RIGHT(TEXT(AL1102,"0.#"),1)&lt;&gt;"."),TRUE,FALSE)</formula>
    </cfRule>
    <cfRule type="expression" dxfId="2442" priority="2918">
      <formula>IF(AND(AL1102&lt;0, RIGHT(TEXT(AL1102,"0.#"),1)="."),TRUE,FALSE)</formula>
    </cfRule>
  </conditionalFormatting>
  <conditionalFormatting sqref="Y1102:Y1131">
    <cfRule type="expression" dxfId="2441" priority="2913">
      <formula>IF(RIGHT(TEXT(Y1102,"0.#"),1)=".",FALSE,TRUE)</formula>
    </cfRule>
    <cfRule type="expression" dxfId="2440" priority="2914">
      <formula>IF(RIGHT(TEXT(Y1102,"0.#"),1)=".",TRUE,FALSE)</formula>
    </cfRule>
  </conditionalFormatting>
  <conditionalFormatting sqref="AQ553">
    <cfRule type="expression" dxfId="2439" priority="1297">
      <formula>IF(RIGHT(TEXT(AQ553,"0.#"),1)=".",FALSE,TRUE)</formula>
    </cfRule>
    <cfRule type="expression" dxfId="2438" priority="1298">
      <formula>IF(RIGHT(TEXT(AQ553,"0.#"),1)=".",TRUE,FALSE)</formula>
    </cfRule>
  </conditionalFormatting>
  <conditionalFormatting sqref="AU552">
    <cfRule type="expression" dxfId="2437" priority="1309">
      <formula>IF(RIGHT(TEXT(AU552,"0.#"),1)=".",FALSE,TRUE)</formula>
    </cfRule>
    <cfRule type="expression" dxfId="2436" priority="1310">
      <formula>IF(RIGHT(TEXT(AU552,"0.#"),1)=".",TRUE,FALSE)</formula>
    </cfRule>
  </conditionalFormatting>
  <conditionalFormatting sqref="AE552">
    <cfRule type="expression" dxfId="2435" priority="1321">
      <formula>IF(RIGHT(TEXT(AE552,"0.#"),1)=".",FALSE,TRUE)</formula>
    </cfRule>
    <cfRule type="expression" dxfId="2434" priority="1322">
      <formula>IF(RIGHT(TEXT(AE552,"0.#"),1)=".",TRUE,FALSE)</formula>
    </cfRule>
  </conditionalFormatting>
  <conditionalFormatting sqref="AQ548">
    <cfRule type="expression" dxfId="2433" priority="1327">
      <formula>IF(RIGHT(TEXT(AQ548,"0.#"),1)=".",FALSE,TRUE)</formula>
    </cfRule>
    <cfRule type="expression" dxfId="2432" priority="1328">
      <formula>IF(RIGHT(TEXT(AQ548,"0.#"),1)=".",TRUE,FALSE)</formula>
    </cfRule>
  </conditionalFormatting>
  <conditionalFormatting sqref="AL838:AO838">
    <cfRule type="expression" dxfId="2431" priority="2867">
      <formula>IF(AND(AL838&gt;=0, RIGHT(TEXT(AL838,"0.#"),1)&lt;&gt;"."),TRUE,FALSE)</formula>
    </cfRule>
    <cfRule type="expression" dxfId="2430" priority="2868">
      <formula>IF(AND(AL838&gt;=0, RIGHT(TEXT(AL838,"0.#"),1)="."),TRUE,FALSE)</formula>
    </cfRule>
    <cfRule type="expression" dxfId="2429" priority="2869">
      <formula>IF(AND(AL838&lt;0, RIGHT(TEXT(AL838,"0.#"),1)&lt;&gt;"."),TRUE,FALSE)</formula>
    </cfRule>
    <cfRule type="expression" dxfId="2428" priority="2870">
      <formula>IF(AND(AL838&lt;0, RIGHT(TEXT(AL838,"0.#"),1)="."),TRUE,FALSE)</formula>
    </cfRule>
  </conditionalFormatting>
  <conditionalFormatting sqref="Y838">
    <cfRule type="expression" dxfId="2427" priority="2865">
      <formula>IF(RIGHT(TEXT(Y838,"0.#"),1)=".",FALSE,TRUE)</formula>
    </cfRule>
    <cfRule type="expression" dxfId="2426" priority="2866">
      <formula>IF(RIGHT(TEXT(Y838,"0.#"),1)=".",TRUE,FALSE)</formula>
    </cfRule>
  </conditionalFormatting>
  <conditionalFormatting sqref="AE492">
    <cfRule type="expression" dxfId="2425" priority="1653">
      <formula>IF(RIGHT(TEXT(AE492,"0.#"),1)=".",FALSE,TRUE)</formula>
    </cfRule>
    <cfRule type="expression" dxfId="2424" priority="1654">
      <formula>IF(RIGHT(TEXT(AE492,"0.#"),1)=".",TRUE,FALSE)</formula>
    </cfRule>
  </conditionalFormatting>
  <conditionalFormatting sqref="AE493">
    <cfRule type="expression" dxfId="2423" priority="1651">
      <formula>IF(RIGHT(TEXT(AE493,"0.#"),1)=".",FALSE,TRUE)</formula>
    </cfRule>
    <cfRule type="expression" dxfId="2422" priority="1652">
      <formula>IF(RIGHT(TEXT(AE493,"0.#"),1)=".",TRUE,FALSE)</formula>
    </cfRule>
  </conditionalFormatting>
  <conditionalFormatting sqref="AE494">
    <cfRule type="expression" dxfId="2421" priority="1649">
      <formula>IF(RIGHT(TEXT(AE494,"0.#"),1)=".",FALSE,TRUE)</formula>
    </cfRule>
    <cfRule type="expression" dxfId="2420" priority="1650">
      <formula>IF(RIGHT(TEXT(AE494,"0.#"),1)=".",TRUE,FALSE)</formula>
    </cfRule>
  </conditionalFormatting>
  <conditionalFormatting sqref="AQ493">
    <cfRule type="expression" dxfId="2419" priority="1629">
      <formula>IF(RIGHT(TEXT(AQ493,"0.#"),1)=".",FALSE,TRUE)</formula>
    </cfRule>
    <cfRule type="expression" dxfId="2418" priority="1630">
      <formula>IF(RIGHT(TEXT(AQ493,"0.#"),1)=".",TRUE,FALSE)</formula>
    </cfRule>
  </conditionalFormatting>
  <conditionalFormatting sqref="AQ494">
    <cfRule type="expression" dxfId="2417" priority="1627">
      <formula>IF(RIGHT(TEXT(AQ494,"0.#"),1)=".",FALSE,TRUE)</formula>
    </cfRule>
    <cfRule type="expression" dxfId="2416" priority="1628">
      <formula>IF(RIGHT(TEXT(AQ494,"0.#"),1)=".",TRUE,FALSE)</formula>
    </cfRule>
  </conditionalFormatting>
  <conditionalFormatting sqref="AQ492">
    <cfRule type="expression" dxfId="2415" priority="1625">
      <formula>IF(RIGHT(TEXT(AQ492,"0.#"),1)=".",FALSE,TRUE)</formula>
    </cfRule>
    <cfRule type="expression" dxfId="2414" priority="1626">
      <formula>IF(RIGHT(TEXT(AQ492,"0.#"),1)=".",TRUE,FALSE)</formula>
    </cfRule>
  </conditionalFormatting>
  <conditionalFormatting sqref="AU494">
    <cfRule type="expression" dxfId="2413" priority="1637">
      <formula>IF(RIGHT(TEXT(AU494,"0.#"),1)=".",FALSE,TRUE)</formula>
    </cfRule>
    <cfRule type="expression" dxfId="2412" priority="1638">
      <formula>IF(RIGHT(TEXT(AU494,"0.#"),1)=".",TRUE,FALSE)</formula>
    </cfRule>
  </conditionalFormatting>
  <conditionalFormatting sqref="AU492">
    <cfRule type="expression" dxfId="2411" priority="1641">
      <formula>IF(RIGHT(TEXT(AU492,"0.#"),1)=".",FALSE,TRUE)</formula>
    </cfRule>
    <cfRule type="expression" dxfId="2410" priority="1642">
      <formula>IF(RIGHT(TEXT(AU492,"0.#"),1)=".",TRUE,FALSE)</formula>
    </cfRule>
  </conditionalFormatting>
  <conditionalFormatting sqref="AU493">
    <cfRule type="expression" dxfId="2409" priority="1639">
      <formula>IF(RIGHT(TEXT(AU493,"0.#"),1)=".",FALSE,TRUE)</formula>
    </cfRule>
    <cfRule type="expression" dxfId="2408" priority="1640">
      <formula>IF(RIGHT(TEXT(AU493,"0.#"),1)=".",TRUE,FALSE)</formula>
    </cfRule>
  </conditionalFormatting>
  <conditionalFormatting sqref="AU583">
    <cfRule type="expression" dxfId="2407" priority="1157">
      <formula>IF(RIGHT(TEXT(AU583,"0.#"),1)=".",FALSE,TRUE)</formula>
    </cfRule>
    <cfRule type="expression" dxfId="2406" priority="1158">
      <formula>IF(RIGHT(TEXT(AU583,"0.#"),1)=".",TRUE,FALSE)</formula>
    </cfRule>
  </conditionalFormatting>
  <conditionalFormatting sqref="AU582">
    <cfRule type="expression" dxfId="2405" priority="1159">
      <formula>IF(RIGHT(TEXT(AU582,"0.#"),1)=".",FALSE,TRUE)</formula>
    </cfRule>
    <cfRule type="expression" dxfId="2404" priority="1160">
      <formula>IF(RIGHT(TEXT(AU582,"0.#"),1)=".",TRUE,FALSE)</formula>
    </cfRule>
  </conditionalFormatting>
  <conditionalFormatting sqref="AE499">
    <cfRule type="expression" dxfId="2403" priority="1619">
      <formula>IF(RIGHT(TEXT(AE499,"0.#"),1)=".",FALSE,TRUE)</formula>
    </cfRule>
    <cfRule type="expression" dxfId="2402" priority="1620">
      <formula>IF(RIGHT(TEXT(AE499,"0.#"),1)=".",TRUE,FALSE)</formula>
    </cfRule>
  </conditionalFormatting>
  <conditionalFormatting sqref="AE497">
    <cfRule type="expression" dxfId="2401" priority="1623">
      <formula>IF(RIGHT(TEXT(AE497,"0.#"),1)=".",FALSE,TRUE)</formula>
    </cfRule>
    <cfRule type="expression" dxfId="2400" priority="1624">
      <formula>IF(RIGHT(TEXT(AE497,"0.#"),1)=".",TRUE,FALSE)</formula>
    </cfRule>
  </conditionalFormatting>
  <conditionalFormatting sqref="AE498">
    <cfRule type="expression" dxfId="2399" priority="1621">
      <formula>IF(RIGHT(TEXT(AE498,"0.#"),1)=".",FALSE,TRUE)</formula>
    </cfRule>
    <cfRule type="expression" dxfId="2398" priority="1622">
      <formula>IF(RIGHT(TEXT(AE498,"0.#"),1)=".",TRUE,FALSE)</formula>
    </cfRule>
  </conditionalFormatting>
  <conditionalFormatting sqref="AU499">
    <cfRule type="expression" dxfId="2397" priority="1607">
      <formula>IF(RIGHT(TEXT(AU499,"0.#"),1)=".",FALSE,TRUE)</formula>
    </cfRule>
    <cfRule type="expression" dxfId="2396" priority="1608">
      <formula>IF(RIGHT(TEXT(AU499,"0.#"),1)=".",TRUE,FALSE)</formula>
    </cfRule>
  </conditionalFormatting>
  <conditionalFormatting sqref="AU497">
    <cfRule type="expression" dxfId="2395" priority="1611">
      <formula>IF(RIGHT(TEXT(AU497,"0.#"),1)=".",FALSE,TRUE)</formula>
    </cfRule>
    <cfRule type="expression" dxfId="2394" priority="1612">
      <formula>IF(RIGHT(TEXT(AU497,"0.#"),1)=".",TRUE,FALSE)</formula>
    </cfRule>
  </conditionalFormatting>
  <conditionalFormatting sqref="AU498">
    <cfRule type="expression" dxfId="2393" priority="1609">
      <formula>IF(RIGHT(TEXT(AU498,"0.#"),1)=".",FALSE,TRUE)</formula>
    </cfRule>
    <cfRule type="expression" dxfId="2392" priority="1610">
      <formula>IF(RIGHT(TEXT(AU498,"0.#"),1)=".",TRUE,FALSE)</formula>
    </cfRule>
  </conditionalFormatting>
  <conditionalFormatting sqref="AQ497">
    <cfRule type="expression" dxfId="2391" priority="1595">
      <formula>IF(RIGHT(TEXT(AQ497,"0.#"),1)=".",FALSE,TRUE)</formula>
    </cfRule>
    <cfRule type="expression" dxfId="2390" priority="1596">
      <formula>IF(RIGHT(TEXT(AQ497,"0.#"),1)=".",TRUE,FALSE)</formula>
    </cfRule>
  </conditionalFormatting>
  <conditionalFormatting sqref="AQ498">
    <cfRule type="expression" dxfId="2389" priority="1599">
      <formula>IF(RIGHT(TEXT(AQ498,"0.#"),1)=".",FALSE,TRUE)</formula>
    </cfRule>
    <cfRule type="expression" dxfId="2388" priority="1600">
      <formula>IF(RIGHT(TEXT(AQ498,"0.#"),1)=".",TRUE,FALSE)</formula>
    </cfRule>
  </conditionalFormatting>
  <conditionalFormatting sqref="AQ499">
    <cfRule type="expression" dxfId="2387" priority="1597">
      <formula>IF(RIGHT(TEXT(AQ499,"0.#"),1)=".",FALSE,TRUE)</formula>
    </cfRule>
    <cfRule type="expression" dxfId="2386" priority="1598">
      <formula>IF(RIGHT(TEXT(AQ499,"0.#"),1)=".",TRUE,FALSE)</formula>
    </cfRule>
  </conditionalFormatting>
  <conditionalFormatting sqref="AE504">
    <cfRule type="expression" dxfId="2385" priority="1589">
      <formula>IF(RIGHT(TEXT(AE504,"0.#"),1)=".",FALSE,TRUE)</formula>
    </cfRule>
    <cfRule type="expression" dxfId="2384" priority="1590">
      <formula>IF(RIGHT(TEXT(AE504,"0.#"),1)=".",TRUE,FALSE)</formula>
    </cfRule>
  </conditionalFormatting>
  <conditionalFormatting sqref="AE502">
    <cfRule type="expression" dxfId="2383" priority="1593">
      <formula>IF(RIGHT(TEXT(AE502,"0.#"),1)=".",FALSE,TRUE)</formula>
    </cfRule>
    <cfRule type="expression" dxfId="2382" priority="1594">
      <formula>IF(RIGHT(TEXT(AE502,"0.#"),1)=".",TRUE,FALSE)</formula>
    </cfRule>
  </conditionalFormatting>
  <conditionalFormatting sqref="AE503">
    <cfRule type="expression" dxfId="2381" priority="1591">
      <formula>IF(RIGHT(TEXT(AE503,"0.#"),1)=".",FALSE,TRUE)</formula>
    </cfRule>
    <cfRule type="expression" dxfId="2380" priority="1592">
      <formula>IF(RIGHT(TEXT(AE503,"0.#"),1)=".",TRUE,FALSE)</formula>
    </cfRule>
  </conditionalFormatting>
  <conditionalFormatting sqref="AU504">
    <cfRule type="expression" dxfId="2379" priority="1577">
      <formula>IF(RIGHT(TEXT(AU504,"0.#"),1)=".",FALSE,TRUE)</formula>
    </cfRule>
    <cfRule type="expression" dxfId="2378" priority="1578">
      <formula>IF(RIGHT(TEXT(AU504,"0.#"),1)=".",TRUE,FALSE)</formula>
    </cfRule>
  </conditionalFormatting>
  <conditionalFormatting sqref="AU502">
    <cfRule type="expression" dxfId="2377" priority="1581">
      <formula>IF(RIGHT(TEXT(AU502,"0.#"),1)=".",FALSE,TRUE)</formula>
    </cfRule>
    <cfRule type="expression" dxfId="2376" priority="1582">
      <formula>IF(RIGHT(TEXT(AU502,"0.#"),1)=".",TRUE,FALSE)</formula>
    </cfRule>
  </conditionalFormatting>
  <conditionalFormatting sqref="AU503">
    <cfRule type="expression" dxfId="2375" priority="1579">
      <formula>IF(RIGHT(TEXT(AU503,"0.#"),1)=".",FALSE,TRUE)</formula>
    </cfRule>
    <cfRule type="expression" dxfId="2374" priority="1580">
      <formula>IF(RIGHT(TEXT(AU503,"0.#"),1)=".",TRUE,FALSE)</formula>
    </cfRule>
  </conditionalFormatting>
  <conditionalFormatting sqref="AQ502">
    <cfRule type="expression" dxfId="2373" priority="1565">
      <formula>IF(RIGHT(TEXT(AQ502,"0.#"),1)=".",FALSE,TRUE)</formula>
    </cfRule>
    <cfRule type="expression" dxfId="2372" priority="1566">
      <formula>IF(RIGHT(TEXT(AQ502,"0.#"),1)=".",TRUE,FALSE)</formula>
    </cfRule>
  </conditionalFormatting>
  <conditionalFormatting sqref="AQ503">
    <cfRule type="expression" dxfId="2371" priority="1569">
      <formula>IF(RIGHT(TEXT(AQ503,"0.#"),1)=".",FALSE,TRUE)</formula>
    </cfRule>
    <cfRule type="expression" dxfId="2370" priority="1570">
      <formula>IF(RIGHT(TEXT(AQ503,"0.#"),1)=".",TRUE,FALSE)</formula>
    </cfRule>
  </conditionalFormatting>
  <conditionalFormatting sqref="AQ504">
    <cfRule type="expression" dxfId="2369" priority="1567">
      <formula>IF(RIGHT(TEXT(AQ504,"0.#"),1)=".",FALSE,TRUE)</formula>
    </cfRule>
    <cfRule type="expression" dxfId="2368" priority="1568">
      <formula>IF(RIGHT(TEXT(AQ504,"0.#"),1)=".",TRUE,FALSE)</formula>
    </cfRule>
  </conditionalFormatting>
  <conditionalFormatting sqref="AE509">
    <cfRule type="expression" dxfId="2367" priority="1559">
      <formula>IF(RIGHT(TEXT(AE509,"0.#"),1)=".",FALSE,TRUE)</formula>
    </cfRule>
    <cfRule type="expression" dxfId="2366" priority="1560">
      <formula>IF(RIGHT(TEXT(AE509,"0.#"),1)=".",TRUE,FALSE)</formula>
    </cfRule>
  </conditionalFormatting>
  <conditionalFormatting sqref="AE507">
    <cfRule type="expression" dxfId="2365" priority="1563">
      <formula>IF(RIGHT(TEXT(AE507,"0.#"),1)=".",FALSE,TRUE)</formula>
    </cfRule>
    <cfRule type="expression" dxfId="2364" priority="1564">
      <formula>IF(RIGHT(TEXT(AE507,"0.#"),1)=".",TRUE,FALSE)</formula>
    </cfRule>
  </conditionalFormatting>
  <conditionalFormatting sqref="AE508">
    <cfRule type="expression" dxfId="2363" priority="1561">
      <formula>IF(RIGHT(TEXT(AE508,"0.#"),1)=".",FALSE,TRUE)</formula>
    </cfRule>
    <cfRule type="expression" dxfId="2362" priority="1562">
      <formula>IF(RIGHT(TEXT(AE508,"0.#"),1)=".",TRUE,FALSE)</formula>
    </cfRule>
  </conditionalFormatting>
  <conditionalFormatting sqref="AU509">
    <cfRule type="expression" dxfId="2361" priority="1547">
      <formula>IF(RIGHT(TEXT(AU509,"0.#"),1)=".",FALSE,TRUE)</formula>
    </cfRule>
    <cfRule type="expression" dxfId="2360" priority="1548">
      <formula>IF(RIGHT(TEXT(AU509,"0.#"),1)=".",TRUE,FALSE)</formula>
    </cfRule>
  </conditionalFormatting>
  <conditionalFormatting sqref="AU507">
    <cfRule type="expression" dxfId="2359" priority="1551">
      <formula>IF(RIGHT(TEXT(AU507,"0.#"),1)=".",FALSE,TRUE)</formula>
    </cfRule>
    <cfRule type="expression" dxfId="2358" priority="1552">
      <formula>IF(RIGHT(TEXT(AU507,"0.#"),1)=".",TRUE,FALSE)</formula>
    </cfRule>
  </conditionalFormatting>
  <conditionalFormatting sqref="AU508">
    <cfRule type="expression" dxfId="2357" priority="1549">
      <formula>IF(RIGHT(TEXT(AU508,"0.#"),1)=".",FALSE,TRUE)</formula>
    </cfRule>
    <cfRule type="expression" dxfId="2356" priority="1550">
      <formula>IF(RIGHT(TEXT(AU508,"0.#"),1)=".",TRUE,FALSE)</formula>
    </cfRule>
  </conditionalFormatting>
  <conditionalFormatting sqref="AQ507">
    <cfRule type="expression" dxfId="2355" priority="1535">
      <formula>IF(RIGHT(TEXT(AQ507,"0.#"),1)=".",FALSE,TRUE)</formula>
    </cfRule>
    <cfRule type="expression" dxfId="2354" priority="1536">
      <formula>IF(RIGHT(TEXT(AQ507,"0.#"),1)=".",TRUE,FALSE)</formula>
    </cfRule>
  </conditionalFormatting>
  <conditionalFormatting sqref="AQ508">
    <cfRule type="expression" dxfId="2353" priority="1539">
      <formula>IF(RIGHT(TEXT(AQ508,"0.#"),1)=".",FALSE,TRUE)</formula>
    </cfRule>
    <cfRule type="expression" dxfId="2352" priority="1540">
      <formula>IF(RIGHT(TEXT(AQ508,"0.#"),1)=".",TRUE,FALSE)</formula>
    </cfRule>
  </conditionalFormatting>
  <conditionalFormatting sqref="AQ509">
    <cfRule type="expression" dxfId="2351" priority="1537">
      <formula>IF(RIGHT(TEXT(AQ509,"0.#"),1)=".",FALSE,TRUE)</formula>
    </cfRule>
    <cfRule type="expression" dxfId="2350" priority="1538">
      <formula>IF(RIGHT(TEXT(AQ509,"0.#"),1)=".",TRUE,FALSE)</formula>
    </cfRule>
  </conditionalFormatting>
  <conditionalFormatting sqref="AE465">
    <cfRule type="expression" dxfId="2349" priority="1829">
      <formula>IF(RIGHT(TEXT(AE465,"0.#"),1)=".",FALSE,TRUE)</formula>
    </cfRule>
    <cfRule type="expression" dxfId="2348" priority="1830">
      <formula>IF(RIGHT(TEXT(AE465,"0.#"),1)=".",TRUE,FALSE)</formula>
    </cfRule>
  </conditionalFormatting>
  <conditionalFormatting sqref="AE463">
    <cfRule type="expression" dxfId="2347" priority="1833">
      <formula>IF(RIGHT(TEXT(AE463,"0.#"),1)=".",FALSE,TRUE)</formula>
    </cfRule>
    <cfRule type="expression" dxfId="2346" priority="1834">
      <formula>IF(RIGHT(TEXT(AE463,"0.#"),1)=".",TRUE,FALSE)</formula>
    </cfRule>
  </conditionalFormatting>
  <conditionalFormatting sqref="AE464">
    <cfRule type="expression" dxfId="2345" priority="1831">
      <formula>IF(RIGHT(TEXT(AE464,"0.#"),1)=".",FALSE,TRUE)</formula>
    </cfRule>
    <cfRule type="expression" dxfId="2344" priority="1832">
      <formula>IF(RIGHT(TEXT(AE464,"0.#"),1)=".",TRUE,FALSE)</formula>
    </cfRule>
  </conditionalFormatting>
  <conditionalFormatting sqref="AM465">
    <cfRule type="expression" dxfId="2343" priority="1823">
      <formula>IF(RIGHT(TEXT(AM465,"0.#"),1)=".",FALSE,TRUE)</formula>
    </cfRule>
    <cfRule type="expression" dxfId="2342" priority="1824">
      <formula>IF(RIGHT(TEXT(AM465,"0.#"),1)=".",TRUE,FALSE)</formula>
    </cfRule>
  </conditionalFormatting>
  <conditionalFormatting sqref="AM463">
    <cfRule type="expression" dxfId="2341" priority="1827">
      <formula>IF(RIGHT(TEXT(AM463,"0.#"),1)=".",FALSE,TRUE)</formula>
    </cfRule>
    <cfRule type="expression" dxfId="2340" priority="1828">
      <formula>IF(RIGHT(TEXT(AM463,"0.#"),1)=".",TRUE,FALSE)</formula>
    </cfRule>
  </conditionalFormatting>
  <conditionalFormatting sqref="AM464">
    <cfRule type="expression" dxfId="2339" priority="1825">
      <formula>IF(RIGHT(TEXT(AM464,"0.#"),1)=".",FALSE,TRUE)</formula>
    </cfRule>
    <cfRule type="expression" dxfId="2338" priority="1826">
      <formula>IF(RIGHT(TEXT(AM464,"0.#"),1)=".",TRUE,FALSE)</formula>
    </cfRule>
  </conditionalFormatting>
  <conditionalFormatting sqref="AU465">
    <cfRule type="expression" dxfId="2337" priority="1817">
      <formula>IF(RIGHT(TEXT(AU465,"0.#"),1)=".",FALSE,TRUE)</formula>
    </cfRule>
    <cfRule type="expression" dxfId="2336" priority="1818">
      <formula>IF(RIGHT(TEXT(AU465,"0.#"),1)=".",TRUE,FALSE)</formula>
    </cfRule>
  </conditionalFormatting>
  <conditionalFormatting sqref="AU463">
    <cfRule type="expression" dxfId="2335" priority="1821">
      <formula>IF(RIGHT(TEXT(AU463,"0.#"),1)=".",FALSE,TRUE)</formula>
    </cfRule>
    <cfRule type="expression" dxfId="2334" priority="1822">
      <formula>IF(RIGHT(TEXT(AU463,"0.#"),1)=".",TRUE,FALSE)</formula>
    </cfRule>
  </conditionalFormatting>
  <conditionalFormatting sqref="AU464">
    <cfRule type="expression" dxfId="2333" priority="1819">
      <formula>IF(RIGHT(TEXT(AU464,"0.#"),1)=".",FALSE,TRUE)</formula>
    </cfRule>
    <cfRule type="expression" dxfId="2332" priority="1820">
      <formula>IF(RIGHT(TEXT(AU464,"0.#"),1)=".",TRUE,FALSE)</formula>
    </cfRule>
  </conditionalFormatting>
  <conditionalFormatting sqref="AI465">
    <cfRule type="expression" dxfId="2331" priority="1811">
      <formula>IF(RIGHT(TEXT(AI465,"0.#"),1)=".",FALSE,TRUE)</formula>
    </cfRule>
    <cfRule type="expression" dxfId="2330" priority="1812">
      <formula>IF(RIGHT(TEXT(AI465,"0.#"),1)=".",TRUE,FALSE)</formula>
    </cfRule>
  </conditionalFormatting>
  <conditionalFormatting sqref="AI463">
    <cfRule type="expression" dxfId="2329" priority="1815">
      <formula>IF(RIGHT(TEXT(AI463,"0.#"),1)=".",FALSE,TRUE)</formula>
    </cfRule>
    <cfRule type="expression" dxfId="2328" priority="1816">
      <formula>IF(RIGHT(TEXT(AI463,"0.#"),1)=".",TRUE,FALSE)</formula>
    </cfRule>
  </conditionalFormatting>
  <conditionalFormatting sqref="AI464">
    <cfRule type="expression" dxfId="2327" priority="1813">
      <formula>IF(RIGHT(TEXT(AI464,"0.#"),1)=".",FALSE,TRUE)</formula>
    </cfRule>
    <cfRule type="expression" dxfId="2326" priority="1814">
      <formula>IF(RIGHT(TEXT(AI464,"0.#"),1)=".",TRUE,FALSE)</formula>
    </cfRule>
  </conditionalFormatting>
  <conditionalFormatting sqref="AQ463">
    <cfRule type="expression" dxfId="2325" priority="1805">
      <formula>IF(RIGHT(TEXT(AQ463,"0.#"),1)=".",FALSE,TRUE)</formula>
    </cfRule>
    <cfRule type="expression" dxfId="2324" priority="1806">
      <formula>IF(RIGHT(TEXT(AQ463,"0.#"),1)=".",TRUE,FALSE)</formula>
    </cfRule>
  </conditionalFormatting>
  <conditionalFormatting sqref="AQ464">
    <cfRule type="expression" dxfId="2323" priority="1809">
      <formula>IF(RIGHT(TEXT(AQ464,"0.#"),1)=".",FALSE,TRUE)</formula>
    </cfRule>
    <cfRule type="expression" dxfId="2322" priority="1810">
      <formula>IF(RIGHT(TEXT(AQ464,"0.#"),1)=".",TRUE,FALSE)</formula>
    </cfRule>
  </conditionalFormatting>
  <conditionalFormatting sqref="AQ465">
    <cfRule type="expression" dxfId="2321" priority="1807">
      <formula>IF(RIGHT(TEXT(AQ465,"0.#"),1)=".",FALSE,TRUE)</formula>
    </cfRule>
    <cfRule type="expression" dxfId="2320" priority="1808">
      <formula>IF(RIGHT(TEXT(AQ465,"0.#"),1)=".",TRUE,FALSE)</formula>
    </cfRule>
  </conditionalFormatting>
  <conditionalFormatting sqref="AE470">
    <cfRule type="expression" dxfId="2319" priority="1799">
      <formula>IF(RIGHT(TEXT(AE470,"0.#"),1)=".",FALSE,TRUE)</formula>
    </cfRule>
    <cfRule type="expression" dxfId="2318" priority="1800">
      <formula>IF(RIGHT(TEXT(AE470,"0.#"),1)=".",TRUE,FALSE)</formula>
    </cfRule>
  </conditionalFormatting>
  <conditionalFormatting sqref="AE468">
    <cfRule type="expression" dxfId="2317" priority="1803">
      <formula>IF(RIGHT(TEXT(AE468,"0.#"),1)=".",FALSE,TRUE)</formula>
    </cfRule>
    <cfRule type="expression" dxfId="2316" priority="1804">
      <formula>IF(RIGHT(TEXT(AE468,"0.#"),1)=".",TRUE,FALSE)</formula>
    </cfRule>
  </conditionalFormatting>
  <conditionalFormatting sqref="AE469">
    <cfRule type="expression" dxfId="2315" priority="1801">
      <formula>IF(RIGHT(TEXT(AE469,"0.#"),1)=".",FALSE,TRUE)</formula>
    </cfRule>
    <cfRule type="expression" dxfId="2314" priority="1802">
      <formula>IF(RIGHT(TEXT(AE469,"0.#"),1)=".",TRUE,FALSE)</formula>
    </cfRule>
  </conditionalFormatting>
  <conditionalFormatting sqref="AM470">
    <cfRule type="expression" dxfId="2313" priority="1793">
      <formula>IF(RIGHT(TEXT(AM470,"0.#"),1)=".",FALSE,TRUE)</formula>
    </cfRule>
    <cfRule type="expression" dxfId="2312" priority="1794">
      <formula>IF(RIGHT(TEXT(AM470,"0.#"),1)=".",TRUE,FALSE)</formula>
    </cfRule>
  </conditionalFormatting>
  <conditionalFormatting sqref="AM468">
    <cfRule type="expression" dxfId="2311" priority="1797">
      <formula>IF(RIGHT(TEXT(AM468,"0.#"),1)=".",FALSE,TRUE)</formula>
    </cfRule>
    <cfRule type="expression" dxfId="2310" priority="1798">
      <formula>IF(RIGHT(TEXT(AM468,"0.#"),1)=".",TRUE,FALSE)</formula>
    </cfRule>
  </conditionalFormatting>
  <conditionalFormatting sqref="AM469">
    <cfRule type="expression" dxfId="2309" priority="1795">
      <formula>IF(RIGHT(TEXT(AM469,"0.#"),1)=".",FALSE,TRUE)</formula>
    </cfRule>
    <cfRule type="expression" dxfId="2308" priority="1796">
      <formula>IF(RIGHT(TEXT(AM469,"0.#"),1)=".",TRUE,FALSE)</formula>
    </cfRule>
  </conditionalFormatting>
  <conditionalFormatting sqref="AU470">
    <cfRule type="expression" dxfId="2307" priority="1787">
      <formula>IF(RIGHT(TEXT(AU470,"0.#"),1)=".",FALSE,TRUE)</formula>
    </cfRule>
    <cfRule type="expression" dxfId="2306" priority="1788">
      <formula>IF(RIGHT(TEXT(AU470,"0.#"),1)=".",TRUE,FALSE)</formula>
    </cfRule>
  </conditionalFormatting>
  <conditionalFormatting sqref="AU468">
    <cfRule type="expression" dxfId="2305" priority="1791">
      <formula>IF(RIGHT(TEXT(AU468,"0.#"),1)=".",FALSE,TRUE)</formula>
    </cfRule>
    <cfRule type="expression" dxfId="2304" priority="1792">
      <formula>IF(RIGHT(TEXT(AU468,"0.#"),1)=".",TRUE,FALSE)</formula>
    </cfRule>
  </conditionalFormatting>
  <conditionalFormatting sqref="AU469">
    <cfRule type="expression" dxfId="2303" priority="1789">
      <formula>IF(RIGHT(TEXT(AU469,"0.#"),1)=".",FALSE,TRUE)</formula>
    </cfRule>
    <cfRule type="expression" dxfId="2302" priority="1790">
      <formula>IF(RIGHT(TEXT(AU469,"0.#"),1)=".",TRUE,FALSE)</formula>
    </cfRule>
  </conditionalFormatting>
  <conditionalFormatting sqref="AI470">
    <cfRule type="expression" dxfId="2301" priority="1781">
      <formula>IF(RIGHT(TEXT(AI470,"0.#"),1)=".",FALSE,TRUE)</formula>
    </cfRule>
    <cfRule type="expression" dxfId="2300" priority="1782">
      <formula>IF(RIGHT(TEXT(AI470,"0.#"),1)=".",TRUE,FALSE)</formula>
    </cfRule>
  </conditionalFormatting>
  <conditionalFormatting sqref="AI468">
    <cfRule type="expression" dxfId="2299" priority="1785">
      <formula>IF(RIGHT(TEXT(AI468,"0.#"),1)=".",FALSE,TRUE)</formula>
    </cfRule>
    <cfRule type="expression" dxfId="2298" priority="1786">
      <formula>IF(RIGHT(TEXT(AI468,"0.#"),1)=".",TRUE,FALSE)</formula>
    </cfRule>
  </conditionalFormatting>
  <conditionalFormatting sqref="AI469">
    <cfRule type="expression" dxfId="2297" priority="1783">
      <formula>IF(RIGHT(TEXT(AI469,"0.#"),1)=".",FALSE,TRUE)</formula>
    </cfRule>
    <cfRule type="expression" dxfId="2296" priority="1784">
      <formula>IF(RIGHT(TEXT(AI469,"0.#"),1)=".",TRUE,FALSE)</formula>
    </cfRule>
  </conditionalFormatting>
  <conditionalFormatting sqref="AQ468">
    <cfRule type="expression" dxfId="2295" priority="1775">
      <formula>IF(RIGHT(TEXT(AQ468,"0.#"),1)=".",FALSE,TRUE)</formula>
    </cfRule>
    <cfRule type="expression" dxfId="2294" priority="1776">
      <formula>IF(RIGHT(TEXT(AQ468,"0.#"),1)=".",TRUE,FALSE)</formula>
    </cfRule>
  </conditionalFormatting>
  <conditionalFormatting sqref="AQ469">
    <cfRule type="expression" dxfId="2293" priority="1779">
      <formula>IF(RIGHT(TEXT(AQ469,"0.#"),1)=".",FALSE,TRUE)</formula>
    </cfRule>
    <cfRule type="expression" dxfId="2292" priority="1780">
      <formula>IF(RIGHT(TEXT(AQ469,"0.#"),1)=".",TRUE,FALSE)</formula>
    </cfRule>
  </conditionalFormatting>
  <conditionalFormatting sqref="AQ470">
    <cfRule type="expression" dxfId="2291" priority="1777">
      <formula>IF(RIGHT(TEXT(AQ470,"0.#"),1)=".",FALSE,TRUE)</formula>
    </cfRule>
    <cfRule type="expression" dxfId="2290" priority="1778">
      <formula>IF(RIGHT(TEXT(AQ470,"0.#"),1)=".",TRUE,FALSE)</formula>
    </cfRule>
  </conditionalFormatting>
  <conditionalFormatting sqref="AE475">
    <cfRule type="expression" dxfId="2289" priority="1769">
      <formula>IF(RIGHT(TEXT(AE475,"0.#"),1)=".",FALSE,TRUE)</formula>
    </cfRule>
    <cfRule type="expression" dxfId="2288" priority="1770">
      <formula>IF(RIGHT(TEXT(AE475,"0.#"),1)=".",TRUE,FALSE)</formula>
    </cfRule>
  </conditionalFormatting>
  <conditionalFormatting sqref="AE473">
    <cfRule type="expression" dxfId="2287" priority="1773">
      <formula>IF(RIGHT(TEXT(AE473,"0.#"),1)=".",FALSE,TRUE)</formula>
    </cfRule>
    <cfRule type="expression" dxfId="2286" priority="1774">
      <formula>IF(RIGHT(TEXT(AE473,"0.#"),1)=".",TRUE,FALSE)</formula>
    </cfRule>
  </conditionalFormatting>
  <conditionalFormatting sqref="AE474">
    <cfRule type="expression" dxfId="2285" priority="1771">
      <formula>IF(RIGHT(TEXT(AE474,"0.#"),1)=".",FALSE,TRUE)</formula>
    </cfRule>
    <cfRule type="expression" dxfId="2284" priority="1772">
      <formula>IF(RIGHT(TEXT(AE474,"0.#"),1)=".",TRUE,FALSE)</formula>
    </cfRule>
  </conditionalFormatting>
  <conditionalFormatting sqref="AM475">
    <cfRule type="expression" dxfId="2283" priority="1763">
      <formula>IF(RIGHT(TEXT(AM475,"0.#"),1)=".",FALSE,TRUE)</formula>
    </cfRule>
    <cfRule type="expression" dxfId="2282" priority="1764">
      <formula>IF(RIGHT(TEXT(AM475,"0.#"),1)=".",TRUE,FALSE)</formula>
    </cfRule>
  </conditionalFormatting>
  <conditionalFormatting sqref="AM473">
    <cfRule type="expression" dxfId="2281" priority="1767">
      <formula>IF(RIGHT(TEXT(AM473,"0.#"),1)=".",FALSE,TRUE)</formula>
    </cfRule>
    <cfRule type="expression" dxfId="2280" priority="1768">
      <formula>IF(RIGHT(TEXT(AM473,"0.#"),1)=".",TRUE,FALSE)</formula>
    </cfRule>
  </conditionalFormatting>
  <conditionalFormatting sqref="AM474">
    <cfRule type="expression" dxfId="2279" priority="1765">
      <formula>IF(RIGHT(TEXT(AM474,"0.#"),1)=".",FALSE,TRUE)</formula>
    </cfRule>
    <cfRule type="expression" dxfId="2278" priority="1766">
      <formula>IF(RIGHT(TEXT(AM474,"0.#"),1)=".",TRUE,FALSE)</formula>
    </cfRule>
  </conditionalFormatting>
  <conditionalFormatting sqref="AU475">
    <cfRule type="expression" dxfId="2277" priority="1757">
      <formula>IF(RIGHT(TEXT(AU475,"0.#"),1)=".",FALSE,TRUE)</formula>
    </cfRule>
    <cfRule type="expression" dxfId="2276" priority="1758">
      <formula>IF(RIGHT(TEXT(AU475,"0.#"),1)=".",TRUE,FALSE)</formula>
    </cfRule>
  </conditionalFormatting>
  <conditionalFormatting sqref="AU473">
    <cfRule type="expression" dxfId="2275" priority="1761">
      <formula>IF(RIGHT(TEXT(AU473,"0.#"),1)=".",FALSE,TRUE)</formula>
    </cfRule>
    <cfRule type="expression" dxfId="2274" priority="1762">
      <formula>IF(RIGHT(TEXT(AU473,"0.#"),1)=".",TRUE,FALSE)</formula>
    </cfRule>
  </conditionalFormatting>
  <conditionalFormatting sqref="AU474">
    <cfRule type="expression" dxfId="2273" priority="1759">
      <formula>IF(RIGHT(TEXT(AU474,"0.#"),1)=".",FALSE,TRUE)</formula>
    </cfRule>
    <cfRule type="expression" dxfId="2272" priority="1760">
      <formula>IF(RIGHT(TEXT(AU474,"0.#"),1)=".",TRUE,FALSE)</formula>
    </cfRule>
  </conditionalFormatting>
  <conditionalFormatting sqref="AI475">
    <cfRule type="expression" dxfId="2271" priority="1751">
      <formula>IF(RIGHT(TEXT(AI475,"0.#"),1)=".",FALSE,TRUE)</formula>
    </cfRule>
    <cfRule type="expression" dxfId="2270" priority="1752">
      <formula>IF(RIGHT(TEXT(AI475,"0.#"),1)=".",TRUE,FALSE)</formula>
    </cfRule>
  </conditionalFormatting>
  <conditionalFormatting sqref="AI473">
    <cfRule type="expression" dxfId="2269" priority="1755">
      <formula>IF(RIGHT(TEXT(AI473,"0.#"),1)=".",FALSE,TRUE)</formula>
    </cfRule>
    <cfRule type="expression" dxfId="2268" priority="1756">
      <formula>IF(RIGHT(TEXT(AI473,"0.#"),1)=".",TRUE,FALSE)</formula>
    </cfRule>
  </conditionalFormatting>
  <conditionalFormatting sqref="AI474">
    <cfRule type="expression" dxfId="2267" priority="1753">
      <formula>IF(RIGHT(TEXT(AI474,"0.#"),1)=".",FALSE,TRUE)</formula>
    </cfRule>
    <cfRule type="expression" dxfId="2266" priority="1754">
      <formula>IF(RIGHT(TEXT(AI474,"0.#"),1)=".",TRUE,FALSE)</formula>
    </cfRule>
  </conditionalFormatting>
  <conditionalFormatting sqref="AQ473">
    <cfRule type="expression" dxfId="2265" priority="1745">
      <formula>IF(RIGHT(TEXT(AQ473,"0.#"),1)=".",FALSE,TRUE)</formula>
    </cfRule>
    <cfRule type="expression" dxfId="2264" priority="1746">
      <formula>IF(RIGHT(TEXT(AQ473,"0.#"),1)=".",TRUE,FALSE)</formula>
    </cfRule>
  </conditionalFormatting>
  <conditionalFormatting sqref="AQ474">
    <cfRule type="expression" dxfId="2263" priority="1749">
      <formula>IF(RIGHT(TEXT(AQ474,"0.#"),1)=".",FALSE,TRUE)</formula>
    </cfRule>
    <cfRule type="expression" dxfId="2262" priority="1750">
      <formula>IF(RIGHT(TEXT(AQ474,"0.#"),1)=".",TRUE,FALSE)</formula>
    </cfRule>
  </conditionalFormatting>
  <conditionalFormatting sqref="AQ475">
    <cfRule type="expression" dxfId="2261" priority="1747">
      <formula>IF(RIGHT(TEXT(AQ475,"0.#"),1)=".",FALSE,TRUE)</formula>
    </cfRule>
    <cfRule type="expression" dxfId="2260" priority="1748">
      <formula>IF(RIGHT(TEXT(AQ475,"0.#"),1)=".",TRUE,FALSE)</formula>
    </cfRule>
  </conditionalFormatting>
  <conditionalFormatting sqref="AE480">
    <cfRule type="expression" dxfId="2259" priority="1739">
      <formula>IF(RIGHT(TEXT(AE480,"0.#"),1)=".",FALSE,TRUE)</formula>
    </cfRule>
    <cfRule type="expression" dxfId="2258" priority="1740">
      <formula>IF(RIGHT(TEXT(AE480,"0.#"),1)=".",TRUE,FALSE)</formula>
    </cfRule>
  </conditionalFormatting>
  <conditionalFormatting sqref="AE478">
    <cfRule type="expression" dxfId="2257" priority="1743">
      <formula>IF(RIGHT(TEXT(AE478,"0.#"),1)=".",FALSE,TRUE)</formula>
    </cfRule>
    <cfRule type="expression" dxfId="2256" priority="1744">
      <formula>IF(RIGHT(TEXT(AE478,"0.#"),1)=".",TRUE,FALSE)</formula>
    </cfRule>
  </conditionalFormatting>
  <conditionalFormatting sqref="AE479">
    <cfRule type="expression" dxfId="2255" priority="1741">
      <formula>IF(RIGHT(TEXT(AE479,"0.#"),1)=".",FALSE,TRUE)</formula>
    </cfRule>
    <cfRule type="expression" dxfId="2254" priority="1742">
      <formula>IF(RIGHT(TEXT(AE479,"0.#"),1)=".",TRUE,FALSE)</formula>
    </cfRule>
  </conditionalFormatting>
  <conditionalFormatting sqref="AM480">
    <cfRule type="expression" dxfId="2253" priority="1733">
      <formula>IF(RIGHT(TEXT(AM480,"0.#"),1)=".",FALSE,TRUE)</formula>
    </cfRule>
    <cfRule type="expression" dxfId="2252" priority="1734">
      <formula>IF(RIGHT(TEXT(AM480,"0.#"),1)=".",TRUE,FALSE)</formula>
    </cfRule>
  </conditionalFormatting>
  <conditionalFormatting sqref="AM478">
    <cfRule type="expression" dxfId="2251" priority="1737">
      <formula>IF(RIGHT(TEXT(AM478,"0.#"),1)=".",FALSE,TRUE)</formula>
    </cfRule>
    <cfRule type="expression" dxfId="2250" priority="1738">
      <formula>IF(RIGHT(TEXT(AM478,"0.#"),1)=".",TRUE,FALSE)</formula>
    </cfRule>
  </conditionalFormatting>
  <conditionalFormatting sqref="AM479">
    <cfRule type="expression" dxfId="2249" priority="1735">
      <formula>IF(RIGHT(TEXT(AM479,"0.#"),1)=".",FALSE,TRUE)</formula>
    </cfRule>
    <cfRule type="expression" dxfId="2248" priority="1736">
      <formula>IF(RIGHT(TEXT(AM479,"0.#"),1)=".",TRUE,FALSE)</formula>
    </cfRule>
  </conditionalFormatting>
  <conditionalFormatting sqref="AU480">
    <cfRule type="expression" dxfId="2247" priority="1727">
      <formula>IF(RIGHT(TEXT(AU480,"0.#"),1)=".",FALSE,TRUE)</formula>
    </cfRule>
    <cfRule type="expression" dxfId="2246" priority="1728">
      <formula>IF(RIGHT(TEXT(AU480,"0.#"),1)=".",TRUE,FALSE)</formula>
    </cfRule>
  </conditionalFormatting>
  <conditionalFormatting sqref="AU478">
    <cfRule type="expression" dxfId="2245" priority="1731">
      <formula>IF(RIGHT(TEXT(AU478,"0.#"),1)=".",FALSE,TRUE)</formula>
    </cfRule>
    <cfRule type="expression" dxfId="2244" priority="1732">
      <formula>IF(RIGHT(TEXT(AU478,"0.#"),1)=".",TRUE,FALSE)</formula>
    </cfRule>
  </conditionalFormatting>
  <conditionalFormatting sqref="AU479">
    <cfRule type="expression" dxfId="2243" priority="1729">
      <formula>IF(RIGHT(TEXT(AU479,"0.#"),1)=".",FALSE,TRUE)</formula>
    </cfRule>
    <cfRule type="expression" dxfId="2242" priority="1730">
      <formula>IF(RIGHT(TEXT(AU479,"0.#"),1)=".",TRUE,FALSE)</formula>
    </cfRule>
  </conditionalFormatting>
  <conditionalFormatting sqref="AI480">
    <cfRule type="expression" dxfId="2241" priority="1721">
      <formula>IF(RIGHT(TEXT(AI480,"0.#"),1)=".",FALSE,TRUE)</formula>
    </cfRule>
    <cfRule type="expression" dxfId="2240" priority="1722">
      <formula>IF(RIGHT(TEXT(AI480,"0.#"),1)=".",TRUE,FALSE)</formula>
    </cfRule>
  </conditionalFormatting>
  <conditionalFormatting sqref="AI478">
    <cfRule type="expression" dxfId="2239" priority="1725">
      <formula>IF(RIGHT(TEXT(AI478,"0.#"),1)=".",FALSE,TRUE)</formula>
    </cfRule>
    <cfRule type="expression" dxfId="2238" priority="1726">
      <formula>IF(RIGHT(TEXT(AI478,"0.#"),1)=".",TRUE,FALSE)</formula>
    </cfRule>
  </conditionalFormatting>
  <conditionalFormatting sqref="AI479">
    <cfRule type="expression" dxfId="2237" priority="1723">
      <formula>IF(RIGHT(TEXT(AI479,"0.#"),1)=".",FALSE,TRUE)</formula>
    </cfRule>
    <cfRule type="expression" dxfId="2236" priority="1724">
      <formula>IF(RIGHT(TEXT(AI479,"0.#"),1)=".",TRUE,FALSE)</formula>
    </cfRule>
  </conditionalFormatting>
  <conditionalFormatting sqref="AQ478">
    <cfRule type="expression" dxfId="2235" priority="1715">
      <formula>IF(RIGHT(TEXT(AQ478,"0.#"),1)=".",FALSE,TRUE)</formula>
    </cfRule>
    <cfRule type="expression" dxfId="2234" priority="1716">
      <formula>IF(RIGHT(TEXT(AQ478,"0.#"),1)=".",TRUE,FALSE)</formula>
    </cfRule>
  </conditionalFormatting>
  <conditionalFormatting sqref="AQ479">
    <cfRule type="expression" dxfId="2233" priority="1719">
      <formula>IF(RIGHT(TEXT(AQ479,"0.#"),1)=".",FALSE,TRUE)</formula>
    </cfRule>
    <cfRule type="expression" dxfId="2232" priority="1720">
      <formula>IF(RIGHT(TEXT(AQ479,"0.#"),1)=".",TRUE,FALSE)</formula>
    </cfRule>
  </conditionalFormatting>
  <conditionalFormatting sqref="AQ480">
    <cfRule type="expression" dxfId="2231" priority="1717">
      <formula>IF(RIGHT(TEXT(AQ480,"0.#"),1)=".",FALSE,TRUE)</formula>
    </cfRule>
    <cfRule type="expression" dxfId="2230" priority="1718">
      <formula>IF(RIGHT(TEXT(AQ480,"0.#"),1)=".",TRUE,FALSE)</formula>
    </cfRule>
  </conditionalFormatting>
  <conditionalFormatting sqref="AM47">
    <cfRule type="expression" dxfId="2229" priority="2009">
      <formula>IF(RIGHT(TEXT(AM47,"0.#"),1)=".",FALSE,TRUE)</formula>
    </cfRule>
    <cfRule type="expression" dxfId="2228" priority="2010">
      <formula>IF(RIGHT(TEXT(AM47,"0.#"),1)=".",TRUE,FALSE)</formula>
    </cfRule>
  </conditionalFormatting>
  <conditionalFormatting sqref="AI46">
    <cfRule type="expression" dxfId="2227" priority="2013">
      <formula>IF(RIGHT(TEXT(AI46,"0.#"),1)=".",FALSE,TRUE)</formula>
    </cfRule>
    <cfRule type="expression" dxfId="2226" priority="2014">
      <formula>IF(RIGHT(TEXT(AI46,"0.#"),1)=".",TRUE,FALSE)</formula>
    </cfRule>
  </conditionalFormatting>
  <conditionalFormatting sqref="AM46">
    <cfRule type="expression" dxfId="2225" priority="2011">
      <formula>IF(RIGHT(TEXT(AM46,"0.#"),1)=".",FALSE,TRUE)</formula>
    </cfRule>
    <cfRule type="expression" dxfId="2224" priority="2012">
      <formula>IF(RIGHT(TEXT(AM46,"0.#"),1)=".",TRUE,FALSE)</formula>
    </cfRule>
  </conditionalFormatting>
  <conditionalFormatting sqref="AU46:AU48">
    <cfRule type="expression" dxfId="2223" priority="2003">
      <formula>IF(RIGHT(TEXT(AU46,"0.#"),1)=".",FALSE,TRUE)</formula>
    </cfRule>
    <cfRule type="expression" dxfId="2222" priority="2004">
      <formula>IF(RIGHT(TEXT(AU46,"0.#"),1)=".",TRUE,FALSE)</formula>
    </cfRule>
  </conditionalFormatting>
  <conditionalFormatting sqref="AM48">
    <cfRule type="expression" dxfId="2221" priority="2007">
      <formula>IF(RIGHT(TEXT(AM48,"0.#"),1)=".",FALSE,TRUE)</formula>
    </cfRule>
    <cfRule type="expression" dxfId="2220" priority="2008">
      <formula>IF(RIGHT(TEXT(AM48,"0.#"),1)=".",TRUE,FALSE)</formula>
    </cfRule>
  </conditionalFormatting>
  <conditionalFormatting sqref="AQ46:AQ48">
    <cfRule type="expression" dxfId="2219" priority="2005">
      <formula>IF(RIGHT(TEXT(AQ46,"0.#"),1)=".",FALSE,TRUE)</formula>
    </cfRule>
    <cfRule type="expression" dxfId="2218" priority="2006">
      <formula>IF(RIGHT(TEXT(AQ46,"0.#"),1)=".",TRUE,FALSE)</formula>
    </cfRule>
  </conditionalFormatting>
  <conditionalFormatting sqref="AE146:AE147 AI146:AI147 AM146:AM147 AQ146:AQ147 AU146:AU147">
    <cfRule type="expression" dxfId="2217" priority="1997">
      <formula>IF(RIGHT(TEXT(AE146,"0.#"),1)=".",FALSE,TRUE)</formula>
    </cfRule>
    <cfRule type="expression" dxfId="2216" priority="1998">
      <formula>IF(RIGHT(TEXT(AE146,"0.#"),1)=".",TRUE,FALSE)</formula>
    </cfRule>
  </conditionalFormatting>
  <conditionalFormatting sqref="AE138:AE139 AI138:AI139 AM138:AM139 AQ138:AQ139 AU138:AU139">
    <cfRule type="expression" dxfId="2215" priority="2001">
      <formula>IF(RIGHT(TEXT(AE138,"0.#"),1)=".",FALSE,TRUE)</formula>
    </cfRule>
    <cfRule type="expression" dxfId="2214" priority="2002">
      <formula>IF(RIGHT(TEXT(AE138,"0.#"),1)=".",TRUE,FALSE)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2:Y899">
    <cfRule type="expression" dxfId="2109" priority="2125">
      <formula>IF(RIGHT(TEXT(Y872,"0.#"),1)=".",FALSE,TRUE)</formula>
    </cfRule>
    <cfRule type="expression" dxfId="2108" priority="2126">
      <formula>IF(RIGHT(TEXT(Y872,"0.#"),1)=".",TRUE,FALSE)</formula>
    </cfRule>
  </conditionalFormatting>
  <conditionalFormatting sqref="Y870:Y871">
    <cfRule type="expression" dxfId="2107" priority="2119">
      <formula>IF(RIGHT(TEXT(Y870,"0.#"),1)=".",FALSE,TRUE)</formula>
    </cfRule>
    <cfRule type="expression" dxfId="2106" priority="2120">
      <formula>IF(RIGHT(TEXT(Y870,"0.#"),1)=".",TRUE,FALSE)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W23">
    <cfRule type="expression" dxfId="757" priority="57">
      <formula>IF(RIGHT(TEXT(W23,"0.#"),1)=".",FALSE,TRUE)</formula>
    </cfRule>
    <cfRule type="expression" dxfId="756" priority="58">
      <formula>IF(RIGHT(TEXT(W23,"0.#"),1)=".",TRUE,FALSE)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AE33">
    <cfRule type="expression" dxfId="753" priority="53">
      <formula>IF(RIGHT(TEXT(AE33,"0.#"),1)=".",FALSE,TRUE)</formula>
    </cfRule>
    <cfRule type="expression" dxfId="752" priority="54">
      <formula>IF(RIGHT(TEXT(AE33,"0.#"),1)=".",TRUE,FALSE)</formula>
    </cfRule>
  </conditionalFormatting>
  <conditionalFormatting sqref="AE32">
    <cfRule type="expression" dxfId="751" priority="51">
      <formula>IF(RIGHT(TEXT(AE32,"0.#"),1)=".",FALSE,TRUE)</formula>
    </cfRule>
    <cfRule type="expression" dxfId="750" priority="52">
      <formula>IF(RIGHT(TEXT(AE32,"0.#"),1)=".",TRUE,FALSE)</formula>
    </cfRule>
  </conditionalFormatting>
  <conditionalFormatting sqref="AI32">
    <cfRule type="expression" dxfId="749" priority="49">
      <formula>IF(RIGHT(TEXT(AI32,"0.#"),1)=".",FALSE,TRUE)</formula>
    </cfRule>
    <cfRule type="expression" dxfId="748" priority="50">
      <formula>IF(RIGHT(TEXT(AI32,"0.#"),1)=".",TRUE,FALSE)</formula>
    </cfRule>
  </conditionalFormatting>
  <conditionalFormatting sqref="AI33">
    <cfRule type="expression" dxfId="747" priority="47">
      <formula>IF(RIGHT(TEXT(AI33,"0.#"),1)=".",FALSE,TRUE)</formula>
    </cfRule>
    <cfRule type="expression" dxfId="746" priority="48">
      <formula>IF(RIGHT(TEXT(AI33,"0.#"),1)=".",TRUE,FALSE)</formula>
    </cfRule>
  </conditionalFormatting>
  <conditionalFormatting sqref="AE34 AI34">
    <cfRule type="expression" dxfId="745" priority="45">
      <formula>IF(RIGHT(TEXT(AE34,"0.#"),1)=".",FALSE,TRUE)</formula>
    </cfRule>
    <cfRule type="expression" dxfId="744" priority="46">
      <formula>IF(RIGHT(TEXT(AE34,"0.#"),1)=".",TRUE,FALSE)</formula>
    </cfRule>
  </conditionalFormatting>
  <conditionalFormatting sqref="AM34">
    <cfRule type="expression" dxfId="743" priority="43">
      <formula>IF(RIGHT(TEXT(AM34,"0.#"),1)=".",FALSE,TRUE)</formula>
    </cfRule>
    <cfRule type="expression" dxfId="742" priority="44">
      <formula>IF(RIGHT(TEXT(AM34,"0.#"),1)=".",TRUE,FALSE)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E120">
    <cfRule type="expression" dxfId="735" priority="35">
      <formula>IF(RIGHT(TEXT(AE120,"0.#"),1)=".",FALSE,TRUE)</formula>
    </cfRule>
    <cfRule type="expression" dxfId="734" priority="36">
      <formula>IF(RIGHT(TEXT(AE120,"0.#"),1)=".",TRUE,FALSE)</formula>
    </cfRule>
  </conditionalFormatting>
  <conditionalFormatting sqref="AM119">
    <cfRule type="expression" dxfId="733" priority="33">
      <formula>IF(RIGHT(TEXT(AM119,"0.#"),1)=".",FALSE,TRUE)</formula>
    </cfRule>
    <cfRule type="expression" dxfId="732" priority="34">
      <formula>IF(RIGHT(TEXT(AM119,"0.#"),1)=".",TRUE,FALSE)</formula>
    </cfRule>
  </conditionalFormatting>
  <conditionalFormatting sqref="AM120">
    <cfRule type="expression" dxfId="731" priority="31">
      <formula>IF(RIGHT(TEXT(AM120,"0.#"),1)=".",FALSE,TRUE)</formula>
    </cfRule>
    <cfRule type="expression" dxfId="730" priority="32">
      <formula>IF(RIGHT(TEXT(AM120,"0.#"),1)=".",TRUE,FALSE)</formula>
    </cfRule>
  </conditionalFormatting>
  <conditionalFormatting sqref="AE122">
    <cfRule type="expression" dxfId="729" priority="29">
      <formula>IF(RIGHT(TEXT(AE122,"0.#"),1)=".",FALSE,TRUE)</formula>
    </cfRule>
    <cfRule type="expression" dxfId="728" priority="30">
      <formula>IF(RIGHT(TEXT(AE122,"0.#"),1)=".",TRUE,FALSE)</formula>
    </cfRule>
  </conditionalFormatting>
  <conditionalFormatting sqref="AI122">
    <cfRule type="expression" dxfId="727" priority="27">
      <formula>IF(RIGHT(TEXT(AI122,"0.#"),1)=".",FALSE,TRUE)</formula>
    </cfRule>
    <cfRule type="expression" dxfId="726" priority="28">
      <formula>IF(RIGHT(TEXT(AI122,"0.#"),1)=".",TRUE,FALSE)</formula>
    </cfRule>
  </conditionalFormatting>
  <conditionalFormatting sqref="AI123">
    <cfRule type="expression" dxfId="725" priority="25">
      <formula>IF(RIGHT(TEXT(AI123,"0.#"),1)=".",FALSE,TRUE)</formula>
    </cfRule>
    <cfRule type="expression" dxfId="724" priority="26">
      <formula>IF(RIGHT(TEXT(AI123,"0.#"),1)=".",TRUE,FALSE)</formula>
    </cfRule>
  </conditionalFormatting>
  <conditionalFormatting sqref="AE123">
    <cfRule type="expression" dxfId="723" priority="23">
      <formula>IF(RIGHT(TEXT(AE123,"0.#"),1)=".",FALSE,TRUE)</formula>
    </cfRule>
    <cfRule type="expression" dxfId="722" priority="24">
      <formula>IF(RIGHT(TEXT(AE123,"0.#"),1)=".",TRUE,FALSE)</formula>
    </cfRule>
  </conditionalFormatting>
  <conditionalFormatting sqref="AE125">
    <cfRule type="expression" dxfId="721" priority="21">
      <formula>IF(RIGHT(TEXT(AE125,"0.#"),1)=".",FALSE,TRUE)</formula>
    </cfRule>
    <cfRule type="expression" dxfId="720" priority="22">
      <formula>IF(RIGHT(TEXT(AE125,"0.#"),1)=".",TRUE,FALSE)</formula>
    </cfRule>
  </conditionalFormatting>
  <conditionalFormatting sqref="AI125">
    <cfRule type="expression" dxfId="719" priority="19">
      <formula>IF(RIGHT(TEXT(AI125,"0.#"),1)=".",FALSE,TRUE)</formula>
    </cfRule>
    <cfRule type="expression" dxfId="718" priority="20">
      <formula>IF(RIGHT(TEXT(AI125,"0.#"),1)=".",TRUE,FALSE)</formula>
    </cfRule>
  </conditionalFormatting>
  <conditionalFormatting sqref="AE126">
    <cfRule type="expression" dxfId="717" priority="15">
      <formula>IF(RIGHT(TEXT(AE126,"0.#"),1)=".",FALSE,TRUE)</formula>
    </cfRule>
    <cfRule type="expression" dxfId="716" priority="16">
      <formula>IF(RIGHT(TEXT(AE126,"0.#"),1)=".",TRUE,FALSE)</formula>
    </cfRule>
  </conditionalFormatting>
  <conditionalFormatting sqref="AI126">
    <cfRule type="expression" dxfId="715" priority="17">
      <formula>IF(RIGHT(TEXT(AI126,"0.#"),1)=".",FALSE,TRUE)</formula>
    </cfRule>
    <cfRule type="expression" dxfId="714" priority="18">
      <formula>IF(RIGHT(TEXT(AI126,"0.#"),1)=".",TRUE,FALSE)</formula>
    </cfRule>
  </conditionalFormatting>
  <conditionalFormatting sqref="AM125">
    <cfRule type="expression" dxfId="713" priority="13">
      <formula>IF(RIGHT(TEXT(AM125,"0.#"),1)=".",FALSE,TRUE)</formula>
    </cfRule>
    <cfRule type="expression" dxfId="712" priority="14">
      <formula>IF(RIGHT(TEXT(AM125,"0.#"),1)=".",TRUE,FALSE)</formula>
    </cfRule>
  </conditionalFormatting>
  <conditionalFormatting sqref="AM126">
    <cfRule type="expression" dxfId="711" priority="11">
      <formula>IF(RIGHT(TEXT(AM126,"0.#"),1)=".",FALSE,TRUE)</formula>
    </cfRule>
    <cfRule type="expression" dxfId="710" priority="12">
      <formula>IF(RIGHT(TEXT(AM126,"0.#"),1)=".",TRUE,FALSE)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4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6"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2"/>
      <c r="Z2" s="840"/>
      <c r="AA2" s="841"/>
      <c r="AB2" s="1046" t="s">
        <v>11</v>
      </c>
      <c r="AC2" s="1047"/>
      <c r="AD2" s="1048"/>
      <c r="AE2" s="1052" t="s">
        <v>357</v>
      </c>
      <c r="AF2" s="1052"/>
      <c r="AG2" s="1052"/>
      <c r="AH2" s="1052"/>
      <c r="AI2" s="1052" t="s">
        <v>363</v>
      </c>
      <c r="AJ2" s="1052"/>
      <c r="AK2" s="1052"/>
      <c r="AL2" s="1052"/>
      <c r="AM2" s="1052" t="s">
        <v>472</v>
      </c>
      <c r="AN2" s="1052"/>
      <c r="AO2" s="1052"/>
      <c r="AP2" s="558"/>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5"/>
      <c r="H4" s="1019"/>
      <c r="I4" s="1019"/>
      <c r="J4" s="1019"/>
      <c r="K4" s="1019"/>
      <c r="L4" s="1019"/>
      <c r="M4" s="1019"/>
      <c r="N4" s="1019"/>
      <c r="O4" s="1020"/>
      <c r="P4" s="98"/>
      <c r="Q4" s="1027"/>
      <c r="R4" s="1027"/>
      <c r="S4" s="1027"/>
      <c r="T4" s="1027"/>
      <c r="U4" s="1027"/>
      <c r="V4" s="1027"/>
      <c r="W4" s="1027"/>
      <c r="X4" s="1028"/>
      <c r="Y4" s="1037" t="s">
        <v>12</v>
      </c>
      <c r="Z4" s="1038"/>
      <c r="AA4" s="1039"/>
      <c r="AB4" s="461"/>
      <c r="AC4" s="1041"/>
      <c r="AD4" s="104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4"/>
      <c r="B5" s="405"/>
      <c r="C5" s="405"/>
      <c r="D5" s="405"/>
      <c r="E5" s="405"/>
      <c r="F5" s="406"/>
      <c r="G5" s="1021"/>
      <c r="H5" s="1022"/>
      <c r="I5" s="1022"/>
      <c r="J5" s="1022"/>
      <c r="K5" s="1022"/>
      <c r="L5" s="1022"/>
      <c r="M5" s="1022"/>
      <c r="N5" s="1022"/>
      <c r="O5" s="1023"/>
      <c r="P5" s="1029"/>
      <c r="Q5" s="1029"/>
      <c r="R5" s="1029"/>
      <c r="S5" s="1029"/>
      <c r="T5" s="1029"/>
      <c r="U5" s="1029"/>
      <c r="V5" s="1029"/>
      <c r="W5" s="1029"/>
      <c r="X5" s="1030"/>
      <c r="Y5" s="415" t="s">
        <v>54</v>
      </c>
      <c r="Z5" s="1034"/>
      <c r="AA5" s="1035"/>
      <c r="AB5" s="523"/>
      <c r="AC5" s="1040"/>
      <c r="AD5" s="104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4"/>
      <c r="B6" s="405"/>
      <c r="C6" s="405"/>
      <c r="D6" s="405"/>
      <c r="E6" s="405"/>
      <c r="F6" s="406"/>
      <c r="G6" s="1024"/>
      <c r="H6" s="1025"/>
      <c r="I6" s="1025"/>
      <c r="J6" s="1025"/>
      <c r="K6" s="1025"/>
      <c r="L6" s="1025"/>
      <c r="M6" s="1025"/>
      <c r="N6" s="1025"/>
      <c r="O6" s="1026"/>
      <c r="P6" s="1031"/>
      <c r="Q6" s="1031"/>
      <c r="R6" s="1031"/>
      <c r="S6" s="1031"/>
      <c r="T6" s="1031"/>
      <c r="U6" s="1031"/>
      <c r="V6" s="1031"/>
      <c r="W6" s="1031"/>
      <c r="X6" s="1032"/>
      <c r="Y6" s="1033" t="s">
        <v>13</v>
      </c>
      <c r="Z6" s="1034"/>
      <c r="AA6" s="1035"/>
      <c r="AB6" s="599" t="s">
        <v>301</v>
      </c>
      <c r="AC6" s="1036"/>
      <c r="AD6" s="103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2"/>
      <c r="Z9" s="840"/>
      <c r="AA9" s="841"/>
      <c r="AB9" s="1046" t="s">
        <v>11</v>
      </c>
      <c r="AC9" s="1047"/>
      <c r="AD9" s="1048"/>
      <c r="AE9" s="1052" t="s">
        <v>357</v>
      </c>
      <c r="AF9" s="1052"/>
      <c r="AG9" s="1052"/>
      <c r="AH9" s="1052"/>
      <c r="AI9" s="1052" t="s">
        <v>363</v>
      </c>
      <c r="AJ9" s="1052"/>
      <c r="AK9" s="1052"/>
      <c r="AL9" s="1052"/>
      <c r="AM9" s="1052" t="s">
        <v>472</v>
      </c>
      <c r="AN9" s="1052"/>
      <c r="AO9" s="1052"/>
      <c r="AP9" s="558"/>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5"/>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61"/>
      <c r="AC11" s="1041"/>
      <c r="AD11" s="104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4"/>
      <c r="B12" s="405"/>
      <c r="C12" s="405"/>
      <c r="D12" s="405"/>
      <c r="E12" s="405"/>
      <c r="F12" s="406"/>
      <c r="G12" s="1021"/>
      <c r="H12" s="1022"/>
      <c r="I12" s="1022"/>
      <c r="J12" s="1022"/>
      <c r="K12" s="1022"/>
      <c r="L12" s="1022"/>
      <c r="M12" s="1022"/>
      <c r="N12" s="1022"/>
      <c r="O12" s="1023"/>
      <c r="P12" s="1029"/>
      <c r="Q12" s="1029"/>
      <c r="R12" s="1029"/>
      <c r="S12" s="1029"/>
      <c r="T12" s="1029"/>
      <c r="U12" s="1029"/>
      <c r="V12" s="1029"/>
      <c r="W12" s="1029"/>
      <c r="X12" s="1030"/>
      <c r="Y12" s="415" t="s">
        <v>54</v>
      </c>
      <c r="Z12" s="1034"/>
      <c r="AA12" s="1035"/>
      <c r="AB12" s="523"/>
      <c r="AC12" s="1040"/>
      <c r="AD12" s="104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7"/>
      <c r="B13" s="408"/>
      <c r="C13" s="408"/>
      <c r="D13" s="408"/>
      <c r="E13" s="408"/>
      <c r="F13" s="40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9" t="s">
        <v>301</v>
      </c>
      <c r="AC13" s="1036"/>
      <c r="AD13" s="103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2"/>
      <c r="Z16" s="840"/>
      <c r="AA16" s="841"/>
      <c r="AB16" s="1046" t="s">
        <v>11</v>
      </c>
      <c r="AC16" s="1047"/>
      <c r="AD16" s="1048"/>
      <c r="AE16" s="1052" t="s">
        <v>357</v>
      </c>
      <c r="AF16" s="1052"/>
      <c r="AG16" s="1052"/>
      <c r="AH16" s="1052"/>
      <c r="AI16" s="1052" t="s">
        <v>363</v>
      </c>
      <c r="AJ16" s="1052"/>
      <c r="AK16" s="1052"/>
      <c r="AL16" s="1052"/>
      <c r="AM16" s="1052" t="s">
        <v>472</v>
      </c>
      <c r="AN16" s="1052"/>
      <c r="AO16" s="1052"/>
      <c r="AP16" s="558"/>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5"/>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61"/>
      <c r="AC18" s="1041"/>
      <c r="AD18" s="104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4"/>
      <c r="B19" s="405"/>
      <c r="C19" s="405"/>
      <c r="D19" s="405"/>
      <c r="E19" s="405"/>
      <c r="F19" s="406"/>
      <c r="G19" s="1021"/>
      <c r="H19" s="1022"/>
      <c r="I19" s="1022"/>
      <c r="J19" s="1022"/>
      <c r="K19" s="1022"/>
      <c r="L19" s="1022"/>
      <c r="M19" s="1022"/>
      <c r="N19" s="1022"/>
      <c r="O19" s="1023"/>
      <c r="P19" s="1029"/>
      <c r="Q19" s="1029"/>
      <c r="R19" s="1029"/>
      <c r="S19" s="1029"/>
      <c r="T19" s="1029"/>
      <c r="U19" s="1029"/>
      <c r="V19" s="1029"/>
      <c r="W19" s="1029"/>
      <c r="X19" s="1030"/>
      <c r="Y19" s="415" t="s">
        <v>54</v>
      </c>
      <c r="Z19" s="1034"/>
      <c r="AA19" s="1035"/>
      <c r="AB19" s="523"/>
      <c r="AC19" s="1040"/>
      <c r="AD19" s="104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7"/>
      <c r="B20" s="408"/>
      <c r="C20" s="408"/>
      <c r="D20" s="408"/>
      <c r="E20" s="408"/>
      <c r="F20" s="40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9" t="s">
        <v>301</v>
      </c>
      <c r="AC20" s="1036"/>
      <c r="AD20" s="103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2"/>
      <c r="Z23" s="840"/>
      <c r="AA23" s="841"/>
      <c r="AB23" s="1046" t="s">
        <v>11</v>
      </c>
      <c r="AC23" s="1047"/>
      <c r="AD23" s="1048"/>
      <c r="AE23" s="1052" t="s">
        <v>357</v>
      </c>
      <c r="AF23" s="1052"/>
      <c r="AG23" s="1052"/>
      <c r="AH23" s="1052"/>
      <c r="AI23" s="1052" t="s">
        <v>363</v>
      </c>
      <c r="AJ23" s="1052"/>
      <c r="AK23" s="1052"/>
      <c r="AL23" s="1052"/>
      <c r="AM23" s="1052" t="s">
        <v>472</v>
      </c>
      <c r="AN23" s="1052"/>
      <c r="AO23" s="1052"/>
      <c r="AP23" s="558"/>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5"/>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61"/>
      <c r="AC25" s="1041"/>
      <c r="AD25" s="104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4"/>
      <c r="B26" s="405"/>
      <c r="C26" s="405"/>
      <c r="D26" s="405"/>
      <c r="E26" s="405"/>
      <c r="F26" s="406"/>
      <c r="G26" s="1021"/>
      <c r="H26" s="1022"/>
      <c r="I26" s="1022"/>
      <c r="J26" s="1022"/>
      <c r="K26" s="1022"/>
      <c r="L26" s="1022"/>
      <c r="M26" s="1022"/>
      <c r="N26" s="1022"/>
      <c r="O26" s="1023"/>
      <c r="P26" s="1029"/>
      <c r="Q26" s="1029"/>
      <c r="R26" s="1029"/>
      <c r="S26" s="1029"/>
      <c r="T26" s="1029"/>
      <c r="U26" s="1029"/>
      <c r="V26" s="1029"/>
      <c r="W26" s="1029"/>
      <c r="X26" s="1030"/>
      <c r="Y26" s="415" t="s">
        <v>54</v>
      </c>
      <c r="Z26" s="1034"/>
      <c r="AA26" s="1035"/>
      <c r="AB26" s="523"/>
      <c r="AC26" s="1040"/>
      <c r="AD26" s="104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7"/>
      <c r="B27" s="408"/>
      <c r="C27" s="408"/>
      <c r="D27" s="408"/>
      <c r="E27" s="408"/>
      <c r="F27" s="40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9" t="s">
        <v>301</v>
      </c>
      <c r="AC27" s="1036"/>
      <c r="AD27" s="103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2"/>
      <c r="Z30" s="840"/>
      <c r="AA30" s="841"/>
      <c r="AB30" s="1046" t="s">
        <v>11</v>
      </c>
      <c r="AC30" s="1047"/>
      <c r="AD30" s="1048"/>
      <c r="AE30" s="1052" t="s">
        <v>357</v>
      </c>
      <c r="AF30" s="1052"/>
      <c r="AG30" s="1052"/>
      <c r="AH30" s="1052"/>
      <c r="AI30" s="1052" t="s">
        <v>363</v>
      </c>
      <c r="AJ30" s="1052"/>
      <c r="AK30" s="1052"/>
      <c r="AL30" s="1052"/>
      <c r="AM30" s="1052" t="s">
        <v>472</v>
      </c>
      <c r="AN30" s="1052"/>
      <c r="AO30" s="1052"/>
      <c r="AP30" s="558"/>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5"/>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61"/>
      <c r="AC32" s="1041"/>
      <c r="AD32" s="104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4"/>
      <c r="B33" s="405"/>
      <c r="C33" s="405"/>
      <c r="D33" s="405"/>
      <c r="E33" s="405"/>
      <c r="F33" s="406"/>
      <c r="G33" s="1021"/>
      <c r="H33" s="1022"/>
      <c r="I33" s="1022"/>
      <c r="J33" s="1022"/>
      <c r="K33" s="1022"/>
      <c r="L33" s="1022"/>
      <c r="M33" s="1022"/>
      <c r="N33" s="1022"/>
      <c r="O33" s="1023"/>
      <c r="P33" s="1029"/>
      <c r="Q33" s="1029"/>
      <c r="R33" s="1029"/>
      <c r="S33" s="1029"/>
      <c r="T33" s="1029"/>
      <c r="U33" s="1029"/>
      <c r="V33" s="1029"/>
      <c r="W33" s="1029"/>
      <c r="X33" s="1030"/>
      <c r="Y33" s="415" t="s">
        <v>54</v>
      </c>
      <c r="Z33" s="1034"/>
      <c r="AA33" s="1035"/>
      <c r="AB33" s="523"/>
      <c r="AC33" s="1040"/>
      <c r="AD33" s="104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7"/>
      <c r="B34" s="408"/>
      <c r="C34" s="408"/>
      <c r="D34" s="408"/>
      <c r="E34" s="408"/>
      <c r="F34" s="40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9" t="s">
        <v>301</v>
      </c>
      <c r="AC34" s="1036"/>
      <c r="AD34" s="103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2"/>
      <c r="Z37" s="840"/>
      <c r="AA37" s="841"/>
      <c r="AB37" s="1046" t="s">
        <v>11</v>
      </c>
      <c r="AC37" s="1047"/>
      <c r="AD37" s="1048"/>
      <c r="AE37" s="1052" t="s">
        <v>357</v>
      </c>
      <c r="AF37" s="1052"/>
      <c r="AG37" s="1052"/>
      <c r="AH37" s="1052"/>
      <c r="AI37" s="1052" t="s">
        <v>363</v>
      </c>
      <c r="AJ37" s="1052"/>
      <c r="AK37" s="1052"/>
      <c r="AL37" s="1052"/>
      <c r="AM37" s="1052" t="s">
        <v>472</v>
      </c>
      <c r="AN37" s="1052"/>
      <c r="AO37" s="1052"/>
      <c r="AP37" s="558"/>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5"/>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61"/>
      <c r="AC39" s="1041"/>
      <c r="AD39" s="104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4"/>
      <c r="B40" s="405"/>
      <c r="C40" s="405"/>
      <c r="D40" s="405"/>
      <c r="E40" s="405"/>
      <c r="F40" s="406"/>
      <c r="G40" s="1021"/>
      <c r="H40" s="1022"/>
      <c r="I40" s="1022"/>
      <c r="J40" s="1022"/>
      <c r="K40" s="1022"/>
      <c r="L40" s="1022"/>
      <c r="M40" s="1022"/>
      <c r="N40" s="1022"/>
      <c r="O40" s="1023"/>
      <c r="P40" s="1029"/>
      <c r="Q40" s="1029"/>
      <c r="R40" s="1029"/>
      <c r="S40" s="1029"/>
      <c r="T40" s="1029"/>
      <c r="U40" s="1029"/>
      <c r="V40" s="1029"/>
      <c r="W40" s="1029"/>
      <c r="X40" s="1030"/>
      <c r="Y40" s="415" t="s">
        <v>54</v>
      </c>
      <c r="Z40" s="1034"/>
      <c r="AA40" s="1035"/>
      <c r="AB40" s="523"/>
      <c r="AC40" s="1040"/>
      <c r="AD40" s="104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7"/>
      <c r="B41" s="408"/>
      <c r="C41" s="408"/>
      <c r="D41" s="408"/>
      <c r="E41" s="408"/>
      <c r="F41" s="40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9" t="s">
        <v>301</v>
      </c>
      <c r="AC41" s="1036"/>
      <c r="AD41" s="103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2"/>
      <c r="Z44" s="840"/>
      <c r="AA44" s="841"/>
      <c r="AB44" s="1046" t="s">
        <v>11</v>
      </c>
      <c r="AC44" s="1047"/>
      <c r="AD44" s="1048"/>
      <c r="AE44" s="1052" t="s">
        <v>357</v>
      </c>
      <c r="AF44" s="1052"/>
      <c r="AG44" s="1052"/>
      <c r="AH44" s="1052"/>
      <c r="AI44" s="1052" t="s">
        <v>363</v>
      </c>
      <c r="AJ44" s="1052"/>
      <c r="AK44" s="1052"/>
      <c r="AL44" s="1052"/>
      <c r="AM44" s="1052" t="s">
        <v>472</v>
      </c>
      <c r="AN44" s="1052"/>
      <c r="AO44" s="1052"/>
      <c r="AP44" s="558"/>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5"/>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61"/>
      <c r="AC46" s="1041"/>
      <c r="AD46" s="104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4"/>
      <c r="B47" s="405"/>
      <c r="C47" s="405"/>
      <c r="D47" s="405"/>
      <c r="E47" s="405"/>
      <c r="F47" s="406"/>
      <c r="G47" s="1021"/>
      <c r="H47" s="1022"/>
      <c r="I47" s="1022"/>
      <c r="J47" s="1022"/>
      <c r="K47" s="1022"/>
      <c r="L47" s="1022"/>
      <c r="M47" s="1022"/>
      <c r="N47" s="1022"/>
      <c r="O47" s="1023"/>
      <c r="P47" s="1029"/>
      <c r="Q47" s="1029"/>
      <c r="R47" s="1029"/>
      <c r="S47" s="1029"/>
      <c r="T47" s="1029"/>
      <c r="U47" s="1029"/>
      <c r="V47" s="1029"/>
      <c r="W47" s="1029"/>
      <c r="X47" s="1030"/>
      <c r="Y47" s="415" t="s">
        <v>54</v>
      </c>
      <c r="Z47" s="1034"/>
      <c r="AA47" s="1035"/>
      <c r="AB47" s="523"/>
      <c r="AC47" s="1040"/>
      <c r="AD47" s="104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7"/>
      <c r="B48" s="408"/>
      <c r="C48" s="408"/>
      <c r="D48" s="408"/>
      <c r="E48" s="408"/>
      <c r="F48" s="40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9" t="s">
        <v>301</v>
      </c>
      <c r="AC48" s="1036"/>
      <c r="AD48" s="103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2"/>
      <c r="Z51" s="840"/>
      <c r="AA51" s="841"/>
      <c r="AB51" s="558" t="s">
        <v>11</v>
      </c>
      <c r="AC51" s="1047"/>
      <c r="AD51" s="1048"/>
      <c r="AE51" s="1052" t="s">
        <v>357</v>
      </c>
      <c r="AF51" s="1052"/>
      <c r="AG51" s="1052"/>
      <c r="AH51" s="1052"/>
      <c r="AI51" s="1052" t="s">
        <v>363</v>
      </c>
      <c r="AJ51" s="1052"/>
      <c r="AK51" s="1052"/>
      <c r="AL51" s="1052"/>
      <c r="AM51" s="1052" t="s">
        <v>472</v>
      </c>
      <c r="AN51" s="1052"/>
      <c r="AO51" s="1052"/>
      <c r="AP51" s="558"/>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5"/>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61"/>
      <c r="AC53" s="1041"/>
      <c r="AD53" s="104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4"/>
      <c r="B54" s="405"/>
      <c r="C54" s="405"/>
      <c r="D54" s="405"/>
      <c r="E54" s="405"/>
      <c r="F54" s="406"/>
      <c r="G54" s="1021"/>
      <c r="H54" s="1022"/>
      <c r="I54" s="1022"/>
      <c r="J54" s="1022"/>
      <c r="K54" s="1022"/>
      <c r="L54" s="1022"/>
      <c r="M54" s="1022"/>
      <c r="N54" s="1022"/>
      <c r="O54" s="1023"/>
      <c r="P54" s="1029"/>
      <c r="Q54" s="1029"/>
      <c r="R54" s="1029"/>
      <c r="S54" s="1029"/>
      <c r="T54" s="1029"/>
      <c r="U54" s="1029"/>
      <c r="V54" s="1029"/>
      <c r="W54" s="1029"/>
      <c r="X54" s="1030"/>
      <c r="Y54" s="415" t="s">
        <v>54</v>
      </c>
      <c r="Z54" s="1034"/>
      <c r="AA54" s="1035"/>
      <c r="AB54" s="523"/>
      <c r="AC54" s="1040"/>
      <c r="AD54" s="104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7"/>
      <c r="B55" s="408"/>
      <c r="C55" s="408"/>
      <c r="D55" s="408"/>
      <c r="E55" s="408"/>
      <c r="F55" s="40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9" t="s">
        <v>301</v>
      </c>
      <c r="AC55" s="1036"/>
      <c r="AD55" s="103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2"/>
      <c r="Z58" s="840"/>
      <c r="AA58" s="841"/>
      <c r="AB58" s="1046" t="s">
        <v>11</v>
      </c>
      <c r="AC58" s="1047"/>
      <c r="AD58" s="1048"/>
      <c r="AE58" s="1052" t="s">
        <v>357</v>
      </c>
      <c r="AF58" s="1052"/>
      <c r="AG58" s="1052"/>
      <c r="AH58" s="1052"/>
      <c r="AI58" s="1052" t="s">
        <v>363</v>
      </c>
      <c r="AJ58" s="1052"/>
      <c r="AK58" s="1052"/>
      <c r="AL58" s="1052"/>
      <c r="AM58" s="1052" t="s">
        <v>472</v>
      </c>
      <c r="AN58" s="1052"/>
      <c r="AO58" s="1052"/>
      <c r="AP58" s="558"/>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5"/>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61"/>
      <c r="AC60" s="1041"/>
      <c r="AD60" s="104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4"/>
      <c r="B61" s="405"/>
      <c r="C61" s="405"/>
      <c r="D61" s="405"/>
      <c r="E61" s="405"/>
      <c r="F61" s="406"/>
      <c r="G61" s="1021"/>
      <c r="H61" s="1022"/>
      <c r="I61" s="1022"/>
      <c r="J61" s="1022"/>
      <c r="K61" s="1022"/>
      <c r="L61" s="1022"/>
      <c r="M61" s="1022"/>
      <c r="N61" s="1022"/>
      <c r="O61" s="1023"/>
      <c r="P61" s="1029"/>
      <c r="Q61" s="1029"/>
      <c r="R61" s="1029"/>
      <c r="S61" s="1029"/>
      <c r="T61" s="1029"/>
      <c r="U61" s="1029"/>
      <c r="V61" s="1029"/>
      <c r="W61" s="1029"/>
      <c r="X61" s="1030"/>
      <c r="Y61" s="415" t="s">
        <v>54</v>
      </c>
      <c r="Z61" s="1034"/>
      <c r="AA61" s="1035"/>
      <c r="AB61" s="523"/>
      <c r="AC61" s="1040"/>
      <c r="AD61" s="104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7"/>
      <c r="B62" s="408"/>
      <c r="C62" s="408"/>
      <c r="D62" s="408"/>
      <c r="E62" s="408"/>
      <c r="F62" s="40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9" t="s">
        <v>301</v>
      </c>
      <c r="AC62" s="1036"/>
      <c r="AD62" s="103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2"/>
      <c r="Z65" s="840"/>
      <c r="AA65" s="841"/>
      <c r="AB65" s="1046" t="s">
        <v>11</v>
      </c>
      <c r="AC65" s="1047"/>
      <c r="AD65" s="1048"/>
      <c r="AE65" s="1052" t="s">
        <v>357</v>
      </c>
      <c r="AF65" s="1052"/>
      <c r="AG65" s="1052"/>
      <c r="AH65" s="1052"/>
      <c r="AI65" s="1052" t="s">
        <v>363</v>
      </c>
      <c r="AJ65" s="1052"/>
      <c r="AK65" s="1052"/>
      <c r="AL65" s="1052"/>
      <c r="AM65" s="1052" t="s">
        <v>472</v>
      </c>
      <c r="AN65" s="1052"/>
      <c r="AO65" s="1052"/>
      <c r="AP65" s="558"/>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5"/>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61"/>
      <c r="AC67" s="1041"/>
      <c r="AD67" s="104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4"/>
      <c r="B68" s="405"/>
      <c r="C68" s="405"/>
      <c r="D68" s="405"/>
      <c r="E68" s="405"/>
      <c r="F68" s="406"/>
      <c r="G68" s="1021"/>
      <c r="H68" s="1022"/>
      <c r="I68" s="1022"/>
      <c r="J68" s="1022"/>
      <c r="K68" s="1022"/>
      <c r="L68" s="1022"/>
      <c r="M68" s="1022"/>
      <c r="N68" s="1022"/>
      <c r="O68" s="1023"/>
      <c r="P68" s="1029"/>
      <c r="Q68" s="1029"/>
      <c r="R68" s="1029"/>
      <c r="S68" s="1029"/>
      <c r="T68" s="1029"/>
      <c r="U68" s="1029"/>
      <c r="V68" s="1029"/>
      <c r="W68" s="1029"/>
      <c r="X68" s="1030"/>
      <c r="Y68" s="415" t="s">
        <v>54</v>
      </c>
      <c r="Z68" s="1034"/>
      <c r="AA68" s="1035"/>
      <c r="AB68" s="523"/>
      <c r="AC68" s="1040"/>
      <c r="AD68" s="104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7"/>
      <c r="B69" s="408"/>
      <c r="C69" s="408"/>
      <c r="D69" s="408"/>
      <c r="E69" s="408"/>
      <c r="F69" s="409"/>
      <c r="G69" s="1024"/>
      <c r="H69" s="1025"/>
      <c r="I69" s="1025"/>
      <c r="J69" s="1025"/>
      <c r="K69" s="1025"/>
      <c r="L69" s="1025"/>
      <c r="M69" s="1025"/>
      <c r="N69" s="1025"/>
      <c r="O69" s="1026"/>
      <c r="P69" s="1031"/>
      <c r="Q69" s="1031"/>
      <c r="R69" s="1031"/>
      <c r="S69" s="1031"/>
      <c r="T69" s="1031"/>
      <c r="U69" s="1031"/>
      <c r="V69" s="1031"/>
      <c r="W69" s="1031"/>
      <c r="X69" s="1032"/>
      <c r="Y69" s="415" t="s">
        <v>13</v>
      </c>
      <c r="Z69" s="1034"/>
      <c r="AA69" s="1035"/>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2" t="s">
        <v>512</v>
      </c>
      <c r="H2" s="603"/>
      <c r="I2" s="603"/>
      <c r="J2" s="603"/>
      <c r="K2" s="603"/>
      <c r="L2" s="603"/>
      <c r="M2" s="603"/>
      <c r="N2" s="603"/>
      <c r="O2" s="603"/>
      <c r="P2" s="603"/>
      <c r="Q2" s="603"/>
      <c r="R2" s="603"/>
      <c r="S2" s="603"/>
      <c r="T2" s="603"/>
      <c r="U2" s="603"/>
      <c r="V2" s="603"/>
      <c r="W2" s="603"/>
      <c r="X2" s="603"/>
      <c r="Y2" s="603"/>
      <c r="Z2" s="603"/>
      <c r="AA2" s="603"/>
      <c r="AB2" s="604"/>
      <c r="AC2" s="602"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6" t="s">
        <v>17</v>
      </c>
      <c r="H3" s="679"/>
      <c r="I3" s="679"/>
      <c r="J3" s="679"/>
      <c r="K3" s="679"/>
      <c r="L3" s="678" t="s">
        <v>18</v>
      </c>
      <c r="M3" s="679"/>
      <c r="N3" s="679"/>
      <c r="O3" s="679"/>
      <c r="P3" s="679"/>
      <c r="Q3" s="679"/>
      <c r="R3" s="679"/>
      <c r="S3" s="679"/>
      <c r="T3" s="679"/>
      <c r="U3" s="679"/>
      <c r="V3" s="679"/>
      <c r="W3" s="679"/>
      <c r="X3" s="680"/>
      <c r="Y3" s="662" t="s">
        <v>19</v>
      </c>
      <c r="Z3" s="663"/>
      <c r="AA3" s="663"/>
      <c r="AB3" s="809"/>
      <c r="AC3" s="826" t="s">
        <v>17</v>
      </c>
      <c r="AD3" s="679"/>
      <c r="AE3" s="679"/>
      <c r="AF3" s="679"/>
      <c r="AG3" s="679"/>
      <c r="AH3" s="678" t="s">
        <v>18</v>
      </c>
      <c r="AI3" s="679"/>
      <c r="AJ3" s="679"/>
      <c r="AK3" s="679"/>
      <c r="AL3" s="679"/>
      <c r="AM3" s="679"/>
      <c r="AN3" s="679"/>
      <c r="AO3" s="679"/>
      <c r="AP3" s="679"/>
      <c r="AQ3" s="679"/>
      <c r="AR3" s="679"/>
      <c r="AS3" s="679"/>
      <c r="AT3" s="680"/>
      <c r="AU3" s="662" t="s">
        <v>19</v>
      </c>
      <c r="AV3" s="663"/>
      <c r="AW3" s="663"/>
      <c r="AX3" s="664"/>
    </row>
    <row r="4" spans="1:50" ht="24.75" customHeight="1" x14ac:dyDescent="0.15">
      <c r="A4" s="1065"/>
      <c r="B4" s="1066"/>
      <c r="C4" s="1066"/>
      <c r="D4" s="1066"/>
      <c r="E4" s="1066"/>
      <c r="F4" s="1067"/>
      <c r="G4" s="681"/>
      <c r="H4" s="846"/>
      <c r="I4" s="846"/>
      <c r="J4" s="846"/>
      <c r="K4" s="847"/>
      <c r="L4" s="675"/>
      <c r="M4" s="676"/>
      <c r="N4" s="676"/>
      <c r="O4" s="676"/>
      <c r="P4" s="676"/>
      <c r="Q4" s="676"/>
      <c r="R4" s="676"/>
      <c r="S4" s="676"/>
      <c r="T4" s="676"/>
      <c r="U4" s="676"/>
      <c r="V4" s="676"/>
      <c r="W4" s="676"/>
      <c r="X4" s="677"/>
      <c r="Y4" s="384"/>
      <c r="Z4" s="385"/>
      <c r="AA4" s="385"/>
      <c r="AB4" s="816"/>
      <c r="AC4" s="681"/>
      <c r="AD4" s="846"/>
      <c r="AE4" s="846"/>
      <c r="AF4" s="846"/>
      <c r="AG4" s="847"/>
      <c r="AH4" s="675"/>
      <c r="AI4" s="676"/>
      <c r="AJ4" s="676"/>
      <c r="AK4" s="676"/>
      <c r="AL4" s="676"/>
      <c r="AM4" s="676"/>
      <c r="AN4" s="676"/>
      <c r="AO4" s="676"/>
      <c r="AP4" s="676"/>
      <c r="AQ4" s="676"/>
      <c r="AR4" s="676"/>
      <c r="AS4" s="676"/>
      <c r="AT4" s="677"/>
      <c r="AU4" s="384"/>
      <c r="AV4" s="385"/>
      <c r="AW4" s="385"/>
      <c r="AX4" s="386"/>
    </row>
    <row r="5" spans="1:50" ht="24.75" customHeight="1" x14ac:dyDescent="0.15">
      <c r="A5" s="1065"/>
      <c r="B5" s="1066"/>
      <c r="C5" s="1066"/>
      <c r="D5" s="1066"/>
      <c r="E5" s="1066"/>
      <c r="F5" s="1067"/>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5"/>
      <c r="B6" s="1066"/>
      <c r="C6" s="1066"/>
      <c r="D6" s="1066"/>
      <c r="E6" s="1066"/>
      <c r="F6" s="1067"/>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5"/>
      <c r="B7" s="1066"/>
      <c r="C7" s="1066"/>
      <c r="D7" s="1066"/>
      <c r="E7" s="1066"/>
      <c r="F7" s="1067"/>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5"/>
      <c r="B8" s="1066"/>
      <c r="C8" s="1066"/>
      <c r="D8" s="1066"/>
      <c r="E8" s="1066"/>
      <c r="F8" s="1067"/>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5"/>
      <c r="B9" s="1066"/>
      <c r="C9" s="1066"/>
      <c r="D9" s="1066"/>
      <c r="E9" s="1066"/>
      <c r="F9" s="1067"/>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5"/>
      <c r="B10" s="1066"/>
      <c r="C10" s="1066"/>
      <c r="D10" s="1066"/>
      <c r="E10" s="1066"/>
      <c r="F10" s="1067"/>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5"/>
      <c r="B11" s="1066"/>
      <c r="C11" s="1066"/>
      <c r="D11" s="1066"/>
      <c r="E11" s="1066"/>
      <c r="F11" s="1067"/>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5"/>
      <c r="B12" s="1066"/>
      <c r="C12" s="1066"/>
      <c r="D12" s="1066"/>
      <c r="E12" s="1066"/>
      <c r="F12" s="1067"/>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5"/>
      <c r="B13" s="1066"/>
      <c r="C13" s="1066"/>
      <c r="D13" s="1066"/>
      <c r="E13" s="1066"/>
      <c r="F13" s="1067"/>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5"/>
      <c r="B14" s="1066"/>
      <c r="C14" s="1066"/>
      <c r="D14" s="1066"/>
      <c r="E14" s="1066"/>
      <c r="F14" s="1067"/>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5"/>
      <c r="B15" s="1066"/>
      <c r="C15" s="1066"/>
      <c r="D15" s="1066"/>
      <c r="E15" s="1066"/>
      <c r="F15" s="1067"/>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4"/>
    </row>
    <row r="16" spans="1:50" ht="25.5" customHeight="1" x14ac:dyDescent="0.15">
      <c r="A16" s="1065"/>
      <c r="B16" s="1066"/>
      <c r="C16" s="1066"/>
      <c r="D16" s="1066"/>
      <c r="E16" s="1066"/>
      <c r="F16" s="1067"/>
      <c r="G16" s="826" t="s">
        <v>17</v>
      </c>
      <c r="H16" s="679"/>
      <c r="I16" s="679"/>
      <c r="J16" s="679"/>
      <c r="K16" s="679"/>
      <c r="L16" s="678" t="s">
        <v>18</v>
      </c>
      <c r="M16" s="679"/>
      <c r="N16" s="679"/>
      <c r="O16" s="679"/>
      <c r="P16" s="679"/>
      <c r="Q16" s="679"/>
      <c r="R16" s="679"/>
      <c r="S16" s="679"/>
      <c r="T16" s="679"/>
      <c r="U16" s="679"/>
      <c r="V16" s="679"/>
      <c r="W16" s="679"/>
      <c r="X16" s="680"/>
      <c r="Y16" s="662" t="s">
        <v>19</v>
      </c>
      <c r="Z16" s="663"/>
      <c r="AA16" s="663"/>
      <c r="AB16" s="809"/>
      <c r="AC16" s="826" t="s">
        <v>17</v>
      </c>
      <c r="AD16" s="679"/>
      <c r="AE16" s="679"/>
      <c r="AF16" s="679"/>
      <c r="AG16" s="679"/>
      <c r="AH16" s="678" t="s">
        <v>18</v>
      </c>
      <c r="AI16" s="679"/>
      <c r="AJ16" s="679"/>
      <c r="AK16" s="679"/>
      <c r="AL16" s="679"/>
      <c r="AM16" s="679"/>
      <c r="AN16" s="679"/>
      <c r="AO16" s="679"/>
      <c r="AP16" s="679"/>
      <c r="AQ16" s="679"/>
      <c r="AR16" s="679"/>
      <c r="AS16" s="679"/>
      <c r="AT16" s="680"/>
      <c r="AU16" s="662" t="s">
        <v>19</v>
      </c>
      <c r="AV16" s="663"/>
      <c r="AW16" s="663"/>
      <c r="AX16" s="664"/>
    </row>
    <row r="17" spans="1:50" ht="24.75" customHeight="1" x14ac:dyDescent="0.15">
      <c r="A17" s="1065"/>
      <c r="B17" s="1066"/>
      <c r="C17" s="1066"/>
      <c r="D17" s="1066"/>
      <c r="E17" s="1066"/>
      <c r="F17" s="1067"/>
      <c r="G17" s="681"/>
      <c r="H17" s="846"/>
      <c r="I17" s="846"/>
      <c r="J17" s="846"/>
      <c r="K17" s="847"/>
      <c r="L17" s="675"/>
      <c r="M17" s="676"/>
      <c r="N17" s="676"/>
      <c r="O17" s="676"/>
      <c r="P17" s="676"/>
      <c r="Q17" s="676"/>
      <c r="R17" s="676"/>
      <c r="S17" s="676"/>
      <c r="T17" s="676"/>
      <c r="U17" s="676"/>
      <c r="V17" s="676"/>
      <c r="W17" s="676"/>
      <c r="X17" s="677"/>
      <c r="Y17" s="384"/>
      <c r="Z17" s="385"/>
      <c r="AA17" s="385"/>
      <c r="AB17" s="816"/>
      <c r="AC17" s="681"/>
      <c r="AD17" s="846"/>
      <c r="AE17" s="846"/>
      <c r="AF17" s="846"/>
      <c r="AG17" s="847"/>
      <c r="AH17" s="675"/>
      <c r="AI17" s="676"/>
      <c r="AJ17" s="676"/>
      <c r="AK17" s="676"/>
      <c r="AL17" s="676"/>
      <c r="AM17" s="676"/>
      <c r="AN17" s="676"/>
      <c r="AO17" s="676"/>
      <c r="AP17" s="676"/>
      <c r="AQ17" s="676"/>
      <c r="AR17" s="676"/>
      <c r="AS17" s="676"/>
      <c r="AT17" s="677"/>
      <c r="AU17" s="384"/>
      <c r="AV17" s="385"/>
      <c r="AW17" s="385"/>
      <c r="AX17" s="386"/>
    </row>
    <row r="18" spans="1:50" ht="24.75" customHeight="1" x14ac:dyDescent="0.15">
      <c r="A18" s="1065"/>
      <c r="B18" s="1066"/>
      <c r="C18" s="1066"/>
      <c r="D18" s="1066"/>
      <c r="E18" s="1066"/>
      <c r="F18" s="1067"/>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5"/>
      <c r="B19" s="1066"/>
      <c r="C19" s="1066"/>
      <c r="D19" s="1066"/>
      <c r="E19" s="1066"/>
      <c r="F19" s="1067"/>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5"/>
      <c r="B20" s="1066"/>
      <c r="C20" s="1066"/>
      <c r="D20" s="1066"/>
      <c r="E20" s="1066"/>
      <c r="F20" s="1067"/>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5"/>
      <c r="B21" s="1066"/>
      <c r="C21" s="1066"/>
      <c r="D21" s="1066"/>
      <c r="E21" s="1066"/>
      <c r="F21" s="1067"/>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5"/>
      <c r="B22" s="1066"/>
      <c r="C22" s="1066"/>
      <c r="D22" s="1066"/>
      <c r="E22" s="1066"/>
      <c r="F22" s="1067"/>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5"/>
      <c r="B23" s="1066"/>
      <c r="C23" s="1066"/>
      <c r="D23" s="1066"/>
      <c r="E23" s="1066"/>
      <c r="F23" s="1067"/>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5"/>
      <c r="B24" s="1066"/>
      <c r="C24" s="1066"/>
      <c r="D24" s="1066"/>
      <c r="E24" s="1066"/>
      <c r="F24" s="1067"/>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5"/>
      <c r="B25" s="1066"/>
      <c r="C25" s="1066"/>
      <c r="D25" s="1066"/>
      <c r="E25" s="1066"/>
      <c r="F25" s="1067"/>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5"/>
      <c r="B26" s="1066"/>
      <c r="C26" s="1066"/>
      <c r="D26" s="1066"/>
      <c r="E26" s="1066"/>
      <c r="F26" s="1067"/>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5"/>
      <c r="B27" s="1066"/>
      <c r="C27" s="1066"/>
      <c r="D27" s="1066"/>
      <c r="E27" s="1066"/>
      <c r="F27" s="1067"/>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5"/>
      <c r="B28" s="1066"/>
      <c r="C28" s="1066"/>
      <c r="D28" s="1066"/>
      <c r="E28" s="1066"/>
      <c r="F28" s="1067"/>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4"/>
    </row>
    <row r="29" spans="1:50" ht="24.75" customHeight="1" x14ac:dyDescent="0.15">
      <c r="A29" s="1065"/>
      <c r="B29" s="1066"/>
      <c r="C29" s="1066"/>
      <c r="D29" s="1066"/>
      <c r="E29" s="1066"/>
      <c r="F29" s="1067"/>
      <c r="G29" s="826" t="s">
        <v>17</v>
      </c>
      <c r="H29" s="679"/>
      <c r="I29" s="679"/>
      <c r="J29" s="679"/>
      <c r="K29" s="679"/>
      <c r="L29" s="678" t="s">
        <v>18</v>
      </c>
      <c r="M29" s="679"/>
      <c r="N29" s="679"/>
      <c r="O29" s="679"/>
      <c r="P29" s="679"/>
      <c r="Q29" s="679"/>
      <c r="R29" s="679"/>
      <c r="S29" s="679"/>
      <c r="T29" s="679"/>
      <c r="U29" s="679"/>
      <c r="V29" s="679"/>
      <c r="W29" s="679"/>
      <c r="X29" s="680"/>
      <c r="Y29" s="662" t="s">
        <v>19</v>
      </c>
      <c r="Z29" s="663"/>
      <c r="AA29" s="663"/>
      <c r="AB29" s="809"/>
      <c r="AC29" s="826" t="s">
        <v>17</v>
      </c>
      <c r="AD29" s="679"/>
      <c r="AE29" s="679"/>
      <c r="AF29" s="679"/>
      <c r="AG29" s="679"/>
      <c r="AH29" s="678" t="s">
        <v>18</v>
      </c>
      <c r="AI29" s="679"/>
      <c r="AJ29" s="679"/>
      <c r="AK29" s="679"/>
      <c r="AL29" s="679"/>
      <c r="AM29" s="679"/>
      <c r="AN29" s="679"/>
      <c r="AO29" s="679"/>
      <c r="AP29" s="679"/>
      <c r="AQ29" s="679"/>
      <c r="AR29" s="679"/>
      <c r="AS29" s="679"/>
      <c r="AT29" s="680"/>
      <c r="AU29" s="662" t="s">
        <v>19</v>
      </c>
      <c r="AV29" s="663"/>
      <c r="AW29" s="663"/>
      <c r="AX29" s="664"/>
    </row>
    <row r="30" spans="1:50" ht="24.75" customHeight="1" x14ac:dyDescent="0.15">
      <c r="A30" s="1065"/>
      <c r="B30" s="1066"/>
      <c r="C30" s="1066"/>
      <c r="D30" s="1066"/>
      <c r="E30" s="1066"/>
      <c r="F30" s="1067"/>
      <c r="G30" s="681"/>
      <c r="H30" s="846"/>
      <c r="I30" s="846"/>
      <c r="J30" s="846"/>
      <c r="K30" s="847"/>
      <c r="L30" s="675"/>
      <c r="M30" s="676"/>
      <c r="N30" s="676"/>
      <c r="O30" s="676"/>
      <c r="P30" s="676"/>
      <c r="Q30" s="676"/>
      <c r="R30" s="676"/>
      <c r="S30" s="676"/>
      <c r="T30" s="676"/>
      <c r="U30" s="676"/>
      <c r="V30" s="676"/>
      <c r="W30" s="676"/>
      <c r="X30" s="677"/>
      <c r="Y30" s="384"/>
      <c r="Z30" s="385"/>
      <c r="AA30" s="385"/>
      <c r="AB30" s="816"/>
      <c r="AC30" s="681"/>
      <c r="AD30" s="846"/>
      <c r="AE30" s="846"/>
      <c r="AF30" s="846"/>
      <c r="AG30" s="847"/>
      <c r="AH30" s="675"/>
      <c r="AI30" s="676"/>
      <c r="AJ30" s="676"/>
      <c r="AK30" s="676"/>
      <c r="AL30" s="676"/>
      <c r="AM30" s="676"/>
      <c r="AN30" s="676"/>
      <c r="AO30" s="676"/>
      <c r="AP30" s="676"/>
      <c r="AQ30" s="676"/>
      <c r="AR30" s="676"/>
      <c r="AS30" s="676"/>
      <c r="AT30" s="677"/>
      <c r="AU30" s="384"/>
      <c r="AV30" s="385"/>
      <c r="AW30" s="385"/>
      <c r="AX30" s="386"/>
    </row>
    <row r="31" spans="1:50" ht="24.75" customHeight="1" x14ac:dyDescent="0.15">
      <c r="A31" s="1065"/>
      <c r="B31" s="1066"/>
      <c r="C31" s="1066"/>
      <c r="D31" s="1066"/>
      <c r="E31" s="1066"/>
      <c r="F31" s="1067"/>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5"/>
      <c r="B32" s="1066"/>
      <c r="C32" s="1066"/>
      <c r="D32" s="1066"/>
      <c r="E32" s="1066"/>
      <c r="F32" s="1067"/>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5"/>
      <c r="B33" s="1066"/>
      <c r="C33" s="1066"/>
      <c r="D33" s="1066"/>
      <c r="E33" s="1066"/>
      <c r="F33" s="1067"/>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5"/>
      <c r="B34" s="1066"/>
      <c r="C34" s="1066"/>
      <c r="D34" s="1066"/>
      <c r="E34" s="1066"/>
      <c r="F34" s="1067"/>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5"/>
      <c r="B35" s="1066"/>
      <c r="C35" s="1066"/>
      <c r="D35" s="1066"/>
      <c r="E35" s="1066"/>
      <c r="F35" s="1067"/>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5"/>
      <c r="B36" s="1066"/>
      <c r="C36" s="1066"/>
      <c r="D36" s="1066"/>
      <c r="E36" s="1066"/>
      <c r="F36" s="1067"/>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5"/>
      <c r="B37" s="1066"/>
      <c r="C37" s="1066"/>
      <c r="D37" s="1066"/>
      <c r="E37" s="1066"/>
      <c r="F37" s="1067"/>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5"/>
      <c r="B38" s="1066"/>
      <c r="C38" s="1066"/>
      <c r="D38" s="1066"/>
      <c r="E38" s="1066"/>
      <c r="F38" s="1067"/>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5"/>
      <c r="B39" s="1066"/>
      <c r="C39" s="1066"/>
      <c r="D39" s="1066"/>
      <c r="E39" s="1066"/>
      <c r="F39" s="1067"/>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5"/>
      <c r="B40" s="1066"/>
      <c r="C40" s="1066"/>
      <c r="D40" s="1066"/>
      <c r="E40" s="1066"/>
      <c r="F40" s="1067"/>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5"/>
      <c r="B41" s="1066"/>
      <c r="C41" s="1066"/>
      <c r="D41" s="1066"/>
      <c r="E41" s="1066"/>
      <c r="F41" s="1067"/>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4"/>
    </row>
    <row r="42" spans="1:50" ht="24.75" customHeight="1" x14ac:dyDescent="0.15">
      <c r="A42" s="1065"/>
      <c r="B42" s="1066"/>
      <c r="C42" s="1066"/>
      <c r="D42" s="1066"/>
      <c r="E42" s="1066"/>
      <c r="F42" s="1067"/>
      <c r="G42" s="826" t="s">
        <v>17</v>
      </c>
      <c r="H42" s="679"/>
      <c r="I42" s="679"/>
      <c r="J42" s="679"/>
      <c r="K42" s="679"/>
      <c r="L42" s="678" t="s">
        <v>18</v>
      </c>
      <c r="M42" s="679"/>
      <c r="N42" s="679"/>
      <c r="O42" s="679"/>
      <c r="P42" s="679"/>
      <c r="Q42" s="679"/>
      <c r="R42" s="679"/>
      <c r="S42" s="679"/>
      <c r="T42" s="679"/>
      <c r="U42" s="679"/>
      <c r="V42" s="679"/>
      <c r="W42" s="679"/>
      <c r="X42" s="680"/>
      <c r="Y42" s="662" t="s">
        <v>19</v>
      </c>
      <c r="Z42" s="663"/>
      <c r="AA42" s="663"/>
      <c r="AB42" s="809"/>
      <c r="AC42" s="826" t="s">
        <v>17</v>
      </c>
      <c r="AD42" s="679"/>
      <c r="AE42" s="679"/>
      <c r="AF42" s="679"/>
      <c r="AG42" s="679"/>
      <c r="AH42" s="678" t="s">
        <v>18</v>
      </c>
      <c r="AI42" s="679"/>
      <c r="AJ42" s="679"/>
      <c r="AK42" s="679"/>
      <c r="AL42" s="679"/>
      <c r="AM42" s="679"/>
      <c r="AN42" s="679"/>
      <c r="AO42" s="679"/>
      <c r="AP42" s="679"/>
      <c r="AQ42" s="679"/>
      <c r="AR42" s="679"/>
      <c r="AS42" s="679"/>
      <c r="AT42" s="680"/>
      <c r="AU42" s="662" t="s">
        <v>19</v>
      </c>
      <c r="AV42" s="663"/>
      <c r="AW42" s="663"/>
      <c r="AX42" s="664"/>
    </row>
    <row r="43" spans="1:50" ht="24.75" customHeight="1" x14ac:dyDescent="0.15">
      <c r="A43" s="1065"/>
      <c r="B43" s="1066"/>
      <c r="C43" s="1066"/>
      <c r="D43" s="1066"/>
      <c r="E43" s="1066"/>
      <c r="F43" s="1067"/>
      <c r="G43" s="681"/>
      <c r="H43" s="846"/>
      <c r="I43" s="846"/>
      <c r="J43" s="846"/>
      <c r="K43" s="847"/>
      <c r="L43" s="675"/>
      <c r="M43" s="676"/>
      <c r="N43" s="676"/>
      <c r="O43" s="676"/>
      <c r="P43" s="676"/>
      <c r="Q43" s="676"/>
      <c r="R43" s="676"/>
      <c r="S43" s="676"/>
      <c r="T43" s="676"/>
      <c r="U43" s="676"/>
      <c r="V43" s="676"/>
      <c r="W43" s="676"/>
      <c r="X43" s="677"/>
      <c r="Y43" s="384"/>
      <c r="Z43" s="385"/>
      <c r="AA43" s="385"/>
      <c r="AB43" s="816"/>
      <c r="AC43" s="681"/>
      <c r="AD43" s="846"/>
      <c r="AE43" s="846"/>
      <c r="AF43" s="846"/>
      <c r="AG43" s="847"/>
      <c r="AH43" s="675"/>
      <c r="AI43" s="676"/>
      <c r="AJ43" s="676"/>
      <c r="AK43" s="676"/>
      <c r="AL43" s="676"/>
      <c r="AM43" s="676"/>
      <c r="AN43" s="676"/>
      <c r="AO43" s="676"/>
      <c r="AP43" s="676"/>
      <c r="AQ43" s="676"/>
      <c r="AR43" s="676"/>
      <c r="AS43" s="676"/>
      <c r="AT43" s="677"/>
      <c r="AU43" s="384"/>
      <c r="AV43" s="385"/>
      <c r="AW43" s="385"/>
      <c r="AX43" s="386"/>
    </row>
    <row r="44" spans="1:50" ht="24.75" customHeight="1" x14ac:dyDescent="0.15">
      <c r="A44" s="1065"/>
      <c r="B44" s="1066"/>
      <c r="C44" s="1066"/>
      <c r="D44" s="1066"/>
      <c r="E44" s="1066"/>
      <c r="F44" s="1067"/>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5"/>
      <c r="B45" s="1066"/>
      <c r="C45" s="1066"/>
      <c r="D45" s="1066"/>
      <c r="E45" s="1066"/>
      <c r="F45" s="1067"/>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5"/>
      <c r="B46" s="1066"/>
      <c r="C46" s="1066"/>
      <c r="D46" s="1066"/>
      <c r="E46" s="1066"/>
      <c r="F46" s="1067"/>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5"/>
      <c r="B47" s="1066"/>
      <c r="C47" s="1066"/>
      <c r="D47" s="1066"/>
      <c r="E47" s="1066"/>
      <c r="F47" s="1067"/>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5"/>
      <c r="B48" s="1066"/>
      <c r="C48" s="1066"/>
      <c r="D48" s="1066"/>
      <c r="E48" s="1066"/>
      <c r="F48" s="1067"/>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5"/>
      <c r="B49" s="1066"/>
      <c r="C49" s="1066"/>
      <c r="D49" s="1066"/>
      <c r="E49" s="1066"/>
      <c r="F49" s="1067"/>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5"/>
      <c r="B50" s="1066"/>
      <c r="C50" s="1066"/>
      <c r="D50" s="1066"/>
      <c r="E50" s="1066"/>
      <c r="F50" s="1067"/>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5"/>
      <c r="B51" s="1066"/>
      <c r="C51" s="1066"/>
      <c r="D51" s="1066"/>
      <c r="E51" s="1066"/>
      <c r="F51" s="1067"/>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5"/>
      <c r="B52" s="1066"/>
      <c r="C52" s="1066"/>
      <c r="D52" s="1066"/>
      <c r="E52" s="1066"/>
      <c r="F52" s="1067"/>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4"/>
    </row>
    <row r="56" spans="1:50" ht="24.75" customHeight="1" x14ac:dyDescent="0.15">
      <c r="A56" s="1065"/>
      <c r="B56" s="1066"/>
      <c r="C56" s="1066"/>
      <c r="D56" s="1066"/>
      <c r="E56" s="1066"/>
      <c r="F56" s="1067"/>
      <c r="G56" s="826" t="s">
        <v>17</v>
      </c>
      <c r="H56" s="679"/>
      <c r="I56" s="679"/>
      <c r="J56" s="679"/>
      <c r="K56" s="679"/>
      <c r="L56" s="678" t="s">
        <v>18</v>
      </c>
      <c r="M56" s="679"/>
      <c r="N56" s="679"/>
      <c r="O56" s="679"/>
      <c r="P56" s="679"/>
      <c r="Q56" s="679"/>
      <c r="R56" s="679"/>
      <c r="S56" s="679"/>
      <c r="T56" s="679"/>
      <c r="U56" s="679"/>
      <c r="V56" s="679"/>
      <c r="W56" s="679"/>
      <c r="X56" s="680"/>
      <c r="Y56" s="662" t="s">
        <v>19</v>
      </c>
      <c r="Z56" s="663"/>
      <c r="AA56" s="663"/>
      <c r="AB56" s="809"/>
      <c r="AC56" s="826" t="s">
        <v>17</v>
      </c>
      <c r="AD56" s="679"/>
      <c r="AE56" s="679"/>
      <c r="AF56" s="679"/>
      <c r="AG56" s="679"/>
      <c r="AH56" s="678" t="s">
        <v>18</v>
      </c>
      <c r="AI56" s="679"/>
      <c r="AJ56" s="679"/>
      <c r="AK56" s="679"/>
      <c r="AL56" s="679"/>
      <c r="AM56" s="679"/>
      <c r="AN56" s="679"/>
      <c r="AO56" s="679"/>
      <c r="AP56" s="679"/>
      <c r="AQ56" s="679"/>
      <c r="AR56" s="679"/>
      <c r="AS56" s="679"/>
      <c r="AT56" s="680"/>
      <c r="AU56" s="662" t="s">
        <v>19</v>
      </c>
      <c r="AV56" s="663"/>
      <c r="AW56" s="663"/>
      <c r="AX56" s="664"/>
    </row>
    <row r="57" spans="1:50" ht="24.75" customHeight="1" x14ac:dyDescent="0.15">
      <c r="A57" s="1065"/>
      <c r="B57" s="1066"/>
      <c r="C57" s="1066"/>
      <c r="D57" s="1066"/>
      <c r="E57" s="1066"/>
      <c r="F57" s="1067"/>
      <c r="G57" s="681"/>
      <c r="H57" s="846"/>
      <c r="I57" s="846"/>
      <c r="J57" s="846"/>
      <c r="K57" s="847"/>
      <c r="L57" s="675"/>
      <c r="M57" s="676"/>
      <c r="N57" s="676"/>
      <c r="O57" s="676"/>
      <c r="P57" s="676"/>
      <c r="Q57" s="676"/>
      <c r="R57" s="676"/>
      <c r="S57" s="676"/>
      <c r="T57" s="676"/>
      <c r="U57" s="676"/>
      <c r="V57" s="676"/>
      <c r="W57" s="676"/>
      <c r="X57" s="677"/>
      <c r="Y57" s="384"/>
      <c r="Z57" s="385"/>
      <c r="AA57" s="385"/>
      <c r="AB57" s="816"/>
      <c r="AC57" s="681"/>
      <c r="AD57" s="846"/>
      <c r="AE57" s="846"/>
      <c r="AF57" s="846"/>
      <c r="AG57" s="847"/>
      <c r="AH57" s="675"/>
      <c r="AI57" s="676"/>
      <c r="AJ57" s="676"/>
      <c r="AK57" s="676"/>
      <c r="AL57" s="676"/>
      <c r="AM57" s="676"/>
      <c r="AN57" s="676"/>
      <c r="AO57" s="676"/>
      <c r="AP57" s="676"/>
      <c r="AQ57" s="676"/>
      <c r="AR57" s="676"/>
      <c r="AS57" s="676"/>
      <c r="AT57" s="677"/>
      <c r="AU57" s="384"/>
      <c r="AV57" s="385"/>
      <c r="AW57" s="385"/>
      <c r="AX57" s="386"/>
    </row>
    <row r="58" spans="1:50" ht="24.75" customHeight="1" x14ac:dyDescent="0.15">
      <c r="A58" s="1065"/>
      <c r="B58" s="1066"/>
      <c r="C58" s="1066"/>
      <c r="D58" s="1066"/>
      <c r="E58" s="1066"/>
      <c r="F58" s="1067"/>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5"/>
      <c r="B59" s="1066"/>
      <c r="C59" s="1066"/>
      <c r="D59" s="1066"/>
      <c r="E59" s="1066"/>
      <c r="F59" s="1067"/>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5"/>
      <c r="B60" s="1066"/>
      <c r="C60" s="1066"/>
      <c r="D60" s="1066"/>
      <c r="E60" s="1066"/>
      <c r="F60" s="1067"/>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5"/>
      <c r="B61" s="1066"/>
      <c r="C61" s="1066"/>
      <c r="D61" s="1066"/>
      <c r="E61" s="1066"/>
      <c r="F61" s="1067"/>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5"/>
      <c r="B62" s="1066"/>
      <c r="C62" s="1066"/>
      <c r="D62" s="1066"/>
      <c r="E62" s="1066"/>
      <c r="F62" s="1067"/>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5"/>
      <c r="B63" s="1066"/>
      <c r="C63" s="1066"/>
      <c r="D63" s="1066"/>
      <c r="E63" s="1066"/>
      <c r="F63" s="1067"/>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5"/>
      <c r="B64" s="1066"/>
      <c r="C64" s="1066"/>
      <c r="D64" s="1066"/>
      <c r="E64" s="1066"/>
      <c r="F64" s="1067"/>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5"/>
      <c r="B65" s="1066"/>
      <c r="C65" s="1066"/>
      <c r="D65" s="1066"/>
      <c r="E65" s="1066"/>
      <c r="F65" s="1067"/>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5"/>
      <c r="B66" s="1066"/>
      <c r="C66" s="1066"/>
      <c r="D66" s="1066"/>
      <c r="E66" s="1066"/>
      <c r="F66" s="1067"/>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5"/>
      <c r="B67" s="1066"/>
      <c r="C67" s="1066"/>
      <c r="D67" s="1066"/>
      <c r="E67" s="1066"/>
      <c r="F67" s="1067"/>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5"/>
      <c r="B68" s="1066"/>
      <c r="C68" s="1066"/>
      <c r="D68" s="1066"/>
      <c r="E68" s="1066"/>
      <c r="F68" s="1067"/>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4"/>
    </row>
    <row r="69" spans="1:50" ht="25.5" customHeight="1" x14ac:dyDescent="0.15">
      <c r="A69" s="1065"/>
      <c r="B69" s="1066"/>
      <c r="C69" s="1066"/>
      <c r="D69" s="1066"/>
      <c r="E69" s="1066"/>
      <c r="F69" s="1067"/>
      <c r="G69" s="826" t="s">
        <v>17</v>
      </c>
      <c r="H69" s="679"/>
      <c r="I69" s="679"/>
      <c r="J69" s="679"/>
      <c r="K69" s="679"/>
      <c r="L69" s="678" t="s">
        <v>18</v>
      </c>
      <c r="M69" s="679"/>
      <c r="N69" s="679"/>
      <c r="O69" s="679"/>
      <c r="P69" s="679"/>
      <c r="Q69" s="679"/>
      <c r="R69" s="679"/>
      <c r="S69" s="679"/>
      <c r="T69" s="679"/>
      <c r="U69" s="679"/>
      <c r="V69" s="679"/>
      <c r="W69" s="679"/>
      <c r="X69" s="680"/>
      <c r="Y69" s="662" t="s">
        <v>19</v>
      </c>
      <c r="Z69" s="663"/>
      <c r="AA69" s="663"/>
      <c r="AB69" s="809"/>
      <c r="AC69" s="826" t="s">
        <v>17</v>
      </c>
      <c r="AD69" s="679"/>
      <c r="AE69" s="679"/>
      <c r="AF69" s="679"/>
      <c r="AG69" s="679"/>
      <c r="AH69" s="678" t="s">
        <v>18</v>
      </c>
      <c r="AI69" s="679"/>
      <c r="AJ69" s="679"/>
      <c r="AK69" s="679"/>
      <c r="AL69" s="679"/>
      <c r="AM69" s="679"/>
      <c r="AN69" s="679"/>
      <c r="AO69" s="679"/>
      <c r="AP69" s="679"/>
      <c r="AQ69" s="679"/>
      <c r="AR69" s="679"/>
      <c r="AS69" s="679"/>
      <c r="AT69" s="680"/>
      <c r="AU69" s="662" t="s">
        <v>19</v>
      </c>
      <c r="AV69" s="663"/>
      <c r="AW69" s="663"/>
      <c r="AX69" s="664"/>
    </row>
    <row r="70" spans="1:50" ht="24.75" customHeight="1" x14ac:dyDescent="0.15">
      <c r="A70" s="1065"/>
      <c r="B70" s="1066"/>
      <c r="C70" s="1066"/>
      <c r="D70" s="1066"/>
      <c r="E70" s="1066"/>
      <c r="F70" s="1067"/>
      <c r="G70" s="681"/>
      <c r="H70" s="846"/>
      <c r="I70" s="846"/>
      <c r="J70" s="846"/>
      <c r="K70" s="847"/>
      <c r="L70" s="675"/>
      <c r="M70" s="676"/>
      <c r="N70" s="676"/>
      <c r="O70" s="676"/>
      <c r="P70" s="676"/>
      <c r="Q70" s="676"/>
      <c r="R70" s="676"/>
      <c r="S70" s="676"/>
      <c r="T70" s="676"/>
      <c r="U70" s="676"/>
      <c r="V70" s="676"/>
      <c r="W70" s="676"/>
      <c r="X70" s="677"/>
      <c r="Y70" s="384"/>
      <c r="Z70" s="385"/>
      <c r="AA70" s="385"/>
      <c r="AB70" s="816"/>
      <c r="AC70" s="681"/>
      <c r="AD70" s="846"/>
      <c r="AE70" s="846"/>
      <c r="AF70" s="846"/>
      <c r="AG70" s="847"/>
      <c r="AH70" s="675"/>
      <c r="AI70" s="676"/>
      <c r="AJ70" s="676"/>
      <c r="AK70" s="676"/>
      <c r="AL70" s="676"/>
      <c r="AM70" s="676"/>
      <c r="AN70" s="676"/>
      <c r="AO70" s="676"/>
      <c r="AP70" s="676"/>
      <c r="AQ70" s="676"/>
      <c r="AR70" s="676"/>
      <c r="AS70" s="676"/>
      <c r="AT70" s="677"/>
      <c r="AU70" s="384"/>
      <c r="AV70" s="385"/>
      <c r="AW70" s="385"/>
      <c r="AX70" s="386"/>
    </row>
    <row r="71" spans="1:50" ht="24.75" customHeight="1" x14ac:dyDescent="0.15">
      <c r="A71" s="1065"/>
      <c r="B71" s="1066"/>
      <c r="C71" s="1066"/>
      <c r="D71" s="1066"/>
      <c r="E71" s="1066"/>
      <c r="F71" s="1067"/>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5"/>
      <c r="B72" s="1066"/>
      <c r="C72" s="1066"/>
      <c r="D72" s="1066"/>
      <c r="E72" s="1066"/>
      <c r="F72" s="1067"/>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5"/>
      <c r="B73" s="1066"/>
      <c r="C73" s="1066"/>
      <c r="D73" s="1066"/>
      <c r="E73" s="1066"/>
      <c r="F73" s="1067"/>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5"/>
      <c r="B74" s="1066"/>
      <c r="C74" s="1066"/>
      <c r="D74" s="1066"/>
      <c r="E74" s="1066"/>
      <c r="F74" s="1067"/>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5"/>
      <c r="B75" s="1066"/>
      <c r="C75" s="1066"/>
      <c r="D75" s="1066"/>
      <c r="E75" s="1066"/>
      <c r="F75" s="1067"/>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5"/>
      <c r="B76" s="1066"/>
      <c r="C76" s="1066"/>
      <c r="D76" s="1066"/>
      <c r="E76" s="1066"/>
      <c r="F76" s="1067"/>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5"/>
      <c r="B77" s="1066"/>
      <c r="C77" s="1066"/>
      <c r="D77" s="1066"/>
      <c r="E77" s="1066"/>
      <c r="F77" s="1067"/>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5"/>
      <c r="B78" s="1066"/>
      <c r="C78" s="1066"/>
      <c r="D78" s="1066"/>
      <c r="E78" s="1066"/>
      <c r="F78" s="1067"/>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5"/>
      <c r="B79" s="1066"/>
      <c r="C79" s="1066"/>
      <c r="D79" s="1066"/>
      <c r="E79" s="1066"/>
      <c r="F79" s="1067"/>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5"/>
      <c r="B80" s="1066"/>
      <c r="C80" s="1066"/>
      <c r="D80" s="1066"/>
      <c r="E80" s="1066"/>
      <c r="F80" s="1067"/>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5"/>
      <c r="B81" s="1066"/>
      <c r="C81" s="1066"/>
      <c r="D81" s="1066"/>
      <c r="E81" s="1066"/>
      <c r="F81" s="1067"/>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4"/>
    </row>
    <row r="82" spans="1:50" ht="24.75" customHeight="1" x14ac:dyDescent="0.15">
      <c r="A82" s="1065"/>
      <c r="B82" s="1066"/>
      <c r="C82" s="1066"/>
      <c r="D82" s="1066"/>
      <c r="E82" s="1066"/>
      <c r="F82" s="1067"/>
      <c r="G82" s="826" t="s">
        <v>17</v>
      </c>
      <c r="H82" s="679"/>
      <c r="I82" s="679"/>
      <c r="J82" s="679"/>
      <c r="K82" s="679"/>
      <c r="L82" s="678" t="s">
        <v>18</v>
      </c>
      <c r="M82" s="679"/>
      <c r="N82" s="679"/>
      <c r="O82" s="679"/>
      <c r="P82" s="679"/>
      <c r="Q82" s="679"/>
      <c r="R82" s="679"/>
      <c r="S82" s="679"/>
      <c r="T82" s="679"/>
      <c r="U82" s="679"/>
      <c r="V82" s="679"/>
      <c r="W82" s="679"/>
      <c r="X82" s="680"/>
      <c r="Y82" s="662" t="s">
        <v>19</v>
      </c>
      <c r="Z82" s="663"/>
      <c r="AA82" s="663"/>
      <c r="AB82" s="809"/>
      <c r="AC82" s="826" t="s">
        <v>17</v>
      </c>
      <c r="AD82" s="679"/>
      <c r="AE82" s="679"/>
      <c r="AF82" s="679"/>
      <c r="AG82" s="679"/>
      <c r="AH82" s="678" t="s">
        <v>18</v>
      </c>
      <c r="AI82" s="679"/>
      <c r="AJ82" s="679"/>
      <c r="AK82" s="679"/>
      <c r="AL82" s="679"/>
      <c r="AM82" s="679"/>
      <c r="AN82" s="679"/>
      <c r="AO82" s="679"/>
      <c r="AP82" s="679"/>
      <c r="AQ82" s="679"/>
      <c r="AR82" s="679"/>
      <c r="AS82" s="679"/>
      <c r="AT82" s="680"/>
      <c r="AU82" s="662" t="s">
        <v>19</v>
      </c>
      <c r="AV82" s="663"/>
      <c r="AW82" s="663"/>
      <c r="AX82" s="664"/>
    </row>
    <row r="83" spans="1:50" ht="24.75" customHeight="1" x14ac:dyDescent="0.15">
      <c r="A83" s="1065"/>
      <c r="B83" s="1066"/>
      <c r="C83" s="1066"/>
      <c r="D83" s="1066"/>
      <c r="E83" s="1066"/>
      <c r="F83" s="1067"/>
      <c r="G83" s="681"/>
      <c r="H83" s="846"/>
      <c r="I83" s="846"/>
      <c r="J83" s="846"/>
      <c r="K83" s="847"/>
      <c r="L83" s="675"/>
      <c r="M83" s="676"/>
      <c r="N83" s="676"/>
      <c r="O83" s="676"/>
      <c r="P83" s="676"/>
      <c r="Q83" s="676"/>
      <c r="R83" s="676"/>
      <c r="S83" s="676"/>
      <c r="T83" s="676"/>
      <c r="U83" s="676"/>
      <c r="V83" s="676"/>
      <c r="W83" s="676"/>
      <c r="X83" s="677"/>
      <c r="Y83" s="384"/>
      <c r="Z83" s="385"/>
      <c r="AA83" s="385"/>
      <c r="AB83" s="816"/>
      <c r="AC83" s="681"/>
      <c r="AD83" s="846"/>
      <c r="AE83" s="846"/>
      <c r="AF83" s="846"/>
      <c r="AG83" s="847"/>
      <c r="AH83" s="675"/>
      <c r="AI83" s="676"/>
      <c r="AJ83" s="676"/>
      <c r="AK83" s="676"/>
      <c r="AL83" s="676"/>
      <c r="AM83" s="676"/>
      <c r="AN83" s="676"/>
      <c r="AO83" s="676"/>
      <c r="AP83" s="676"/>
      <c r="AQ83" s="676"/>
      <c r="AR83" s="676"/>
      <c r="AS83" s="676"/>
      <c r="AT83" s="677"/>
      <c r="AU83" s="384"/>
      <c r="AV83" s="385"/>
      <c r="AW83" s="385"/>
      <c r="AX83" s="386"/>
    </row>
    <row r="84" spans="1:50" ht="24.75" customHeight="1" x14ac:dyDescent="0.15">
      <c r="A84" s="1065"/>
      <c r="B84" s="1066"/>
      <c r="C84" s="1066"/>
      <c r="D84" s="1066"/>
      <c r="E84" s="1066"/>
      <c r="F84" s="1067"/>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5"/>
      <c r="B85" s="1066"/>
      <c r="C85" s="1066"/>
      <c r="D85" s="1066"/>
      <c r="E85" s="1066"/>
      <c r="F85" s="1067"/>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5"/>
      <c r="B86" s="1066"/>
      <c r="C86" s="1066"/>
      <c r="D86" s="1066"/>
      <c r="E86" s="1066"/>
      <c r="F86" s="1067"/>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5"/>
      <c r="B87" s="1066"/>
      <c r="C87" s="1066"/>
      <c r="D87" s="1066"/>
      <c r="E87" s="1066"/>
      <c r="F87" s="1067"/>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5"/>
      <c r="B88" s="1066"/>
      <c r="C88" s="1066"/>
      <c r="D88" s="1066"/>
      <c r="E88" s="1066"/>
      <c r="F88" s="1067"/>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5"/>
      <c r="B89" s="1066"/>
      <c r="C89" s="1066"/>
      <c r="D89" s="1066"/>
      <c r="E89" s="1066"/>
      <c r="F89" s="1067"/>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5"/>
      <c r="B90" s="1066"/>
      <c r="C90" s="1066"/>
      <c r="D90" s="1066"/>
      <c r="E90" s="1066"/>
      <c r="F90" s="1067"/>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5"/>
      <c r="B91" s="1066"/>
      <c r="C91" s="1066"/>
      <c r="D91" s="1066"/>
      <c r="E91" s="1066"/>
      <c r="F91" s="1067"/>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5"/>
      <c r="B92" s="1066"/>
      <c r="C92" s="1066"/>
      <c r="D92" s="1066"/>
      <c r="E92" s="1066"/>
      <c r="F92" s="1067"/>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5"/>
      <c r="B93" s="1066"/>
      <c r="C93" s="1066"/>
      <c r="D93" s="1066"/>
      <c r="E93" s="1066"/>
      <c r="F93" s="1067"/>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5"/>
      <c r="B94" s="1066"/>
      <c r="C94" s="1066"/>
      <c r="D94" s="1066"/>
      <c r="E94" s="1066"/>
      <c r="F94" s="1067"/>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4"/>
    </row>
    <row r="95" spans="1:50" ht="24.75" customHeight="1" x14ac:dyDescent="0.15">
      <c r="A95" s="1065"/>
      <c r="B95" s="1066"/>
      <c r="C95" s="1066"/>
      <c r="D95" s="1066"/>
      <c r="E95" s="1066"/>
      <c r="F95" s="1067"/>
      <c r="G95" s="826" t="s">
        <v>17</v>
      </c>
      <c r="H95" s="679"/>
      <c r="I95" s="679"/>
      <c r="J95" s="679"/>
      <c r="K95" s="679"/>
      <c r="L95" s="678" t="s">
        <v>18</v>
      </c>
      <c r="M95" s="679"/>
      <c r="N95" s="679"/>
      <c r="O95" s="679"/>
      <c r="P95" s="679"/>
      <c r="Q95" s="679"/>
      <c r="R95" s="679"/>
      <c r="S95" s="679"/>
      <c r="T95" s="679"/>
      <c r="U95" s="679"/>
      <c r="V95" s="679"/>
      <c r="W95" s="679"/>
      <c r="X95" s="680"/>
      <c r="Y95" s="662" t="s">
        <v>19</v>
      </c>
      <c r="Z95" s="663"/>
      <c r="AA95" s="663"/>
      <c r="AB95" s="809"/>
      <c r="AC95" s="826" t="s">
        <v>17</v>
      </c>
      <c r="AD95" s="679"/>
      <c r="AE95" s="679"/>
      <c r="AF95" s="679"/>
      <c r="AG95" s="679"/>
      <c r="AH95" s="678" t="s">
        <v>18</v>
      </c>
      <c r="AI95" s="679"/>
      <c r="AJ95" s="679"/>
      <c r="AK95" s="679"/>
      <c r="AL95" s="679"/>
      <c r="AM95" s="679"/>
      <c r="AN95" s="679"/>
      <c r="AO95" s="679"/>
      <c r="AP95" s="679"/>
      <c r="AQ95" s="679"/>
      <c r="AR95" s="679"/>
      <c r="AS95" s="679"/>
      <c r="AT95" s="680"/>
      <c r="AU95" s="662" t="s">
        <v>19</v>
      </c>
      <c r="AV95" s="663"/>
      <c r="AW95" s="663"/>
      <c r="AX95" s="664"/>
    </row>
    <row r="96" spans="1:50" ht="24.75" customHeight="1" x14ac:dyDescent="0.15">
      <c r="A96" s="1065"/>
      <c r="B96" s="1066"/>
      <c r="C96" s="1066"/>
      <c r="D96" s="1066"/>
      <c r="E96" s="1066"/>
      <c r="F96" s="1067"/>
      <c r="G96" s="681"/>
      <c r="H96" s="846"/>
      <c r="I96" s="846"/>
      <c r="J96" s="846"/>
      <c r="K96" s="847"/>
      <c r="L96" s="675"/>
      <c r="M96" s="676"/>
      <c r="N96" s="676"/>
      <c r="O96" s="676"/>
      <c r="P96" s="676"/>
      <c r="Q96" s="676"/>
      <c r="R96" s="676"/>
      <c r="S96" s="676"/>
      <c r="T96" s="676"/>
      <c r="U96" s="676"/>
      <c r="V96" s="676"/>
      <c r="W96" s="676"/>
      <c r="X96" s="677"/>
      <c r="Y96" s="384"/>
      <c r="Z96" s="385"/>
      <c r="AA96" s="385"/>
      <c r="AB96" s="816"/>
      <c r="AC96" s="681"/>
      <c r="AD96" s="846"/>
      <c r="AE96" s="846"/>
      <c r="AF96" s="846"/>
      <c r="AG96" s="847"/>
      <c r="AH96" s="675"/>
      <c r="AI96" s="676"/>
      <c r="AJ96" s="676"/>
      <c r="AK96" s="676"/>
      <c r="AL96" s="676"/>
      <c r="AM96" s="676"/>
      <c r="AN96" s="676"/>
      <c r="AO96" s="676"/>
      <c r="AP96" s="676"/>
      <c r="AQ96" s="676"/>
      <c r="AR96" s="676"/>
      <c r="AS96" s="676"/>
      <c r="AT96" s="677"/>
      <c r="AU96" s="384"/>
      <c r="AV96" s="385"/>
      <c r="AW96" s="385"/>
      <c r="AX96" s="386"/>
    </row>
    <row r="97" spans="1:50" ht="24.75" customHeight="1" x14ac:dyDescent="0.15">
      <c r="A97" s="1065"/>
      <c r="B97" s="1066"/>
      <c r="C97" s="1066"/>
      <c r="D97" s="1066"/>
      <c r="E97" s="1066"/>
      <c r="F97" s="1067"/>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5"/>
      <c r="B98" s="1066"/>
      <c r="C98" s="1066"/>
      <c r="D98" s="1066"/>
      <c r="E98" s="1066"/>
      <c r="F98" s="1067"/>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5"/>
      <c r="B99" s="1066"/>
      <c r="C99" s="1066"/>
      <c r="D99" s="1066"/>
      <c r="E99" s="1066"/>
      <c r="F99" s="1067"/>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5"/>
      <c r="B100" s="1066"/>
      <c r="C100" s="1066"/>
      <c r="D100" s="1066"/>
      <c r="E100" s="1066"/>
      <c r="F100" s="1067"/>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5"/>
      <c r="B101" s="1066"/>
      <c r="C101" s="1066"/>
      <c r="D101" s="1066"/>
      <c r="E101" s="1066"/>
      <c r="F101" s="1067"/>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5"/>
      <c r="B102" s="1066"/>
      <c r="C102" s="1066"/>
      <c r="D102" s="1066"/>
      <c r="E102" s="1066"/>
      <c r="F102" s="1067"/>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5"/>
      <c r="B103" s="1066"/>
      <c r="C103" s="1066"/>
      <c r="D103" s="1066"/>
      <c r="E103" s="1066"/>
      <c r="F103" s="1067"/>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5"/>
      <c r="B104" s="1066"/>
      <c r="C104" s="1066"/>
      <c r="D104" s="1066"/>
      <c r="E104" s="1066"/>
      <c r="F104" s="1067"/>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5"/>
      <c r="B105" s="1066"/>
      <c r="C105" s="1066"/>
      <c r="D105" s="1066"/>
      <c r="E105" s="1066"/>
      <c r="F105" s="1067"/>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4"/>
    </row>
    <row r="109" spans="1:50" ht="24.75" customHeight="1" x14ac:dyDescent="0.15">
      <c r="A109" s="1065"/>
      <c r="B109" s="1066"/>
      <c r="C109" s="1066"/>
      <c r="D109" s="1066"/>
      <c r="E109" s="1066"/>
      <c r="F109" s="1067"/>
      <c r="G109" s="826" t="s">
        <v>17</v>
      </c>
      <c r="H109" s="679"/>
      <c r="I109" s="679"/>
      <c r="J109" s="679"/>
      <c r="K109" s="679"/>
      <c r="L109" s="678" t="s">
        <v>18</v>
      </c>
      <c r="M109" s="679"/>
      <c r="N109" s="679"/>
      <c r="O109" s="679"/>
      <c r="P109" s="679"/>
      <c r="Q109" s="679"/>
      <c r="R109" s="679"/>
      <c r="S109" s="679"/>
      <c r="T109" s="679"/>
      <c r="U109" s="679"/>
      <c r="V109" s="679"/>
      <c r="W109" s="679"/>
      <c r="X109" s="680"/>
      <c r="Y109" s="662" t="s">
        <v>19</v>
      </c>
      <c r="Z109" s="663"/>
      <c r="AA109" s="663"/>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2" t="s">
        <v>19</v>
      </c>
      <c r="AV109" s="663"/>
      <c r="AW109" s="663"/>
      <c r="AX109" s="664"/>
    </row>
    <row r="110" spans="1:50" ht="24.75" customHeight="1" x14ac:dyDescent="0.15">
      <c r="A110" s="1065"/>
      <c r="B110" s="1066"/>
      <c r="C110" s="1066"/>
      <c r="D110" s="1066"/>
      <c r="E110" s="1066"/>
      <c r="F110" s="1067"/>
      <c r="G110" s="681"/>
      <c r="H110" s="846"/>
      <c r="I110" s="846"/>
      <c r="J110" s="846"/>
      <c r="K110" s="847"/>
      <c r="L110" s="675"/>
      <c r="M110" s="676"/>
      <c r="N110" s="676"/>
      <c r="O110" s="676"/>
      <c r="P110" s="676"/>
      <c r="Q110" s="676"/>
      <c r="R110" s="676"/>
      <c r="S110" s="676"/>
      <c r="T110" s="676"/>
      <c r="U110" s="676"/>
      <c r="V110" s="676"/>
      <c r="W110" s="676"/>
      <c r="X110" s="677"/>
      <c r="Y110" s="384"/>
      <c r="Z110" s="385"/>
      <c r="AA110" s="385"/>
      <c r="AB110" s="816"/>
      <c r="AC110" s="681"/>
      <c r="AD110" s="846"/>
      <c r="AE110" s="846"/>
      <c r="AF110" s="846"/>
      <c r="AG110" s="847"/>
      <c r="AH110" s="675"/>
      <c r="AI110" s="676"/>
      <c r="AJ110" s="676"/>
      <c r="AK110" s="676"/>
      <c r="AL110" s="676"/>
      <c r="AM110" s="676"/>
      <c r="AN110" s="676"/>
      <c r="AO110" s="676"/>
      <c r="AP110" s="676"/>
      <c r="AQ110" s="676"/>
      <c r="AR110" s="676"/>
      <c r="AS110" s="676"/>
      <c r="AT110" s="677"/>
      <c r="AU110" s="384"/>
      <c r="AV110" s="385"/>
      <c r="AW110" s="385"/>
      <c r="AX110" s="386"/>
    </row>
    <row r="111" spans="1:50" ht="24.75" customHeight="1" x14ac:dyDescent="0.15">
      <c r="A111" s="1065"/>
      <c r="B111" s="1066"/>
      <c r="C111" s="1066"/>
      <c r="D111" s="1066"/>
      <c r="E111" s="1066"/>
      <c r="F111" s="1067"/>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5"/>
      <c r="B112" s="1066"/>
      <c r="C112" s="1066"/>
      <c r="D112" s="1066"/>
      <c r="E112" s="1066"/>
      <c r="F112" s="1067"/>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5"/>
      <c r="B113" s="1066"/>
      <c r="C113" s="1066"/>
      <c r="D113" s="1066"/>
      <c r="E113" s="1066"/>
      <c r="F113" s="1067"/>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5"/>
      <c r="B114" s="1066"/>
      <c r="C114" s="1066"/>
      <c r="D114" s="1066"/>
      <c r="E114" s="1066"/>
      <c r="F114" s="1067"/>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5"/>
      <c r="B115" s="1066"/>
      <c r="C115" s="1066"/>
      <c r="D115" s="1066"/>
      <c r="E115" s="1066"/>
      <c r="F115" s="1067"/>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5"/>
      <c r="B116" s="1066"/>
      <c r="C116" s="1066"/>
      <c r="D116" s="1066"/>
      <c r="E116" s="1066"/>
      <c r="F116" s="1067"/>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5"/>
      <c r="B117" s="1066"/>
      <c r="C117" s="1066"/>
      <c r="D117" s="1066"/>
      <c r="E117" s="1066"/>
      <c r="F117" s="1067"/>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5"/>
      <c r="B118" s="1066"/>
      <c r="C118" s="1066"/>
      <c r="D118" s="1066"/>
      <c r="E118" s="1066"/>
      <c r="F118" s="1067"/>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5"/>
      <c r="B119" s="1066"/>
      <c r="C119" s="1066"/>
      <c r="D119" s="1066"/>
      <c r="E119" s="1066"/>
      <c r="F119" s="1067"/>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5"/>
      <c r="B120" s="1066"/>
      <c r="C120" s="1066"/>
      <c r="D120" s="1066"/>
      <c r="E120" s="1066"/>
      <c r="F120" s="1067"/>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5"/>
      <c r="B121" s="1066"/>
      <c r="C121" s="1066"/>
      <c r="D121" s="1066"/>
      <c r="E121" s="1066"/>
      <c r="F121" s="1067"/>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4"/>
    </row>
    <row r="122" spans="1:50" ht="25.5" customHeight="1" x14ac:dyDescent="0.15">
      <c r="A122" s="1065"/>
      <c r="B122" s="1066"/>
      <c r="C122" s="1066"/>
      <c r="D122" s="1066"/>
      <c r="E122" s="1066"/>
      <c r="F122" s="1067"/>
      <c r="G122" s="826" t="s">
        <v>17</v>
      </c>
      <c r="H122" s="679"/>
      <c r="I122" s="679"/>
      <c r="J122" s="679"/>
      <c r="K122" s="679"/>
      <c r="L122" s="678" t="s">
        <v>18</v>
      </c>
      <c r="M122" s="679"/>
      <c r="N122" s="679"/>
      <c r="O122" s="679"/>
      <c r="P122" s="679"/>
      <c r="Q122" s="679"/>
      <c r="R122" s="679"/>
      <c r="S122" s="679"/>
      <c r="T122" s="679"/>
      <c r="U122" s="679"/>
      <c r="V122" s="679"/>
      <c r="W122" s="679"/>
      <c r="X122" s="680"/>
      <c r="Y122" s="662" t="s">
        <v>19</v>
      </c>
      <c r="Z122" s="663"/>
      <c r="AA122" s="663"/>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2" t="s">
        <v>19</v>
      </c>
      <c r="AV122" s="663"/>
      <c r="AW122" s="663"/>
      <c r="AX122" s="664"/>
    </row>
    <row r="123" spans="1:50" ht="24.75" customHeight="1" x14ac:dyDescent="0.15">
      <c r="A123" s="1065"/>
      <c r="B123" s="1066"/>
      <c r="C123" s="1066"/>
      <c r="D123" s="1066"/>
      <c r="E123" s="1066"/>
      <c r="F123" s="1067"/>
      <c r="G123" s="681"/>
      <c r="H123" s="846"/>
      <c r="I123" s="846"/>
      <c r="J123" s="846"/>
      <c r="K123" s="847"/>
      <c r="L123" s="675"/>
      <c r="M123" s="676"/>
      <c r="N123" s="676"/>
      <c r="O123" s="676"/>
      <c r="P123" s="676"/>
      <c r="Q123" s="676"/>
      <c r="R123" s="676"/>
      <c r="S123" s="676"/>
      <c r="T123" s="676"/>
      <c r="U123" s="676"/>
      <c r="V123" s="676"/>
      <c r="W123" s="676"/>
      <c r="X123" s="677"/>
      <c r="Y123" s="384"/>
      <c r="Z123" s="385"/>
      <c r="AA123" s="385"/>
      <c r="AB123" s="816"/>
      <c r="AC123" s="681"/>
      <c r="AD123" s="846"/>
      <c r="AE123" s="846"/>
      <c r="AF123" s="846"/>
      <c r="AG123" s="847"/>
      <c r="AH123" s="675"/>
      <c r="AI123" s="676"/>
      <c r="AJ123" s="676"/>
      <c r="AK123" s="676"/>
      <c r="AL123" s="676"/>
      <c r="AM123" s="676"/>
      <c r="AN123" s="676"/>
      <c r="AO123" s="676"/>
      <c r="AP123" s="676"/>
      <c r="AQ123" s="676"/>
      <c r="AR123" s="676"/>
      <c r="AS123" s="676"/>
      <c r="AT123" s="677"/>
      <c r="AU123" s="384"/>
      <c r="AV123" s="385"/>
      <c r="AW123" s="385"/>
      <c r="AX123" s="386"/>
    </row>
    <row r="124" spans="1:50" ht="24.75" customHeight="1" x14ac:dyDescent="0.15">
      <c r="A124" s="1065"/>
      <c r="B124" s="1066"/>
      <c r="C124" s="1066"/>
      <c r="D124" s="1066"/>
      <c r="E124" s="1066"/>
      <c r="F124" s="1067"/>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5"/>
      <c r="B125" s="1066"/>
      <c r="C125" s="1066"/>
      <c r="D125" s="1066"/>
      <c r="E125" s="1066"/>
      <c r="F125" s="1067"/>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5"/>
      <c r="B126" s="1066"/>
      <c r="C126" s="1066"/>
      <c r="D126" s="1066"/>
      <c r="E126" s="1066"/>
      <c r="F126" s="1067"/>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5"/>
      <c r="B127" s="1066"/>
      <c r="C127" s="1066"/>
      <c r="D127" s="1066"/>
      <c r="E127" s="1066"/>
      <c r="F127" s="1067"/>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5"/>
      <c r="B128" s="1066"/>
      <c r="C128" s="1066"/>
      <c r="D128" s="1066"/>
      <c r="E128" s="1066"/>
      <c r="F128" s="1067"/>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5"/>
      <c r="B129" s="1066"/>
      <c r="C129" s="1066"/>
      <c r="D129" s="1066"/>
      <c r="E129" s="1066"/>
      <c r="F129" s="1067"/>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5"/>
      <c r="B130" s="1066"/>
      <c r="C130" s="1066"/>
      <c r="D130" s="1066"/>
      <c r="E130" s="1066"/>
      <c r="F130" s="1067"/>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5"/>
      <c r="B131" s="1066"/>
      <c r="C131" s="1066"/>
      <c r="D131" s="1066"/>
      <c r="E131" s="1066"/>
      <c r="F131" s="1067"/>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5"/>
      <c r="B132" s="1066"/>
      <c r="C132" s="1066"/>
      <c r="D132" s="1066"/>
      <c r="E132" s="1066"/>
      <c r="F132" s="1067"/>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5"/>
      <c r="B133" s="1066"/>
      <c r="C133" s="1066"/>
      <c r="D133" s="1066"/>
      <c r="E133" s="1066"/>
      <c r="F133" s="1067"/>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5"/>
      <c r="B134" s="1066"/>
      <c r="C134" s="1066"/>
      <c r="D134" s="1066"/>
      <c r="E134" s="1066"/>
      <c r="F134" s="1067"/>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4"/>
    </row>
    <row r="135" spans="1:50" ht="24.75" customHeight="1" x14ac:dyDescent="0.15">
      <c r="A135" s="1065"/>
      <c r="B135" s="1066"/>
      <c r="C135" s="1066"/>
      <c r="D135" s="1066"/>
      <c r="E135" s="1066"/>
      <c r="F135" s="1067"/>
      <c r="G135" s="826" t="s">
        <v>17</v>
      </c>
      <c r="H135" s="679"/>
      <c r="I135" s="679"/>
      <c r="J135" s="679"/>
      <c r="K135" s="679"/>
      <c r="L135" s="678" t="s">
        <v>18</v>
      </c>
      <c r="M135" s="679"/>
      <c r="N135" s="679"/>
      <c r="O135" s="679"/>
      <c r="P135" s="679"/>
      <c r="Q135" s="679"/>
      <c r="R135" s="679"/>
      <c r="S135" s="679"/>
      <c r="T135" s="679"/>
      <c r="U135" s="679"/>
      <c r="V135" s="679"/>
      <c r="W135" s="679"/>
      <c r="X135" s="680"/>
      <c r="Y135" s="662" t="s">
        <v>19</v>
      </c>
      <c r="Z135" s="663"/>
      <c r="AA135" s="663"/>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2" t="s">
        <v>19</v>
      </c>
      <c r="AV135" s="663"/>
      <c r="AW135" s="663"/>
      <c r="AX135" s="664"/>
    </row>
    <row r="136" spans="1:50" ht="24.75" customHeight="1" x14ac:dyDescent="0.15">
      <c r="A136" s="1065"/>
      <c r="B136" s="1066"/>
      <c r="C136" s="1066"/>
      <c r="D136" s="1066"/>
      <c r="E136" s="1066"/>
      <c r="F136" s="1067"/>
      <c r="G136" s="681"/>
      <c r="H136" s="846"/>
      <c r="I136" s="846"/>
      <c r="J136" s="846"/>
      <c r="K136" s="847"/>
      <c r="L136" s="675"/>
      <c r="M136" s="676"/>
      <c r="N136" s="676"/>
      <c r="O136" s="676"/>
      <c r="P136" s="676"/>
      <c r="Q136" s="676"/>
      <c r="R136" s="676"/>
      <c r="S136" s="676"/>
      <c r="T136" s="676"/>
      <c r="U136" s="676"/>
      <c r="V136" s="676"/>
      <c r="W136" s="676"/>
      <c r="X136" s="677"/>
      <c r="Y136" s="384"/>
      <c r="Z136" s="385"/>
      <c r="AA136" s="385"/>
      <c r="AB136" s="816"/>
      <c r="AC136" s="681"/>
      <c r="AD136" s="846"/>
      <c r="AE136" s="846"/>
      <c r="AF136" s="846"/>
      <c r="AG136" s="847"/>
      <c r="AH136" s="675"/>
      <c r="AI136" s="676"/>
      <c r="AJ136" s="676"/>
      <c r="AK136" s="676"/>
      <c r="AL136" s="676"/>
      <c r="AM136" s="676"/>
      <c r="AN136" s="676"/>
      <c r="AO136" s="676"/>
      <c r="AP136" s="676"/>
      <c r="AQ136" s="676"/>
      <c r="AR136" s="676"/>
      <c r="AS136" s="676"/>
      <c r="AT136" s="677"/>
      <c r="AU136" s="384"/>
      <c r="AV136" s="385"/>
      <c r="AW136" s="385"/>
      <c r="AX136" s="386"/>
    </row>
    <row r="137" spans="1:50" ht="24.75" customHeight="1" x14ac:dyDescent="0.15">
      <c r="A137" s="1065"/>
      <c r="B137" s="1066"/>
      <c r="C137" s="1066"/>
      <c r="D137" s="1066"/>
      <c r="E137" s="1066"/>
      <c r="F137" s="1067"/>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5"/>
      <c r="B138" s="1066"/>
      <c r="C138" s="1066"/>
      <c r="D138" s="1066"/>
      <c r="E138" s="1066"/>
      <c r="F138" s="1067"/>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5"/>
      <c r="B139" s="1066"/>
      <c r="C139" s="1066"/>
      <c r="D139" s="1066"/>
      <c r="E139" s="1066"/>
      <c r="F139" s="1067"/>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5"/>
      <c r="B140" s="1066"/>
      <c r="C140" s="1066"/>
      <c r="D140" s="1066"/>
      <c r="E140" s="1066"/>
      <c r="F140" s="1067"/>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5"/>
      <c r="B141" s="1066"/>
      <c r="C141" s="1066"/>
      <c r="D141" s="1066"/>
      <c r="E141" s="1066"/>
      <c r="F141" s="1067"/>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5"/>
      <c r="B142" s="1066"/>
      <c r="C142" s="1066"/>
      <c r="D142" s="1066"/>
      <c r="E142" s="1066"/>
      <c r="F142" s="1067"/>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5"/>
      <c r="B143" s="1066"/>
      <c r="C143" s="1066"/>
      <c r="D143" s="1066"/>
      <c r="E143" s="1066"/>
      <c r="F143" s="1067"/>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5"/>
      <c r="B144" s="1066"/>
      <c r="C144" s="1066"/>
      <c r="D144" s="1066"/>
      <c r="E144" s="1066"/>
      <c r="F144" s="1067"/>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5"/>
      <c r="B145" s="1066"/>
      <c r="C145" s="1066"/>
      <c r="D145" s="1066"/>
      <c r="E145" s="1066"/>
      <c r="F145" s="1067"/>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5"/>
      <c r="B146" s="1066"/>
      <c r="C146" s="1066"/>
      <c r="D146" s="1066"/>
      <c r="E146" s="1066"/>
      <c r="F146" s="1067"/>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5"/>
      <c r="B147" s="1066"/>
      <c r="C147" s="1066"/>
      <c r="D147" s="1066"/>
      <c r="E147" s="1066"/>
      <c r="F147" s="1067"/>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4"/>
    </row>
    <row r="148" spans="1:50" ht="24.75" customHeight="1" x14ac:dyDescent="0.15">
      <c r="A148" s="1065"/>
      <c r="B148" s="1066"/>
      <c r="C148" s="1066"/>
      <c r="D148" s="1066"/>
      <c r="E148" s="1066"/>
      <c r="F148" s="1067"/>
      <c r="G148" s="826" t="s">
        <v>17</v>
      </c>
      <c r="H148" s="679"/>
      <c r="I148" s="679"/>
      <c r="J148" s="679"/>
      <c r="K148" s="679"/>
      <c r="L148" s="678" t="s">
        <v>18</v>
      </c>
      <c r="M148" s="679"/>
      <c r="N148" s="679"/>
      <c r="O148" s="679"/>
      <c r="P148" s="679"/>
      <c r="Q148" s="679"/>
      <c r="R148" s="679"/>
      <c r="S148" s="679"/>
      <c r="T148" s="679"/>
      <c r="U148" s="679"/>
      <c r="V148" s="679"/>
      <c r="W148" s="679"/>
      <c r="X148" s="680"/>
      <c r="Y148" s="662" t="s">
        <v>19</v>
      </c>
      <c r="Z148" s="663"/>
      <c r="AA148" s="663"/>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2" t="s">
        <v>19</v>
      </c>
      <c r="AV148" s="663"/>
      <c r="AW148" s="663"/>
      <c r="AX148" s="664"/>
    </row>
    <row r="149" spans="1:50" ht="24.75" customHeight="1" x14ac:dyDescent="0.15">
      <c r="A149" s="1065"/>
      <c r="B149" s="1066"/>
      <c r="C149" s="1066"/>
      <c r="D149" s="1066"/>
      <c r="E149" s="1066"/>
      <c r="F149" s="1067"/>
      <c r="G149" s="681"/>
      <c r="H149" s="846"/>
      <c r="I149" s="846"/>
      <c r="J149" s="846"/>
      <c r="K149" s="847"/>
      <c r="L149" s="675"/>
      <c r="M149" s="676"/>
      <c r="N149" s="676"/>
      <c r="O149" s="676"/>
      <c r="P149" s="676"/>
      <c r="Q149" s="676"/>
      <c r="R149" s="676"/>
      <c r="S149" s="676"/>
      <c r="T149" s="676"/>
      <c r="U149" s="676"/>
      <c r="V149" s="676"/>
      <c r="W149" s="676"/>
      <c r="X149" s="677"/>
      <c r="Y149" s="384"/>
      <c r="Z149" s="385"/>
      <c r="AA149" s="385"/>
      <c r="AB149" s="816"/>
      <c r="AC149" s="681"/>
      <c r="AD149" s="846"/>
      <c r="AE149" s="846"/>
      <c r="AF149" s="846"/>
      <c r="AG149" s="847"/>
      <c r="AH149" s="675"/>
      <c r="AI149" s="676"/>
      <c r="AJ149" s="676"/>
      <c r="AK149" s="676"/>
      <c r="AL149" s="676"/>
      <c r="AM149" s="676"/>
      <c r="AN149" s="676"/>
      <c r="AO149" s="676"/>
      <c r="AP149" s="676"/>
      <c r="AQ149" s="676"/>
      <c r="AR149" s="676"/>
      <c r="AS149" s="676"/>
      <c r="AT149" s="677"/>
      <c r="AU149" s="384"/>
      <c r="AV149" s="385"/>
      <c r="AW149" s="385"/>
      <c r="AX149" s="386"/>
    </row>
    <row r="150" spans="1:50" ht="24.75" customHeight="1" x14ac:dyDescent="0.15">
      <c r="A150" s="1065"/>
      <c r="B150" s="1066"/>
      <c r="C150" s="1066"/>
      <c r="D150" s="1066"/>
      <c r="E150" s="1066"/>
      <c r="F150" s="1067"/>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5"/>
      <c r="B151" s="1066"/>
      <c r="C151" s="1066"/>
      <c r="D151" s="1066"/>
      <c r="E151" s="1066"/>
      <c r="F151" s="1067"/>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5"/>
      <c r="B152" s="1066"/>
      <c r="C152" s="1066"/>
      <c r="D152" s="1066"/>
      <c r="E152" s="1066"/>
      <c r="F152" s="1067"/>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5"/>
      <c r="B153" s="1066"/>
      <c r="C153" s="1066"/>
      <c r="D153" s="1066"/>
      <c r="E153" s="1066"/>
      <c r="F153" s="1067"/>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5"/>
      <c r="B154" s="1066"/>
      <c r="C154" s="1066"/>
      <c r="D154" s="1066"/>
      <c r="E154" s="1066"/>
      <c r="F154" s="1067"/>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5"/>
      <c r="B155" s="1066"/>
      <c r="C155" s="1066"/>
      <c r="D155" s="1066"/>
      <c r="E155" s="1066"/>
      <c r="F155" s="1067"/>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5"/>
      <c r="B156" s="1066"/>
      <c r="C156" s="1066"/>
      <c r="D156" s="1066"/>
      <c r="E156" s="1066"/>
      <c r="F156" s="1067"/>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5"/>
      <c r="B157" s="1066"/>
      <c r="C157" s="1066"/>
      <c r="D157" s="1066"/>
      <c r="E157" s="1066"/>
      <c r="F157" s="1067"/>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5"/>
      <c r="B158" s="1066"/>
      <c r="C158" s="1066"/>
      <c r="D158" s="1066"/>
      <c r="E158" s="1066"/>
      <c r="F158" s="1067"/>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4"/>
    </row>
    <row r="162" spans="1:50" ht="24.75" customHeight="1" x14ac:dyDescent="0.15">
      <c r="A162" s="1065"/>
      <c r="B162" s="1066"/>
      <c r="C162" s="1066"/>
      <c r="D162" s="1066"/>
      <c r="E162" s="1066"/>
      <c r="F162" s="1067"/>
      <c r="G162" s="826" t="s">
        <v>17</v>
      </c>
      <c r="H162" s="679"/>
      <c r="I162" s="679"/>
      <c r="J162" s="679"/>
      <c r="K162" s="679"/>
      <c r="L162" s="678" t="s">
        <v>18</v>
      </c>
      <c r="M162" s="679"/>
      <c r="N162" s="679"/>
      <c r="O162" s="679"/>
      <c r="P162" s="679"/>
      <c r="Q162" s="679"/>
      <c r="R162" s="679"/>
      <c r="S162" s="679"/>
      <c r="T162" s="679"/>
      <c r="U162" s="679"/>
      <c r="V162" s="679"/>
      <c r="W162" s="679"/>
      <c r="X162" s="680"/>
      <c r="Y162" s="662" t="s">
        <v>19</v>
      </c>
      <c r="Z162" s="663"/>
      <c r="AA162" s="663"/>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2" t="s">
        <v>19</v>
      </c>
      <c r="AV162" s="663"/>
      <c r="AW162" s="663"/>
      <c r="AX162" s="664"/>
    </row>
    <row r="163" spans="1:50" ht="24.75" customHeight="1" x14ac:dyDescent="0.15">
      <c r="A163" s="1065"/>
      <c r="B163" s="1066"/>
      <c r="C163" s="1066"/>
      <c r="D163" s="1066"/>
      <c r="E163" s="1066"/>
      <c r="F163" s="1067"/>
      <c r="G163" s="681"/>
      <c r="H163" s="846"/>
      <c r="I163" s="846"/>
      <c r="J163" s="846"/>
      <c r="K163" s="847"/>
      <c r="L163" s="675"/>
      <c r="M163" s="676"/>
      <c r="N163" s="676"/>
      <c r="O163" s="676"/>
      <c r="P163" s="676"/>
      <c r="Q163" s="676"/>
      <c r="R163" s="676"/>
      <c r="S163" s="676"/>
      <c r="T163" s="676"/>
      <c r="U163" s="676"/>
      <c r="V163" s="676"/>
      <c r="W163" s="676"/>
      <c r="X163" s="677"/>
      <c r="Y163" s="384"/>
      <c r="Z163" s="385"/>
      <c r="AA163" s="385"/>
      <c r="AB163" s="816"/>
      <c r="AC163" s="681"/>
      <c r="AD163" s="846"/>
      <c r="AE163" s="846"/>
      <c r="AF163" s="846"/>
      <c r="AG163" s="847"/>
      <c r="AH163" s="675"/>
      <c r="AI163" s="676"/>
      <c r="AJ163" s="676"/>
      <c r="AK163" s="676"/>
      <c r="AL163" s="676"/>
      <c r="AM163" s="676"/>
      <c r="AN163" s="676"/>
      <c r="AO163" s="676"/>
      <c r="AP163" s="676"/>
      <c r="AQ163" s="676"/>
      <c r="AR163" s="676"/>
      <c r="AS163" s="676"/>
      <c r="AT163" s="677"/>
      <c r="AU163" s="384"/>
      <c r="AV163" s="385"/>
      <c r="AW163" s="385"/>
      <c r="AX163" s="386"/>
    </row>
    <row r="164" spans="1:50" ht="24.75" customHeight="1" x14ac:dyDescent="0.15">
      <c r="A164" s="1065"/>
      <c r="B164" s="1066"/>
      <c r="C164" s="1066"/>
      <c r="D164" s="1066"/>
      <c r="E164" s="1066"/>
      <c r="F164" s="1067"/>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5"/>
      <c r="B165" s="1066"/>
      <c r="C165" s="1066"/>
      <c r="D165" s="1066"/>
      <c r="E165" s="1066"/>
      <c r="F165" s="1067"/>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5"/>
      <c r="B166" s="1066"/>
      <c r="C166" s="1066"/>
      <c r="D166" s="1066"/>
      <c r="E166" s="1066"/>
      <c r="F166" s="1067"/>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5"/>
      <c r="B167" s="1066"/>
      <c r="C167" s="1066"/>
      <c r="D167" s="1066"/>
      <c r="E167" s="1066"/>
      <c r="F167" s="1067"/>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5"/>
      <c r="B168" s="1066"/>
      <c r="C168" s="1066"/>
      <c r="D168" s="1066"/>
      <c r="E168" s="1066"/>
      <c r="F168" s="1067"/>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5"/>
      <c r="B169" s="1066"/>
      <c r="C169" s="1066"/>
      <c r="D169" s="1066"/>
      <c r="E169" s="1066"/>
      <c r="F169" s="1067"/>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5"/>
      <c r="B170" s="1066"/>
      <c r="C170" s="1066"/>
      <c r="D170" s="1066"/>
      <c r="E170" s="1066"/>
      <c r="F170" s="1067"/>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5"/>
      <c r="B171" s="1066"/>
      <c r="C171" s="1066"/>
      <c r="D171" s="1066"/>
      <c r="E171" s="1066"/>
      <c r="F171" s="1067"/>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5"/>
      <c r="B172" s="1066"/>
      <c r="C172" s="1066"/>
      <c r="D172" s="1066"/>
      <c r="E172" s="1066"/>
      <c r="F172" s="1067"/>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5"/>
      <c r="B173" s="1066"/>
      <c r="C173" s="1066"/>
      <c r="D173" s="1066"/>
      <c r="E173" s="1066"/>
      <c r="F173" s="1067"/>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5"/>
      <c r="B174" s="1066"/>
      <c r="C174" s="1066"/>
      <c r="D174" s="1066"/>
      <c r="E174" s="1066"/>
      <c r="F174" s="1067"/>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4"/>
    </row>
    <row r="175" spans="1:50" ht="25.5" customHeight="1" x14ac:dyDescent="0.15">
      <c r="A175" s="1065"/>
      <c r="B175" s="1066"/>
      <c r="C175" s="1066"/>
      <c r="D175" s="1066"/>
      <c r="E175" s="1066"/>
      <c r="F175" s="1067"/>
      <c r="G175" s="826" t="s">
        <v>17</v>
      </c>
      <c r="H175" s="679"/>
      <c r="I175" s="679"/>
      <c r="J175" s="679"/>
      <c r="K175" s="679"/>
      <c r="L175" s="678" t="s">
        <v>18</v>
      </c>
      <c r="M175" s="679"/>
      <c r="N175" s="679"/>
      <c r="O175" s="679"/>
      <c r="P175" s="679"/>
      <c r="Q175" s="679"/>
      <c r="R175" s="679"/>
      <c r="S175" s="679"/>
      <c r="T175" s="679"/>
      <c r="U175" s="679"/>
      <c r="V175" s="679"/>
      <c r="W175" s="679"/>
      <c r="X175" s="680"/>
      <c r="Y175" s="662" t="s">
        <v>19</v>
      </c>
      <c r="Z175" s="663"/>
      <c r="AA175" s="663"/>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2" t="s">
        <v>19</v>
      </c>
      <c r="AV175" s="663"/>
      <c r="AW175" s="663"/>
      <c r="AX175" s="664"/>
    </row>
    <row r="176" spans="1:50" ht="24.75" customHeight="1" x14ac:dyDescent="0.15">
      <c r="A176" s="1065"/>
      <c r="B176" s="1066"/>
      <c r="C176" s="1066"/>
      <c r="D176" s="1066"/>
      <c r="E176" s="1066"/>
      <c r="F176" s="1067"/>
      <c r="G176" s="681"/>
      <c r="H176" s="846"/>
      <c r="I176" s="846"/>
      <c r="J176" s="846"/>
      <c r="K176" s="847"/>
      <c r="L176" s="675"/>
      <c r="M176" s="676"/>
      <c r="N176" s="676"/>
      <c r="O176" s="676"/>
      <c r="P176" s="676"/>
      <c r="Q176" s="676"/>
      <c r="R176" s="676"/>
      <c r="S176" s="676"/>
      <c r="T176" s="676"/>
      <c r="U176" s="676"/>
      <c r="V176" s="676"/>
      <c r="W176" s="676"/>
      <c r="X176" s="677"/>
      <c r="Y176" s="384"/>
      <c r="Z176" s="385"/>
      <c r="AA176" s="385"/>
      <c r="AB176" s="816"/>
      <c r="AC176" s="681"/>
      <c r="AD176" s="846"/>
      <c r="AE176" s="846"/>
      <c r="AF176" s="846"/>
      <c r="AG176" s="847"/>
      <c r="AH176" s="675"/>
      <c r="AI176" s="676"/>
      <c r="AJ176" s="676"/>
      <c r="AK176" s="676"/>
      <c r="AL176" s="676"/>
      <c r="AM176" s="676"/>
      <c r="AN176" s="676"/>
      <c r="AO176" s="676"/>
      <c r="AP176" s="676"/>
      <c r="AQ176" s="676"/>
      <c r="AR176" s="676"/>
      <c r="AS176" s="676"/>
      <c r="AT176" s="677"/>
      <c r="AU176" s="384"/>
      <c r="AV176" s="385"/>
      <c r="AW176" s="385"/>
      <c r="AX176" s="386"/>
    </row>
    <row r="177" spans="1:50" ht="24.75" customHeight="1" x14ac:dyDescent="0.15">
      <c r="A177" s="1065"/>
      <c r="B177" s="1066"/>
      <c r="C177" s="1066"/>
      <c r="D177" s="1066"/>
      <c r="E177" s="1066"/>
      <c r="F177" s="1067"/>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5"/>
      <c r="B178" s="1066"/>
      <c r="C178" s="1066"/>
      <c r="D178" s="1066"/>
      <c r="E178" s="1066"/>
      <c r="F178" s="1067"/>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5"/>
      <c r="B179" s="1066"/>
      <c r="C179" s="1066"/>
      <c r="D179" s="1066"/>
      <c r="E179" s="1066"/>
      <c r="F179" s="1067"/>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5"/>
      <c r="B180" s="1066"/>
      <c r="C180" s="1066"/>
      <c r="D180" s="1066"/>
      <c r="E180" s="1066"/>
      <c r="F180" s="1067"/>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5"/>
      <c r="B181" s="1066"/>
      <c r="C181" s="1066"/>
      <c r="D181" s="1066"/>
      <c r="E181" s="1066"/>
      <c r="F181" s="1067"/>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5"/>
      <c r="B182" s="1066"/>
      <c r="C182" s="1066"/>
      <c r="D182" s="1066"/>
      <c r="E182" s="1066"/>
      <c r="F182" s="1067"/>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5"/>
      <c r="B183" s="1066"/>
      <c r="C183" s="1066"/>
      <c r="D183" s="1066"/>
      <c r="E183" s="1066"/>
      <c r="F183" s="1067"/>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5"/>
      <c r="B184" s="1066"/>
      <c r="C184" s="1066"/>
      <c r="D184" s="1066"/>
      <c r="E184" s="1066"/>
      <c r="F184" s="1067"/>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5"/>
      <c r="B185" s="1066"/>
      <c r="C185" s="1066"/>
      <c r="D185" s="1066"/>
      <c r="E185" s="1066"/>
      <c r="F185" s="1067"/>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5"/>
      <c r="B186" s="1066"/>
      <c r="C186" s="1066"/>
      <c r="D186" s="1066"/>
      <c r="E186" s="1066"/>
      <c r="F186" s="1067"/>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5"/>
      <c r="B187" s="1066"/>
      <c r="C187" s="1066"/>
      <c r="D187" s="1066"/>
      <c r="E187" s="1066"/>
      <c r="F187" s="1067"/>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4"/>
    </row>
    <row r="188" spans="1:50" ht="24.75" customHeight="1" x14ac:dyDescent="0.15">
      <c r="A188" s="1065"/>
      <c r="B188" s="1066"/>
      <c r="C188" s="1066"/>
      <c r="D188" s="1066"/>
      <c r="E188" s="1066"/>
      <c r="F188" s="1067"/>
      <c r="G188" s="826" t="s">
        <v>17</v>
      </c>
      <c r="H188" s="679"/>
      <c r="I188" s="679"/>
      <c r="J188" s="679"/>
      <c r="K188" s="679"/>
      <c r="L188" s="678" t="s">
        <v>18</v>
      </c>
      <c r="M188" s="679"/>
      <c r="N188" s="679"/>
      <c r="O188" s="679"/>
      <c r="P188" s="679"/>
      <c r="Q188" s="679"/>
      <c r="R188" s="679"/>
      <c r="S188" s="679"/>
      <c r="T188" s="679"/>
      <c r="U188" s="679"/>
      <c r="V188" s="679"/>
      <c r="W188" s="679"/>
      <c r="X188" s="680"/>
      <c r="Y188" s="662" t="s">
        <v>19</v>
      </c>
      <c r="Z188" s="663"/>
      <c r="AA188" s="663"/>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2" t="s">
        <v>19</v>
      </c>
      <c r="AV188" s="663"/>
      <c r="AW188" s="663"/>
      <c r="AX188" s="664"/>
    </row>
    <row r="189" spans="1:50" ht="24.75" customHeight="1" x14ac:dyDescent="0.15">
      <c r="A189" s="1065"/>
      <c r="B189" s="1066"/>
      <c r="C189" s="1066"/>
      <c r="D189" s="1066"/>
      <c r="E189" s="1066"/>
      <c r="F189" s="1067"/>
      <c r="G189" s="681"/>
      <c r="H189" s="846"/>
      <c r="I189" s="846"/>
      <c r="J189" s="846"/>
      <c r="K189" s="847"/>
      <c r="L189" s="675"/>
      <c r="M189" s="676"/>
      <c r="N189" s="676"/>
      <c r="O189" s="676"/>
      <c r="P189" s="676"/>
      <c r="Q189" s="676"/>
      <c r="R189" s="676"/>
      <c r="S189" s="676"/>
      <c r="T189" s="676"/>
      <c r="U189" s="676"/>
      <c r="V189" s="676"/>
      <c r="W189" s="676"/>
      <c r="X189" s="677"/>
      <c r="Y189" s="384"/>
      <c r="Z189" s="385"/>
      <c r="AA189" s="385"/>
      <c r="AB189" s="816"/>
      <c r="AC189" s="681"/>
      <c r="AD189" s="846"/>
      <c r="AE189" s="846"/>
      <c r="AF189" s="846"/>
      <c r="AG189" s="847"/>
      <c r="AH189" s="675"/>
      <c r="AI189" s="676"/>
      <c r="AJ189" s="676"/>
      <c r="AK189" s="676"/>
      <c r="AL189" s="676"/>
      <c r="AM189" s="676"/>
      <c r="AN189" s="676"/>
      <c r="AO189" s="676"/>
      <c r="AP189" s="676"/>
      <c r="AQ189" s="676"/>
      <c r="AR189" s="676"/>
      <c r="AS189" s="676"/>
      <c r="AT189" s="677"/>
      <c r="AU189" s="384"/>
      <c r="AV189" s="385"/>
      <c r="AW189" s="385"/>
      <c r="AX189" s="386"/>
    </row>
    <row r="190" spans="1:50" ht="24.75" customHeight="1" x14ac:dyDescent="0.15">
      <c r="A190" s="1065"/>
      <c r="B190" s="1066"/>
      <c r="C190" s="1066"/>
      <c r="D190" s="1066"/>
      <c r="E190" s="1066"/>
      <c r="F190" s="1067"/>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5"/>
      <c r="B191" s="1066"/>
      <c r="C191" s="1066"/>
      <c r="D191" s="1066"/>
      <c r="E191" s="1066"/>
      <c r="F191" s="1067"/>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5"/>
      <c r="B192" s="1066"/>
      <c r="C192" s="1066"/>
      <c r="D192" s="1066"/>
      <c r="E192" s="1066"/>
      <c r="F192" s="1067"/>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5"/>
      <c r="B193" s="1066"/>
      <c r="C193" s="1066"/>
      <c r="D193" s="1066"/>
      <c r="E193" s="1066"/>
      <c r="F193" s="1067"/>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5"/>
      <c r="B194" s="1066"/>
      <c r="C194" s="1066"/>
      <c r="D194" s="1066"/>
      <c r="E194" s="1066"/>
      <c r="F194" s="1067"/>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5"/>
      <c r="B195" s="1066"/>
      <c r="C195" s="1066"/>
      <c r="D195" s="1066"/>
      <c r="E195" s="1066"/>
      <c r="F195" s="1067"/>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5"/>
      <c r="B196" s="1066"/>
      <c r="C196" s="1066"/>
      <c r="D196" s="1066"/>
      <c r="E196" s="1066"/>
      <c r="F196" s="1067"/>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5"/>
      <c r="B197" s="1066"/>
      <c r="C197" s="1066"/>
      <c r="D197" s="1066"/>
      <c r="E197" s="1066"/>
      <c r="F197" s="1067"/>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5"/>
      <c r="B198" s="1066"/>
      <c r="C198" s="1066"/>
      <c r="D198" s="1066"/>
      <c r="E198" s="1066"/>
      <c r="F198" s="1067"/>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5"/>
      <c r="B199" s="1066"/>
      <c r="C199" s="1066"/>
      <c r="D199" s="1066"/>
      <c r="E199" s="1066"/>
      <c r="F199" s="1067"/>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5"/>
      <c r="B200" s="1066"/>
      <c r="C200" s="1066"/>
      <c r="D200" s="1066"/>
      <c r="E200" s="1066"/>
      <c r="F200" s="1067"/>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4"/>
    </row>
    <row r="201" spans="1:50" ht="24.75" customHeight="1" x14ac:dyDescent="0.15">
      <c r="A201" s="1065"/>
      <c r="B201" s="1066"/>
      <c r="C201" s="1066"/>
      <c r="D201" s="1066"/>
      <c r="E201" s="1066"/>
      <c r="F201" s="1067"/>
      <c r="G201" s="826" t="s">
        <v>17</v>
      </c>
      <c r="H201" s="679"/>
      <c r="I201" s="679"/>
      <c r="J201" s="679"/>
      <c r="K201" s="679"/>
      <c r="L201" s="678" t="s">
        <v>18</v>
      </c>
      <c r="M201" s="679"/>
      <c r="N201" s="679"/>
      <c r="O201" s="679"/>
      <c r="P201" s="679"/>
      <c r="Q201" s="679"/>
      <c r="R201" s="679"/>
      <c r="S201" s="679"/>
      <c r="T201" s="679"/>
      <c r="U201" s="679"/>
      <c r="V201" s="679"/>
      <c r="W201" s="679"/>
      <c r="X201" s="680"/>
      <c r="Y201" s="662" t="s">
        <v>19</v>
      </c>
      <c r="Z201" s="663"/>
      <c r="AA201" s="663"/>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2" t="s">
        <v>19</v>
      </c>
      <c r="AV201" s="663"/>
      <c r="AW201" s="663"/>
      <c r="AX201" s="664"/>
    </row>
    <row r="202" spans="1:50" ht="24.75" customHeight="1" x14ac:dyDescent="0.15">
      <c r="A202" s="1065"/>
      <c r="B202" s="1066"/>
      <c r="C202" s="1066"/>
      <c r="D202" s="1066"/>
      <c r="E202" s="1066"/>
      <c r="F202" s="1067"/>
      <c r="G202" s="681"/>
      <c r="H202" s="846"/>
      <c r="I202" s="846"/>
      <c r="J202" s="846"/>
      <c r="K202" s="847"/>
      <c r="L202" s="675"/>
      <c r="M202" s="676"/>
      <c r="N202" s="676"/>
      <c r="O202" s="676"/>
      <c r="P202" s="676"/>
      <c r="Q202" s="676"/>
      <c r="R202" s="676"/>
      <c r="S202" s="676"/>
      <c r="T202" s="676"/>
      <c r="U202" s="676"/>
      <c r="V202" s="676"/>
      <c r="W202" s="676"/>
      <c r="X202" s="677"/>
      <c r="Y202" s="384"/>
      <c r="Z202" s="385"/>
      <c r="AA202" s="385"/>
      <c r="AB202" s="816"/>
      <c r="AC202" s="681"/>
      <c r="AD202" s="846"/>
      <c r="AE202" s="846"/>
      <c r="AF202" s="846"/>
      <c r="AG202" s="847"/>
      <c r="AH202" s="675"/>
      <c r="AI202" s="676"/>
      <c r="AJ202" s="676"/>
      <c r="AK202" s="676"/>
      <c r="AL202" s="676"/>
      <c r="AM202" s="676"/>
      <c r="AN202" s="676"/>
      <c r="AO202" s="676"/>
      <c r="AP202" s="676"/>
      <c r="AQ202" s="676"/>
      <c r="AR202" s="676"/>
      <c r="AS202" s="676"/>
      <c r="AT202" s="677"/>
      <c r="AU202" s="384"/>
      <c r="AV202" s="385"/>
      <c r="AW202" s="385"/>
      <c r="AX202" s="386"/>
    </row>
    <row r="203" spans="1:50" ht="24.75" customHeight="1" x14ac:dyDescent="0.15">
      <c r="A203" s="1065"/>
      <c r="B203" s="1066"/>
      <c r="C203" s="1066"/>
      <c r="D203" s="1066"/>
      <c r="E203" s="1066"/>
      <c r="F203" s="1067"/>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5"/>
      <c r="B204" s="1066"/>
      <c r="C204" s="1066"/>
      <c r="D204" s="1066"/>
      <c r="E204" s="1066"/>
      <c r="F204" s="1067"/>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5"/>
      <c r="B205" s="1066"/>
      <c r="C205" s="1066"/>
      <c r="D205" s="1066"/>
      <c r="E205" s="1066"/>
      <c r="F205" s="1067"/>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5"/>
      <c r="B206" s="1066"/>
      <c r="C206" s="1066"/>
      <c r="D206" s="1066"/>
      <c r="E206" s="1066"/>
      <c r="F206" s="1067"/>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5"/>
      <c r="B207" s="1066"/>
      <c r="C207" s="1066"/>
      <c r="D207" s="1066"/>
      <c r="E207" s="1066"/>
      <c r="F207" s="1067"/>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5"/>
      <c r="B208" s="1066"/>
      <c r="C208" s="1066"/>
      <c r="D208" s="1066"/>
      <c r="E208" s="1066"/>
      <c r="F208" s="1067"/>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5"/>
      <c r="B209" s="1066"/>
      <c r="C209" s="1066"/>
      <c r="D209" s="1066"/>
      <c r="E209" s="1066"/>
      <c r="F209" s="1067"/>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5"/>
      <c r="B210" s="1066"/>
      <c r="C210" s="1066"/>
      <c r="D210" s="1066"/>
      <c r="E210" s="1066"/>
      <c r="F210" s="1067"/>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5"/>
      <c r="B211" s="1066"/>
      <c r="C211" s="1066"/>
      <c r="D211" s="1066"/>
      <c r="E211" s="1066"/>
      <c r="F211" s="1067"/>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4"/>
    </row>
    <row r="215" spans="1:50" ht="24.75" customHeight="1" x14ac:dyDescent="0.15">
      <c r="A215" s="1065"/>
      <c r="B215" s="1066"/>
      <c r="C215" s="1066"/>
      <c r="D215" s="1066"/>
      <c r="E215" s="1066"/>
      <c r="F215" s="1067"/>
      <c r="G215" s="826" t="s">
        <v>17</v>
      </c>
      <c r="H215" s="679"/>
      <c r="I215" s="679"/>
      <c r="J215" s="679"/>
      <c r="K215" s="679"/>
      <c r="L215" s="678" t="s">
        <v>18</v>
      </c>
      <c r="M215" s="679"/>
      <c r="N215" s="679"/>
      <c r="O215" s="679"/>
      <c r="P215" s="679"/>
      <c r="Q215" s="679"/>
      <c r="R215" s="679"/>
      <c r="S215" s="679"/>
      <c r="T215" s="679"/>
      <c r="U215" s="679"/>
      <c r="V215" s="679"/>
      <c r="W215" s="679"/>
      <c r="X215" s="680"/>
      <c r="Y215" s="662" t="s">
        <v>19</v>
      </c>
      <c r="Z215" s="663"/>
      <c r="AA215" s="663"/>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2" t="s">
        <v>19</v>
      </c>
      <c r="AV215" s="663"/>
      <c r="AW215" s="663"/>
      <c r="AX215" s="664"/>
    </row>
    <row r="216" spans="1:50" ht="24.75" customHeight="1" x14ac:dyDescent="0.15">
      <c r="A216" s="1065"/>
      <c r="B216" s="1066"/>
      <c r="C216" s="1066"/>
      <c r="D216" s="1066"/>
      <c r="E216" s="1066"/>
      <c r="F216" s="1067"/>
      <c r="G216" s="681"/>
      <c r="H216" s="846"/>
      <c r="I216" s="846"/>
      <c r="J216" s="846"/>
      <c r="K216" s="847"/>
      <c r="L216" s="675"/>
      <c r="M216" s="676"/>
      <c r="N216" s="676"/>
      <c r="O216" s="676"/>
      <c r="P216" s="676"/>
      <c r="Q216" s="676"/>
      <c r="R216" s="676"/>
      <c r="S216" s="676"/>
      <c r="T216" s="676"/>
      <c r="U216" s="676"/>
      <c r="V216" s="676"/>
      <c r="W216" s="676"/>
      <c r="X216" s="677"/>
      <c r="Y216" s="384"/>
      <c r="Z216" s="385"/>
      <c r="AA216" s="385"/>
      <c r="AB216" s="816"/>
      <c r="AC216" s="681"/>
      <c r="AD216" s="846"/>
      <c r="AE216" s="846"/>
      <c r="AF216" s="846"/>
      <c r="AG216" s="847"/>
      <c r="AH216" s="675"/>
      <c r="AI216" s="676"/>
      <c r="AJ216" s="676"/>
      <c r="AK216" s="676"/>
      <c r="AL216" s="676"/>
      <c r="AM216" s="676"/>
      <c r="AN216" s="676"/>
      <c r="AO216" s="676"/>
      <c r="AP216" s="676"/>
      <c r="AQ216" s="676"/>
      <c r="AR216" s="676"/>
      <c r="AS216" s="676"/>
      <c r="AT216" s="677"/>
      <c r="AU216" s="384"/>
      <c r="AV216" s="385"/>
      <c r="AW216" s="385"/>
      <c r="AX216" s="386"/>
    </row>
    <row r="217" spans="1:50" ht="24.75" customHeight="1" x14ac:dyDescent="0.15">
      <c r="A217" s="1065"/>
      <c r="B217" s="1066"/>
      <c r="C217" s="1066"/>
      <c r="D217" s="1066"/>
      <c r="E217" s="1066"/>
      <c r="F217" s="1067"/>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5"/>
      <c r="B218" s="1066"/>
      <c r="C218" s="1066"/>
      <c r="D218" s="1066"/>
      <c r="E218" s="1066"/>
      <c r="F218" s="1067"/>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5"/>
      <c r="B219" s="1066"/>
      <c r="C219" s="1066"/>
      <c r="D219" s="1066"/>
      <c r="E219" s="1066"/>
      <c r="F219" s="1067"/>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5"/>
      <c r="B220" s="1066"/>
      <c r="C220" s="1066"/>
      <c r="D220" s="1066"/>
      <c r="E220" s="1066"/>
      <c r="F220" s="1067"/>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5"/>
      <c r="B221" s="1066"/>
      <c r="C221" s="1066"/>
      <c r="D221" s="1066"/>
      <c r="E221" s="1066"/>
      <c r="F221" s="1067"/>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5"/>
      <c r="B222" s="1066"/>
      <c r="C222" s="1066"/>
      <c r="D222" s="1066"/>
      <c r="E222" s="1066"/>
      <c r="F222" s="1067"/>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5"/>
      <c r="B223" s="1066"/>
      <c r="C223" s="1066"/>
      <c r="D223" s="1066"/>
      <c r="E223" s="1066"/>
      <c r="F223" s="1067"/>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5"/>
      <c r="B224" s="1066"/>
      <c r="C224" s="1066"/>
      <c r="D224" s="1066"/>
      <c r="E224" s="1066"/>
      <c r="F224" s="1067"/>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5"/>
      <c r="B225" s="1066"/>
      <c r="C225" s="1066"/>
      <c r="D225" s="1066"/>
      <c r="E225" s="1066"/>
      <c r="F225" s="1067"/>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5"/>
      <c r="B226" s="1066"/>
      <c r="C226" s="1066"/>
      <c r="D226" s="1066"/>
      <c r="E226" s="1066"/>
      <c r="F226" s="1067"/>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5"/>
      <c r="B227" s="1066"/>
      <c r="C227" s="1066"/>
      <c r="D227" s="1066"/>
      <c r="E227" s="1066"/>
      <c r="F227" s="1067"/>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4"/>
    </row>
    <row r="228" spans="1:50" ht="25.5" customHeight="1" x14ac:dyDescent="0.15">
      <c r="A228" s="1065"/>
      <c r="B228" s="1066"/>
      <c r="C228" s="1066"/>
      <c r="D228" s="1066"/>
      <c r="E228" s="1066"/>
      <c r="F228" s="1067"/>
      <c r="G228" s="826" t="s">
        <v>17</v>
      </c>
      <c r="H228" s="679"/>
      <c r="I228" s="679"/>
      <c r="J228" s="679"/>
      <c r="K228" s="679"/>
      <c r="L228" s="678" t="s">
        <v>18</v>
      </c>
      <c r="M228" s="679"/>
      <c r="N228" s="679"/>
      <c r="O228" s="679"/>
      <c r="P228" s="679"/>
      <c r="Q228" s="679"/>
      <c r="R228" s="679"/>
      <c r="S228" s="679"/>
      <c r="T228" s="679"/>
      <c r="U228" s="679"/>
      <c r="V228" s="679"/>
      <c r="W228" s="679"/>
      <c r="X228" s="680"/>
      <c r="Y228" s="662" t="s">
        <v>19</v>
      </c>
      <c r="Z228" s="663"/>
      <c r="AA228" s="663"/>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2" t="s">
        <v>19</v>
      </c>
      <c r="AV228" s="663"/>
      <c r="AW228" s="663"/>
      <c r="AX228" s="664"/>
    </row>
    <row r="229" spans="1:50" ht="24.75" customHeight="1" x14ac:dyDescent="0.15">
      <c r="A229" s="1065"/>
      <c r="B229" s="1066"/>
      <c r="C229" s="1066"/>
      <c r="D229" s="1066"/>
      <c r="E229" s="1066"/>
      <c r="F229" s="1067"/>
      <c r="G229" s="681"/>
      <c r="H229" s="846"/>
      <c r="I229" s="846"/>
      <c r="J229" s="846"/>
      <c r="K229" s="847"/>
      <c r="L229" s="675"/>
      <c r="M229" s="676"/>
      <c r="N229" s="676"/>
      <c r="O229" s="676"/>
      <c r="P229" s="676"/>
      <c r="Q229" s="676"/>
      <c r="R229" s="676"/>
      <c r="S229" s="676"/>
      <c r="T229" s="676"/>
      <c r="U229" s="676"/>
      <c r="V229" s="676"/>
      <c r="W229" s="676"/>
      <c r="X229" s="677"/>
      <c r="Y229" s="384"/>
      <c r="Z229" s="385"/>
      <c r="AA229" s="385"/>
      <c r="AB229" s="816"/>
      <c r="AC229" s="681"/>
      <c r="AD229" s="846"/>
      <c r="AE229" s="846"/>
      <c r="AF229" s="846"/>
      <c r="AG229" s="847"/>
      <c r="AH229" s="675"/>
      <c r="AI229" s="676"/>
      <c r="AJ229" s="676"/>
      <c r="AK229" s="676"/>
      <c r="AL229" s="676"/>
      <c r="AM229" s="676"/>
      <c r="AN229" s="676"/>
      <c r="AO229" s="676"/>
      <c r="AP229" s="676"/>
      <c r="AQ229" s="676"/>
      <c r="AR229" s="676"/>
      <c r="AS229" s="676"/>
      <c r="AT229" s="677"/>
      <c r="AU229" s="384"/>
      <c r="AV229" s="385"/>
      <c r="AW229" s="385"/>
      <c r="AX229" s="386"/>
    </row>
    <row r="230" spans="1:50" ht="24.75" customHeight="1" x14ac:dyDescent="0.15">
      <c r="A230" s="1065"/>
      <c r="B230" s="1066"/>
      <c r="C230" s="1066"/>
      <c r="D230" s="1066"/>
      <c r="E230" s="1066"/>
      <c r="F230" s="1067"/>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5"/>
      <c r="B231" s="1066"/>
      <c r="C231" s="1066"/>
      <c r="D231" s="1066"/>
      <c r="E231" s="1066"/>
      <c r="F231" s="1067"/>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5"/>
      <c r="B232" s="1066"/>
      <c r="C232" s="1066"/>
      <c r="D232" s="1066"/>
      <c r="E232" s="1066"/>
      <c r="F232" s="1067"/>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5"/>
      <c r="B233" s="1066"/>
      <c r="C233" s="1066"/>
      <c r="D233" s="1066"/>
      <c r="E233" s="1066"/>
      <c r="F233" s="1067"/>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5"/>
      <c r="B234" s="1066"/>
      <c r="C234" s="1066"/>
      <c r="D234" s="1066"/>
      <c r="E234" s="1066"/>
      <c r="F234" s="1067"/>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5"/>
      <c r="B235" s="1066"/>
      <c r="C235" s="1066"/>
      <c r="D235" s="1066"/>
      <c r="E235" s="1066"/>
      <c r="F235" s="1067"/>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5"/>
      <c r="B236" s="1066"/>
      <c r="C236" s="1066"/>
      <c r="D236" s="1066"/>
      <c r="E236" s="1066"/>
      <c r="F236" s="1067"/>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5"/>
      <c r="B237" s="1066"/>
      <c r="C237" s="1066"/>
      <c r="D237" s="1066"/>
      <c r="E237" s="1066"/>
      <c r="F237" s="1067"/>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5"/>
      <c r="B238" s="1066"/>
      <c r="C238" s="1066"/>
      <c r="D238" s="1066"/>
      <c r="E238" s="1066"/>
      <c r="F238" s="1067"/>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5"/>
      <c r="B239" s="1066"/>
      <c r="C239" s="1066"/>
      <c r="D239" s="1066"/>
      <c r="E239" s="1066"/>
      <c r="F239" s="1067"/>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5"/>
      <c r="B240" s="1066"/>
      <c r="C240" s="1066"/>
      <c r="D240" s="1066"/>
      <c r="E240" s="1066"/>
      <c r="F240" s="1067"/>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4"/>
    </row>
    <row r="241" spans="1:50" ht="24.75" customHeight="1" x14ac:dyDescent="0.15">
      <c r="A241" s="1065"/>
      <c r="B241" s="1066"/>
      <c r="C241" s="1066"/>
      <c r="D241" s="1066"/>
      <c r="E241" s="1066"/>
      <c r="F241" s="1067"/>
      <c r="G241" s="826" t="s">
        <v>17</v>
      </c>
      <c r="H241" s="679"/>
      <c r="I241" s="679"/>
      <c r="J241" s="679"/>
      <c r="K241" s="679"/>
      <c r="L241" s="678" t="s">
        <v>18</v>
      </c>
      <c r="M241" s="679"/>
      <c r="N241" s="679"/>
      <c r="O241" s="679"/>
      <c r="P241" s="679"/>
      <c r="Q241" s="679"/>
      <c r="R241" s="679"/>
      <c r="S241" s="679"/>
      <c r="T241" s="679"/>
      <c r="U241" s="679"/>
      <c r="V241" s="679"/>
      <c r="W241" s="679"/>
      <c r="X241" s="680"/>
      <c r="Y241" s="662" t="s">
        <v>19</v>
      </c>
      <c r="Z241" s="663"/>
      <c r="AA241" s="663"/>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2" t="s">
        <v>19</v>
      </c>
      <c r="AV241" s="663"/>
      <c r="AW241" s="663"/>
      <c r="AX241" s="664"/>
    </row>
    <row r="242" spans="1:50" ht="24.75" customHeight="1" x14ac:dyDescent="0.15">
      <c r="A242" s="1065"/>
      <c r="B242" s="1066"/>
      <c r="C242" s="1066"/>
      <c r="D242" s="1066"/>
      <c r="E242" s="1066"/>
      <c r="F242" s="1067"/>
      <c r="G242" s="681"/>
      <c r="H242" s="846"/>
      <c r="I242" s="846"/>
      <c r="J242" s="846"/>
      <c r="K242" s="847"/>
      <c r="L242" s="675"/>
      <c r="M242" s="676"/>
      <c r="N242" s="676"/>
      <c r="O242" s="676"/>
      <c r="P242" s="676"/>
      <c r="Q242" s="676"/>
      <c r="R242" s="676"/>
      <c r="S242" s="676"/>
      <c r="T242" s="676"/>
      <c r="U242" s="676"/>
      <c r="V242" s="676"/>
      <c r="W242" s="676"/>
      <c r="X242" s="677"/>
      <c r="Y242" s="384"/>
      <c r="Z242" s="385"/>
      <c r="AA242" s="385"/>
      <c r="AB242" s="816"/>
      <c r="AC242" s="681"/>
      <c r="AD242" s="846"/>
      <c r="AE242" s="846"/>
      <c r="AF242" s="846"/>
      <c r="AG242" s="847"/>
      <c r="AH242" s="675"/>
      <c r="AI242" s="676"/>
      <c r="AJ242" s="676"/>
      <c r="AK242" s="676"/>
      <c r="AL242" s="676"/>
      <c r="AM242" s="676"/>
      <c r="AN242" s="676"/>
      <c r="AO242" s="676"/>
      <c r="AP242" s="676"/>
      <c r="AQ242" s="676"/>
      <c r="AR242" s="676"/>
      <c r="AS242" s="676"/>
      <c r="AT242" s="677"/>
      <c r="AU242" s="384"/>
      <c r="AV242" s="385"/>
      <c r="AW242" s="385"/>
      <c r="AX242" s="386"/>
    </row>
    <row r="243" spans="1:50" ht="24.75" customHeight="1" x14ac:dyDescent="0.15">
      <c r="A243" s="1065"/>
      <c r="B243" s="1066"/>
      <c r="C243" s="1066"/>
      <c r="D243" s="1066"/>
      <c r="E243" s="1066"/>
      <c r="F243" s="1067"/>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5"/>
      <c r="B244" s="1066"/>
      <c r="C244" s="1066"/>
      <c r="D244" s="1066"/>
      <c r="E244" s="1066"/>
      <c r="F244" s="1067"/>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5"/>
      <c r="B245" s="1066"/>
      <c r="C245" s="1066"/>
      <c r="D245" s="1066"/>
      <c r="E245" s="1066"/>
      <c r="F245" s="1067"/>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5"/>
      <c r="B246" s="1066"/>
      <c r="C246" s="1066"/>
      <c r="D246" s="1066"/>
      <c r="E246" s="1066"/>
      <c r="F246" s="1067"/>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5"/>
      <c r="B247" s="1066"/>
      <c r="C247" s="1066"/>
      <c r="D247" s="1066"/>
      <c r="E247" s="1066"/>
      <c r="F247" s="1067"/>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5"/>
      <c r="B248" s="1066"/>
      <c r="C248" s="1066"/>
      <c r="D248" s="1066"/>
      <c r="E248" s="1066"/>
      <c r="F248" s="1067"/>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5"/>
      <c r="B249" s="1066"/>
      <c r="C249" s="1066"/>
      <c r="D249" s="1066"/>
      <c r="E249" s="1066"/>
      <c r="F249" s="1067"/>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5"/>
      <c r="B250" s="1066"/>
      <c r="C250" s="1066"/>
      <c r="D250" s="1066"/>
      <c r="E250" s="1066"/>
      <c r="F250" s="1067"/>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5"/>
      <c r="B251" s="1066"/>
      <c r="C251" s="1066"/>
      <c r="D251" s="1066"/>
      <c r="E251" s="1066"/>
      <c r="F251" s="1067"/>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5"/>
      <c r="B252" s="1066"/>
      <c r="C252" s="1066"/>
      <c r="D252" s="1066"/>
      <c r="E252" s="1066"/>
      <c r="F252" s="1067"/>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5"/>
      <c r="B253" s="1066"/>
      <c r="C253" s="1066"/>
      <c r="D253" s="1066"/>
      <c r="E253" s="1066"/>
      <c r="F253" s="1067"/>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4"/>
    </row>
    <row r="254" spans="1:50" ht="24.75" customHeight="1" x14ac:dyDescent="0.15">
      <c r="A254" s="1065"/>
      <c r="B254" s="1066"/>
      <c r="C254" s="1066"/>
      <c r="D254" s="1066"/>
      <c r="E254" s="1066"/>
      <c r="F254" s="1067"/>
      <c r="G254" s="826" t="s">
        <v>17</v>
      </c>
      <c r="H254" s="679"/>
      <c r="I254" s="679"/>
      <c r="J254" s="679"/>
      <c r="K254" s="679"/>
      <c r="L254" s="678" t="s">
        <v>18</v>
      </c>
      <c r="M254" s="679"/>
      <c r="N254" s="679"/>
      <c r="O254" s="679"/>
      <c r="P254" s="679"/>
      <c r="Q254" s="679"/>
      <c r="R254" s="679"/>
      <c r="S254" s="679"/>
      <c r="T254" s="679"/>
      <c r="U254" s="679"/>
      <c r="V254" s="679"/>
      <c r="W254" s="679"/>
      <c r="X254" s="680"/>
      <c r="Y254" s="662" t="s">
        <v>19</v>
      </c>
      <c r="Z254" s="663"/>
      <c r="AA254" s="663"/>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2" t="s">
        <v>19</v>
      </c>
      <c r="AV254" s="663"/>
      <c r="AW254" s="663"/>
      <c r="AX254" s="664"/>
    </row>
    <row r="255" spans="1:50" ht="24.75" customHeight="1" x14ac:dyDescent="0.15">
      <c r="A255" s="1065"/>
      <c r="B255" s="1066"/>
      <c r="C255" s="1066"/>
      <c r="D255" s="1066"/>
      <c r="E255" s="1066"/>
      <c r="F255" s="1067"/>
      <c r="G255" s="681"/>
      <c r="H255" s="846"/>
      <c r="I255" s="846"/>
      <c r="J255" s="846"/>
      <c r="K255" s="847"/>
      <c r="L255" s="675"/>
      <c r="M255" s="676"/>
      <c r="N255" s="676"/>
      <c r="O255" s="676"/>
      <c r="P255" s="676"/>
      <c r="Q255" s="676"/>
      <c r="R255" s="676"/>
      <c r="S255" s="676"/>
      <c r="T255" s="676"/>
      <c r="U255" s="676"/>
      <c r="V255" s="676"/>
      <c r="W255" s="676"/>
      <c r="X255" s="677"/>
      <c r="Y255" s="384"/>
      <c r="Z255" s="385"/>
      <c r="AA255" s="385"/>
      <c r="AB255" s="816"/>
      <c r="AC255" s="681"/>
      <c r="AD255" s="846"/>
      <c r="AE255" s="846"/>
      <c r="AF255" s="846"/>
      <c r="AG255" s="847"/>
      <c r="AH255" s="675"/>
      <c r="AI255" s="676"/>
      <c r="AJ255" s="676"/>
      <c r="AK255" s="676"/>
      <c r="AL255" s="676"/>
      <c r="AM255" s="676"/>
      <c r="AN255" s="676"/>
      <c r="AO255" s="676"/>
      <c r="AP255" s="676"/>
      <c r="AQ255" s="676"/>
      <c r="AR255" s="676"/>
      <c r="AS255" s="676"/>
      <c r="AT255" s="677"/>
      <c r="AU255" s="384"/>
      <c r="AV255" s="385"/>
      <c r="AW255" s="385"/>
      <c r="AX255" s="386"/>
    </row>
    <row r="256" spans="1:50" ht="24.75" customHeight="1" x14ac:dyDescent="0.15">
      <c r="A256" s="1065"/>
      <c r="B256" s="1066"/>
      <c r="C256" s="1066"/>
      <c r="D256" s="1066"/>
      <c r="E256" s="1066"/>
      <c r="F256" s="1067"/>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5"/>
      <c r="B257" s="1066"/>
      <c r="C257" s="1066"/>
      <c r="D257" s="1066"/>
      <c r="E257" s="1066"/>
      <c r="F257" s="1067"/>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5"/>
      <c r="B258" s="1066"/>
      <c r="C258" s="1066"/>
      <c r="D258" s="1066"/>
      <c r="E258" s="1066"/>
      <c r="F258" s="1067"/>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5"/>
      <c r="B259" s="1066"/>
      <c r="C259" s="1066"/>
      <c r="D259" s="1066"/>
      <c r="E259" s="1066"/>
      <c r="F259" s="1067"/>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5"/>
      <c r="B260" s="1066"/>
      <c r="C260" s="1066"/>
      <c r="D260" s="1066"/>
      <c r="E260" s="1066"/>
      <c r="F260" s="1067"/>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5"/>
      <c r="B261" s="1066"/>
      <c r="C261" s="1066"/>
      <c r="D261" s="1066"/>
      <c r="E261" s="1066"/>
      <c r="F261" s="1067"/>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5"/>
      <c r="B262" s="1066"/>
      <c r="C262" s="1066"/>
      <c r="D262" s="1066"/>
      <c r="E262" s="1066"/>
      <c r="F262" s="1067"/>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5"/>
      <c r="B263" s="1066"/>
      <c r="C263" s="1066"/>
      <c r="D263" s="1066"/>
      <c r="E263" s="1066"/>
      <c r="F263" s="1067"/>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5"/>
      <c r="B264" s="1066"/>
      <c r="C264" s="1066"/>
      <c r="D264" s="1066"/>
      <c r="E264" s="1066"/>
      <c r="F264" s="1067"/>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6">
        <v>1</v>
      </c>
      <c r="B4" s="107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6">
        <v>2</v>
      </c>
      <c r="B5" s="107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6">
        <v>3</v>
      </c>
      <c r="B6" s="107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6">
        <v>4</v>
      </c>
      <c r="B7" s="107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6">
        <v>5</v>
      </c>
      <c r="B8" s="107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6">
        <v>6</v>
      </c>
      <c r="B9" s="107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6">
        <v>7</v>
      </c>
      <c r="B10" s="107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6">
        <v>8</v>
      </c>
      <c r="B11" s="107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6">
        <v>9</v>
      </c>
      <c r="B12" s="107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6">
        <v>10</v>
      </c>
      <c r="B13" s="107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6">
        <v>11</v>
      </c>
      <c r="B14" s="107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6">
        <v>12</v>
      </c>
      <c r="B15" s="107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6">
        <v>13</v>
      </c>
      <c r="B16" s="107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6">
        <v>14</v>
      </c>
      <c r="B17" s="107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6">
        <v>15</v>
      </c>
      <c r="B18" s="107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6">
        <v>16</v>
      </c>
      <c r="B19" s="107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6">
        <v>17</v>
      </c>
      <c r="B20" s="107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6">
        <v>18</v>
      </c>
      <c r="B21" s="107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6">
        <v>19</v>
      </c>
      <c r="B22" s="107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6">
        <v>20</v>
      </c>
      <c r="B23" s="107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6">
        <v>21</v>
      </c>
      <c r="B24" s="107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6">
        <v>22</v>
      </c>
      <c r="B25" s="107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6">
        <v>23</v>
      </c>
      <c r="B26" s="107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6">
        <v>24</v>
      </c>
      <c r="B27" s="107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6">
        <v>25</v>
      </c>
      <c r="B28" s="107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6">
        <v>26</v>
      </c>
      <c r="B29" s="107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6">
        <v>27</v>
      </c>
      <c r="B30" s="107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6">
        <v>28</v>
      </c>
      <c r="B31" s="107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6">
        <v>29</v>
      </c>
      <c r="B32" s="107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6">
        <v>30</v>
      </c>
      <c r="B33" s="107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6">
        <v>1</v>
      </c>
      <c r="B37" s="107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6">
        <v>2</v>
      </c>
      <c r="B38" s="107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6">
        <v>3</v>
      </c>
      <c r="B39" s="107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6">
        <v>4</v>
      </c>
      <c r="B40" s="107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6">
        <v>5</v>
      </c>
      <c r="B41" s="107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6">
        <v>6</v>
      </c>
      <c r="B42" s="107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6">
        <v>7</v>
      </c>
      <c r="B43" s="107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6">
        <v>8</v>
      </c>
      <c r="B44" s="107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6">
        <v>9</v>
      </c>
      <c r="B45" s="107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6">
        <v>10</v>
      </c>
      <c r="B46" s="107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6">
        <v>11</v>
      </c>
      <c r="B47" s="107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6">
        <v>12</v>
      </c>
      <c r="B48" s="107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6">
        <v>13</v>
      </c>
      <c r="B49" s="107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6">
        <v>14</v>
      </c>
      <c r="B50" s="107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6">
        <v>15</v>
      </c>
      <c r="B51" s="107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6">
        <v>16</v>
      </c>
      <c r="B52" s="107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6">
        <v>17</v>
      </c>
      <c r="B53" s="107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6">
        <v>18</v>
      </c>
      <c r="B54" s="107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6">
        <v>19</v>
      </c>
      <c r="B55" s="107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6">
        <v>20</v>
      </c>
      <c r="B56" s="107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6">
        <v>21</v>
      </c>
      <c r="B57" s="107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6">
        <v>22</v>
      </c>
      <c r="B58" s="107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6">
        <v>23</v>
      </c>
      <c r="B59" s="107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6">
        <v>24</v>
      </c>
      <c r="B60" s="107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6">
        <v>25</v>
      </c>
      <c r="B61" s="107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6">
        <v>26</v>
      </c>
      <c r="B62" s="107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6">
        <v>27</v>
      </c>
      <c r="B63" s="107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6">
        <v>28</v>
      </c>
      <c r="B64" s="107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6">
        <v>29</v>
      </c>
      <c r="B65" s="107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6">
        <v>30</v>
      </c>
      <c r="B66" s="107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6">
        <v>1</v>
      </c>
      <c r="B70" s="107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6">
        <v>2</v>
      </c>
      <c r="B71" s="107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6">
        <v>3</v>
      </c>
      <c r="B72" s="107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6">
        <v>4</v>
      </c>
      <c r="B73" s="107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6">
        <v>5</v>
      </c>
      <c r="B74" s="107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6">
        <v>6</v>
      </c>
      <c r="B75" s="107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6">
        <v>7</v>
      </c>
      <c r="B76" s="107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6">
        <v>8</v>
      </c>
      <c r="B77" s="107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6">
        <v>9</v>
      </c>
      <c r="B78" s="107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6">
        <v>10</v>
      </c>
      <c r="B79" s="107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6">
        <v>11</v>
      </c>
      <c r="B80" s="107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6">
        <v>12</v>
      </c>
      <c r="B81" s="107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6">
        <v>13</v>
      </c>
      <c r="B82" s="107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6">
        <v>14</v>
      </c>
      <c r="B83" s="107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6">
        <v>15</v>
      </c>
      <c r="B84" s="107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6">
        <v>16</v>
      </c>
      <c r="B85" s="107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6">
        <v>17</v>
      </c>
      <c r="B86" s="107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6">
        <v>18</v>
      </c>
      <c r="B87" s="107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6">
        <v>19</v>
      </c>
      <c r="B88" s="107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6">
        <v>20</v>
      </c>
      <c r="B89" s="107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6">
        <v>21</v>
      </c>
      <c r="B90" s="107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6">
        <v>22</v>
      </c>
      <c r="B91" s="107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6">
        <v>23</v>
      </c>
      <c r="B92" s="107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6">
        <v>24</v>
      </c>
      <c r="B93" s="107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6">
        <v>25</v>
      </c>
      <c r="B94" s="107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6">
        <v>26</v>
      </c>
      <c r="B95" s="107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6">
        <v>27</v>
      </c>
      <c r="B96" s="107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6">
        <v>28</v>
      </c>
      <c r="B97" s="107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6">
        <v>29</v>
      </c>
      <c r="B98" s="107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6">
        <v>30</v>
      </c>
      <c r="B99" s="107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6">
        <v>1</v>
      </c>
      <c r="B103" s="107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6">
        <v>2</v>
      </c>
      <c r="B104" s="107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6">
        <v>3</v>
      </c>
      <c r="B105" s="107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6">
        <v>4</v>
      </c>
      <c r="B106" s="107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6">
        <v>5</v>
      </c>
      <c r="B107" s="107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6">
        <v>6</v>
      </c>
      <c r="B108" s="107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6">
        <v>7</v>
      </c>
      <c r="B109" s="107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6">
        <v>8</v>
      </c>
      <c r="B110" s="107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6">
        <v>9</v>
      </c>
      <c r="B111" s="107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6">
        <v>10</v>
      </c>
      <c r="B112" s="107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6">
        <v>11</v>
      </c>
      <c r="B113" s="107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6">
        <v>12</v>
      </c>
      <c r="B114" s="107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6">
        <v>13</v>
      </c>
      <c r="B115" s="107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6">
        <v>14</v>
      </c>
      <c r="B116" s="107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6">
        <v>15</v>
      </c>
      <c r="B117" s="107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6">
        <v>16</v>
      </c>
      <c r="B118" s="107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6">
        <v>17</v>
      </c>
      <c r="B119" s="107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6">
        <v>18</v>
      </c>
      <c r="B120" s="107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6">
        <v>19</v>
      </c>
      <c r="B121" s="107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6">
        <v>20</v>
      </c>
      <c r="B122" s="107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6">
        <v>21</v>
      </c>
      <c r="B123" s="107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6">
        <v>22</v>
      </c>
      <c r="B124" s="107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6">
        <v>23</v>
      </c>
      <c r="B125" s="107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6">
        <v>24</v>
      </c>
      <c r="B126" s="107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6">
        <v>25</v>
      </c>
      <c r="B127" s="107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6">
        <v>26</v>
      </c>
      <c r="B128" s="107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6">
        <v>27</v>
      </c>
      <c r="B129" s="107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6">
        <v>28</v>
      </c>
      <c r="B130" s="107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6">
        <v>29</v>
      </c>
      <c r="B131" s="107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6">
        <v>30</v>
      </c>
      <c r="B132" s="107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6">
        <v>1</v>
      </c>
      <c r="B136" s="107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6">
        <v>2</v>
      </c>
      <c r="B137" s="107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6">
        <v>3</v>
      </c>
      <c r="B138" s="107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6">
        <v>4</v>
      </c>
      <c r="B139" s="107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6">
        <v>5</v>
      </c>
      <c r="B140" s="107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6">
        <v>6</v>
      </c>
      <c r="B141" s="107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6">
        <v>7</v>
      </c>
      <c r="B142" s="107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6">
        <v>8</v>
      </c>
      <c r="B143" s="107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6">
        <v>9</v>
      </c>
      <c r="B144" s="107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6">
        <v>10</v>
      </c>
      <c r="B145" s="107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6">
        <v>11</v>
      </c>
      <c r="B146" s="107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6">
        <v>12</v>
      </c>
      <c r="B147" s="107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6">
        <v>13</v>
      </c>
      <c r="B148" s="107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6">
        <v>14</v>
      </c>
      <c r="B149" s="107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6">
        <v>15</v>
      </c>
      <c r="B150" s="107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6">
        <v>16</v>
      </c>
      <c r="B151" s="107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6">
        <v>17</v>
      </c>
      <c r="B152" s="107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6">
        <v>18</v>
      </c>
      <c r="B153" s="107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6">
        <v>19</v>
      </c>
      <c r="B154" s="107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6">
        <v>20</v>
      </c>
      <c r="B155" s="107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6">
        <v>21</v>
      </c>
      <c r="B156" s="107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6">
        <v>22</v>
      </c>
      <c r="B157" s="107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6">
        <v>23</v>
      </c>
      <c r="B158" s="107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6">
        <v>24</v>
      </c>
      <c r="B159" s="107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6">
        <v>25</v>
      </c>
      <c r="B160" s="107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6">
        <v>26</v>
      </c>
      <c r="B161" s="107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6">
        <v>27</v>
      </c>
      <c r="B162" s="107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6">
        <v>28</v>
      </c>
      <c r="B163" s="107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6">
        <v>29</v>
      </c>
      <c r="B164" s="107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6">
        <v>30</v>
      </c>
      <c r="B165" s="107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6">
        <v>1</v>
      </c>
      <c r="B169" s="107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6">
        <v>2</v>
      </c>
      <c r="B170" s="107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6">
        <v>3</v>
      </c>
      <c r="B171" s="107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6">
        <v>4</v>
      </c>
      <c r="B172" s="107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6">
        <v>5</v>
      </c>
      <c r="B173" s="107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6">
        <v>6</v>
      </c>
      <c r="B174" s="107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6">
        <v>7</v>
      </c>
      <c r="B175" s="107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6">
        <v>8</v>
      </c>
      <c r="B176" s="107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6">
        <v>9</v>
      </c>
      <c r="B177" s="107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6">
        <v>10</v>
      </c>
      <c r="B178" s="107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6">
        <v>11</v>
      </c>
      <c r="B179" s="107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6">
        <v>12</v>
      </c>
      <c r="B180" s="107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6">
        <v>13</v>
      </c>
      <c r="B181" s="107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6">
        <v>14</v>
      </c>
      <c r="B182" s="107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6">
        <v>15</v>
      </c>
      <c r="B183" s="107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6">
        <v>16</v>
      </c>
      <c r="B184" s="107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6">
        <v>17</v>
      </c>
      <c r="B185" s="107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6">
        <v>18</v>
      </c>
      <c r="B186" s="107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6">
        <v>19</v>
      </c>
      <c r="B187" s="107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6">
        <v>20</v>
      </c>
      <c r="B188" s="107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6">
        <v>21</v>
      </c>
      <c r="B189" s="107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6">
        <v>22</v>
      </c>
      <c r="B190" s="107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6">
        <v>23</v>
      </c>
      <c r="B191" s="107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6">
        <v>24</v>
      </c>
      <c r="B192" s="107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6">
        <v>25</v>
      </c>
      <c r="B193" s="107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6">
        <v>26</v>
      </c>
      <c r="B194" s="107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6">
        <v>27</v>
      </c>
      <c r="B195" s="107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6">
        <v>28</v>
      </c>
      <c r="B196" s="107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6">
        <v>29</v>
      </c>
      <c r="B197" s="107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6">
        <v>30</v>
      </c>
      <c r="B198" s="107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6">
        <v>1</v>
      </c>
      <c r="B202" s="107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6">
        <v>2</v>
      </c>
      <c r="B203" s="107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6">
        <v>3</v>
      </c>
      <c r="B204" s="107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6">
        <v>4</v>
      </c>
      <c r="B205" s="107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6">
        <v>5</v>
      </c>
      <c r="B206" s="107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6">
        <v>6</v>
      </c>
      <c r="B207" s="107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6">
        <v>7</v>
      </c>
      <c r="B208" s="107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6">
        <v>8</v>
      </c>
      <c r="B209" s="107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6">
        <v>9</v>
      </c>
      <c r="B210" s="107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6">
        <v>10</v>
      </c>
      <c r="B211" s="107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6">
        <v>11</v>
      </c>
      <c r="B212" s="107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6">
        <v>12</v>
      </c>
      <c r="B213" s="107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6">
        <v>13</v>
      </c>
      <c r="B214" s="107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6">
        <v>14</v>
      </c>
      <c r="B215" s="107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6">
        <v>15</v>
      </c>
      <c r="B216" s="107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6">
        <v>16</v>
      </c>
      <c r="B217" s="107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6">
        <v>17</v>
      </c>
      <c r="B218" s="107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6">
        <v>18</v>
      </c>
      <c r="B219" s="107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6">
        <v>19</v>
      </c>
      <c r="B220" s="107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6">
        <v>20</v>
      </c>
      <c r="B221" s="107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6">
        <v>21</v>
      </c>
      <c r="B222" s="107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6">
        <v>22</v>
      </c>
      <c r="B223" s="107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6">
        <v>23</v>
      </c>
      <c r="B224" s="107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6">
        <v>24</v>
      </c>
      <c r="B225" s="107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6">
        <v>25</v>
      </c>
      <c r="B226" s="107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6">
        <v>26</v>
      </c>
      <c r="B227" s="107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6">
        <v>27</v>
      </c>
      <c r="B228" s="107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6">
        <v>28</v>
      </c>
      <c r="B229" s="107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6">
        <v>29</v>
      </c>
      <c r="B230" s="107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6">
        <v>30</v>
      </c>
      <c r="B231" s="107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6">
        <v>1</v>
      </c>
      <c r="B235" s="107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6">
        <v>2</v>
      </c>
      <c r="B236" s="107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6">
        <v>3</v>
      </c>
      <c r="B237" s="107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6">
        <v>4</v>
      </c>
      <c r="B238" s="107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6">
        <v>5</v>
      </c>
      <c r="B239" s="107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6">
        <v>6</v>
      </c>
      <c r="B240" s="107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6">
        <v>7</v>
      </c>
      <c r="B241" s="107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6">
        <v>8</v>
      </c>
      <c r="B242" s="107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6">
        <v>9</v>
      </c>
      <c r="B243" s="107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6">
        <v>10</v>
      </c>
      <c r="B244" s="107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6">
        <v>11</v>
      </c>
      <c r="B245" s="107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6">
        <v>12</v>
      </c>
      <c r="B246" s="107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6">
        <v>13</v>
      </c>
      <c r="B247" s="107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6">
        <v>14</v>
      </c>
      <c r="B248" s="107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6">
        <v>15</v>
      </c>
      <c r="B249" s="107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6">
        <v>16</v>
      </c>
      <c r="B250" s="107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6">
        <v>17</v>
      </c>
      <c r="B251" s="107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6">
        <v>18</v>
      </c>
      <c r="B252" s="107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6">
        <v>19</v>
      </c>
      <c r="B253" s="107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6">
        <v>20</v>
      </c>
      <c r="B254" s="107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6">
        <v>21</v>
      </c>
      <c r="B255" s="107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6">
        <v>22</v>
      </c>
      <c r="B256" s="107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6">
        <v>23</v>
      </c>
      <c r="B257" s="107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6">
        <v>24</v>
      </c>
      <c r="B258" s="107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6">
        <v>25</v>
      </c>
      <c r="B259" s="107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6">
        <v>26</v>
      </c>
      <c r="B260" s="107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6">
        <v>27</v>
      </c>
      <c r="B261" s="107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6">
        <v>28</v>
      </c>
      <c r="B262" s="107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6">
        <v>29</v>
      </c>
      <c r="B263" s="107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6">
        <v>30</v>
      </c>
      <c r="B264" s="107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6">
        <v>1</v>
      </c>
      <c r="B268" s="107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6">
        <v>2</v>
      </c>
      <c r="B269" s="107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6">
        <v>3</v>
      </c>
      <c r="B270" s="107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6">
        <v>4</v>
      </c>
      <c r="B271" s="107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6">
        <v>5</v>
      </c>
      <c r="B272" s="107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6">
        <v>6</v>
      </c>
      <c r="B273" s="107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6">
        <v>7</v>
      </c>
      <c r="B274" s="107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6">
        <v>8</v>
      </c>
      <c r="B275" s="107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6">
        <v>9</v>
      </c>
      <c r="B276" s="107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6">
        <v>10</v>
      </c>
      <c r="B277" s="107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6">
        <v>11</v>
      </c>
      <c r="B278" s="107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6">
        <v>12</v>
      </c>
      <c r="B279" s="107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6">
        <v>13</v>
      </c>
      <c r="B280" s="107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6">
        <v>14</v>
      </c>
      <c r="B281" s="107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6">
        <v>15</v>
      </c>
      <c r="B282" s="107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6">
        <v>16</v>
      </c>
      <c r="B283" s="107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6">
        <v>17</v>
      </c>
      <c r="B284" s="107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6">
        <v>18</v>
      </c>
      <c r="B285" s="107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6">
        <v>19</v>
      </c>
      <c r="B286" s="107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6">
        <v>20</v>
      </c>
      <c r="B287" s="107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6">
        <v>21</v>
      </c>
      <c r="B288" s="107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6">
        <v>22</v>
      </c>
      <c r="B289" s="107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6">
        <v>23</v>
      </c>
      <c r="B290" s="107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6">
        <v>24</v>
      </c>
      <c r="B291" s="107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6">
        <v>25</v>
      </c>
      <c r="B292" s="107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6">
        <v>26</v>
      </c>
      <c r="B293" s="107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6">
        <v>27</v>
      </c>
      <c r="B294" s="107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6">
        <v>28</v>
      </c>
      <c r="B295" s="107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6">
        <v>29</v>
      </c>
      <c r="B296" s="107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6">
        <v>30</v>
      </c>
      <c r="B297" s="107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6">
        <v>1</v>
      </c>
      <c r="B301" s="107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6">
        <v>2</v>
      </c>
      <c r="B302" s="107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6">
        <v>3</v>
      </c>
      <c r="B303" s="107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6">
        <v>4</v>
      </c>
      <c r="B304" s="107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6">
        <v>5</v>
      </c>
      <c r="B305" s="107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6">
        <v>6</v>
      </c>
      <c r="B306" s="107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6">
        <v>7</v>
      </c>
      <c r="B307" s="107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6">
        <v>8</v>
      </c>
      <c r="B308" s="107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6">
        <v>9</v>
      </c>
      <c r="B309" s="107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6">
        <v>10</v>
      </c>
      <c r="B310" s="107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6">
        <v>11</v>
      </c>
      <c r="B311" s="107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6">
        <v>12</v>
      </c>
      <c r="B312" s="107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6">
        <v>13</v>
      </c>
      <c r="B313" s="107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6">
        <v>14</v>
      </c>
      <c r="B314" s="107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6">
        <v>15</v>
      </c>
      <c r="B315" s="107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6">
        <v>16</v>
      </c>
      <c r="B316" s="107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6">
        <v>17</v>
      </c>
      <c r="B317" s="107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6">
        <v>18</v>
      </c>
      <c r="B318" s="107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6">
        <v>19</v>
      </c>
      <c r="B319" s="107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6">
        <v>20</v>
      </c>
      <c r="B320" s="107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6">
        <v>21</v>
      </c>
      <c r="B321" s="107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6">
        <v>22</v>
      </c>
      <c r="B322" s="107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6">
        <v>23</v>
      </c>
      <c r="B323" s="107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6">
        <v>24</v>
      </c>
      <c r="B324" s="107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6">
        <v>25</v>
      </c>
      <c r="B325" s="107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6">
        <v>26</v>
      </c>
      <c r="B326" s="107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6">
        <v>27</v>
      </c>
      <c r="B327" s="107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6">
        <v>28</v>
      </c>
      <c r="B328" s="107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6">
        <v>29</v>
      </c>
      <c r="B329" s="107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6">
        <v>30</v>
      </c>
      <c r="B330" s="107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6">
        <v>1</v>
      </c>
      <c r="B334" s="107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6">
        <v>2</v>
      </c>
      <c r="B335" s="107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6">
        <v>3</v>
      </c>
      <c r="B336" s="107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6">
        <v>4</v>
      </c>
      <c r="B337" s="107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6">
        <v>5</v>
      </c>
      <c r="B338" s="107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6">
        <v>6</v>
      </c>
      <c r="B339" s="107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6">
        <v>7</v>
      </c>
      <c r="B340" s="107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6">
        <v>8</v>
      </c>
      <c r="B341" s="107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6">
        <v>9</v>
      </c>
      <c r="B342" s="107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6">
        <v>10</v>
      </c>
      <c r="B343" s="107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6">
        <v>11</v>
      </c>
      <c r="B344" s="107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6">
        <v>12</v>
      </c>
      <c r="B345" s="107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6">
        <v>13</v>
      </c>
      <c r="B346" s="107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6">
        <v>14</v>
      </c>
      <c r="B347" s="107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6">
        <v>15</v>
      </c>
      <c r="B348" s="107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6">
        <v>16</v>
      </c>
      <c r="B349" s="107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6">
        <v>17</v>
      </c>
      <c r="B350" s="107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6">
        <v>18</v>
      </c>
      <c r="B351" s="107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6">
        <v>19</v>
      </c>
      <c r="B352" s="107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6">
        <v>20</v>
      </c>
      <c r="B353" s="107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6">
        <v>21</v>
      </c>
      <c r="B354" s="107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6">
        <v>22</v>
      </c>
      <c r="B355" s="107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6">
        <v>23</v>
      </c>
      <c r="B356" s="107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6">
        <v>24</v>
      </c>
      <c r="B357" s="107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6">
        <v>25</v>
      </c>
      <c r="B358" s="107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6">
        <v>26</v>
      </c>
      <c r="B359" s="107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6">
        <v>27</v>
      </c>
      <c r="B360" s="107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6">
        <v>28</v>
      </c>
      <c r="B361" s="107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6">
        <v>29</v>
      </c>
      <c r="B362" s="107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6">
        <v>30</v>
      </c>
      <c r="B363" s="107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6">
        <v>1</v>
      </c>
      <c r="B367" s="107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6">
        <v>2</v>
      </c>
      <c r="B368" s="107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6">
        <v>3</v>
      </c>
      <c r="B369" s="107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6">
        <v>4</v>
      </c>
      <c r="B370" s="107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6">
        <v>5</v>
      </c>
      <c r="B371" s="107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6">
        <v>6</v>
      </c>
      <c r="B372" s="107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6">
        <v>7</v>
      </c>
      <c r="B373" s="107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6">
        <v>8</v>
      </c>
      <c r="B374" s="107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6">
        <v>9</v>
      </c>
      <c r="B375" s="107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6">
        <v>10</v>
      </c>
      <c r="B376" s="107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6">
        <v>11</v>
      </c>
      <c r="B377" s="107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6">
        <v>12</v>
      </c>
      <c r="B378" s="107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6">
        <v>13</v>
      </c>
      <c r="B379" s="107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6">
        <v>14</v>
      </c>
      <c r="B380" s="107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6">
        <v>15</v>
      </c>
      <c r="B381" s="107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6">
        <v>16</v>
      </c>
      <c r="B382" s="107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6">
        <v>17</v>
      </c>
      <c r="B383" s="107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6">
        <v>18</v>
      </c>
      <c r="B384" s="107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6">
        <v>19</v>
      </c>
      <c r="B385" s="107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6">
        <v>20</v>
      </c>
      <c r="B386" s="107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6">
        <v>21</v>
      </c>
      <c r="B387" s="107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6">
        <v>22</v>
      </c>
      <c r="B388" s="107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6">
        <v>23</v>
      </c>
      <c r="B389" s="107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6">
        <v>24</v>
      </c>
      <c r="B390" s="107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6">
        <v>25</v>
      </c>
      <c r="B391" s="107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6">
        <v>26</v>
      </c>
      <c r="B392" s="107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6">
        <v>27</v>
      </c>
      <c r="B393" s="107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6">
        <v>28</v>
      </c>
      <c r="B394" s="107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6">
        <v>29</v>
      </c>
      <c r="B395" s="107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6">
        <v>30</v>
      </c>
      <c r="B396" s="107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6">
        <v>1</v>
      </c>
      <c r="B400" s="107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6">
        <v>2</v>
      </c>
      <c r="B401" s="107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6">
        <v>3</v>
      </c>
      <c r="B402" s="107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6">
        <v>4</v>
      </c>
      <c r="B403" s="107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6">
        <v>5</v>
      </c>
      <c r="B404" s="107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6">
        <v>6</v>
      </c>
      <c r="B405" s="107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6">
        <v>7</v>
      </c>
      <c r="B406" s="107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6">
        <v>8</v>
      </c>
      <c r="B407" s="107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6">
        <v>9</v>
      </c>
      <c r="B408" s="107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6">
        <v>10</v>
      </c>
      <c r="B409" s="107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6">
        <v>11</v>
      </c>
      <c r="B410" s="107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6">
        <v>12</v>
      </c>
      <c r="B411" s="107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6">
        <v>13</v>
      </c>
      <c r="B412" s="107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6">
        <v>14</v>
      </c>
      <c r="B413" s="107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6">
        <v>15</v>
      </c>
      <c r="B414" s="107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6">
        <v>16</v>
      </c>
      <c r="B415" s="107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6">
        <v>17</v>
      </c>
      <c r="B416" s="107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6">
        <v>18</v>
      </c>
      <c r="B417" s="107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6">
        <v>19</v>
      </c>
      <c r="B418" s="107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6">
        <v>20</v>
      </c>
      <c r="B419" s="107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6">
        <v>21</v>
      </c>
      <c r="B420" s="107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6">
        <v>22</v>
      </c>
      <c r="B421" s="107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6">
        <v>23</v>
      </c>
      <c r="B422" s="107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6">
        <v>24</v>
      </c>
      <c r="B423" s="107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6">
        <v>25</v>
      </c>
      <c r="B424" s="107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6">
        <v>26</v>
      </c>
      <c r="B425" s="107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6">
        <v>27</v>
      </c>
      <c r="B426" s="107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6">
        <v>28</v>
      </c>
      <c r="B427" s="107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6">
        <v>29</v>
      </c>
      <c r="B428" s="107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6">
        <v>30</v>
      </c>
      <c r="B429" s="107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6">
        <v>1</v>
      </c>
      <c r="B433" s="107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6">
        <v>2</v>
      </c>
      <c r="B434" s="107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6">
        <v>3</v>
      </c>
      <c r="B435" s="107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6">
        <v>4</v>
      </c>
      <c r="B436" s="107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6">
        <v>5</v>
      </c>
      <c r="B437" s="107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6">
        <v>6</v>
      </c>
      <c r="B438" s="107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6">
        <v>7</v>
      </c>
      <c r="B439" s="107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6">
        <v>8</v>
      </c>
      <c r="B440" s="107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6">
        <v>9</v>
      </c>
      <c r="B441" s="107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6">
        <v>10</v>
      </c>
      <c r="B442" s="107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6">
        <v>11</v>
      </c>
      <c r="B443" s="107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6">
        <v>12</v>
      </c>
      <c r="B444" s="107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6">
        <v>13</v>
      </c>
      <c r="B445" s="107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6">
        <v>14</v>
      </c>
      <c r="B446" s="107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6">
        <v>15</v>
      </c>
      <c r="B447" s="107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6">
        <v>16</v>
      </c>
      <c r="B448" s="107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6">
        <v>17</v>
      </c>
      <c r="B449" s="107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6">
        <v>18</v>
      </c>
      <c r="B450" s="107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6">
        <v>19</v>
      </c>
      <c r="B451" s="107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6">
        <v>20</v>
      </c>
      <c r="B452" s="107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6">
        <v>21</v>
      </c>
      <c r="B453" s="107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6">
        <v>22</v>
      </c>
      <c r="B454" s="107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6">
        <v>23</v>
      </c>
      <c r="B455" s="107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6">
        <v>24</v>
      </c>
      <c r="B456" s="107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6">
        <v>25</v>
      </c>
      <c r="B457" s="107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6">
        <v>26</v>
      </c>
      <c r="B458" s="107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6">
        <v>27</v>
      </c>
      <c r="B459" s="107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6">
        <v>28</v>
      </c>
      <c r="B460" s="107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6">
        <v>29</v>
      </c>
      <c r="B461" s="107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6">
        <v>30</v>
      </c>
      <c r="B462" s="107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6">
        <v>1</v>
      </c>
      <c r="B466" s="107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6">
        <v>2</v>
      </c>
      <c r="B467" s="107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6">
        <v>3</v>
      </c>
      <c r="B468" s="107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6">
        <v>4</v>
      </c>
      <c r="B469" s="107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6">
        <v>5</v>
      </c>
      <c r="B470" s="107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6">
        <v>6</v>
      </c>
      <c r="B471" s="107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6">
        <v>7</v>
      </c>
      <c r="B472" s="107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6">
        <v>8</v>
      </c>
      <c r="B473" s="107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6">
        <v>9</v>
      </c>
      <c r="B474" s="107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6">
        <v>10</v>
      </c>
      <c r="B475" s="107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6">
        <v>11</v>
      </c>
      <c r="B476" s="107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6">
        <v>12</v>
      </c>
      <c r="B477" s="107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6">
        <v>13</v>
      </c>
      <c r="B478" s="107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6">
        <v>14</v>
      </c>
      <c r="B479" s="107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6">
        <v>15</v>
      </c>
      <c r="B480" s="107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6">
        <v>16</v>
      </c>
      <c r="B481" s="107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6">
        <v>17</v>
      </c>
      <c r="B482" s="107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6">
        <v>18</v>
      </c>
      <c r="B483" s="107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6">
        <v>19</v>
      </c>
      <c r="B484" s="107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6">
        <v>20</v>
      </c>
      <c r="B485" s="107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6">
        <v>21</v>
      </c>
      <c r="B486" s="107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6">
        <v>22</v>
      </c>
      <c r="B487" s="107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6">
        <v>23</v>
      </c>
      <c r="B488" s="107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6">
        <v>24</v>
      </c>
      <c r="B489" s="107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6">
        <v>25</v>
      </c>
      <c r="B490" s="107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6">
        <v>26</v>
      </c>
      <c r="B491" s="107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6">
        <v>27</v>
      </c>
      <c r="B492" s="107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6">
        <v>28</v>
      </c>
      <c r="B493" s="107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6">
        <v>29</v>
      </c>
      <c r="B494" s="107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6">
        <v>30</v>
      </c>
      <c r="B495" s="107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6">
        <v>1</v>
      </c>
      <c r="B499" s="107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6">
        <v>2</v>
      </c>
      <c r="B500" s="107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6">
        <v>3</v>
      </c>
      <c r="B501" s="107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6">
        <v>4</v>
      </c>
      <c r="B502" s="107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6">
        <v>5</v>
      </c>
      <c r="B503" s="107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6">
        <v>6</v>
      </c>
      <c r="B504" s="107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6">
        <v>7</v>
      </c>
      <c r="B505" s="107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6">
        <v>8</v>
      </c>
      <c r="B506" s="107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6">
        <v>9</v>
      </c>
      <c r="B507" s="107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6">
        <v>10</v>
      </c>
      <c r="B508" s="107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6">
        <v>11</v>
      </c>
      <c r="B509" s="107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6">
        <v>12</v>
      </c>
      <c r="B510" s="107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6">
        <v>13</v>
      </c>
      <c r="B511" s="107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6">
        <v>14</v>
      </c>
      <c r="B512" s="107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6">
        <v>15</v>
      </c>
      <c r="B513" s="107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6">
        <v>16</v>
      </c>
      <c r="B514" s="107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6">
        <v>17</v>
      </c>
      <c r="B515" s="107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6">
        <v>18</v>
      </c>
      <c r="B516" s="107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6">
        <v>19</v>
      </c>
      <c r="B517" s="107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6">
        <v>20</v>
      </c>
      <c r="B518" s="107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6">
        <v>21</v>
      </c>
      <c r="B519" s="107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6">
        <v>22</v>
      </c>
      <c r="B520" s="107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6">
        <v>23</v>
      </c>
      <c r="B521" s="107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6">
        <v>24</v>
      </c>
      <c r="B522" s="107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6">
        <v>25</v>
      </c>
      <c r="B523" s="107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6">
        <v>26</v>
      </c>
      <c r="B524" s="107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6">
        <v>27</v>
      </c>
      <c r="B525" s="107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6">
        <v>28</v>
      </c>
      <c r="B526" s="107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6">
        <v>29</v>
      </c>
      <c r="B527" s="107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6">
        <v>30</v>
      </c>
      <c r="B528" s="107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6">
        <v>1</v>
      </c>
      <c r="B532" s="107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6">
        <v>2</v>
      </c>
      <c r="B533" s="107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6">
        <v>3</v>
      </c>
      <c r="B534" s="107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6">
        <v>4</v>
      </c>
      <c r="B535" s="107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6">
        <v>5</v>
      </c>
      <c r="B536" s="107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6">
        <v>6</v>
      </c>
      <c r="B537" s="107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6">
        <v>7</v>
      </c>
      <c r="B538" s="107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6">
        <v>8</v>
      </c>
      <c r="B539" s="107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6">
        <v>9</v>
      </c>
      <c r="B540" s="107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6">
        <v>10</v>
      </c>
      <c r="B541" s="107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6">
        <v>11</v>
      </c>
      <c r="B542" s="107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6">
        <v>12</v>
      </c>
      <c r="B543" s="107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6">
        <v>13</v>
      </c>
      <c r="B544" s="107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6">
        <v>14</v>
      </c>
      <c r="B545" s="107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6">
        <v>15</v>
      </c>
      <c r="B546" s="107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6">
        <v>16</v>
      </c>
      <c r="B547" s="107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6">
        <v>17</v>
      </c>
      <c r="B548" s="107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6">
        <v>18</v>
      </c>
      <c r="B549" s="107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6">
        <v>19</v>
      </c>
      <c r="B550" s="107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6">
        <v>20</v>
      </c>
      <c r="B551" s="107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6">
        <v>21</v>
      </c>
      <c r="B552" s="107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6">
        <v>22</v>
      </c>
      <c r="B553" s="107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6">
        <v>23</v>
      </c>
      <c r="B554" s="107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6">
        <v>24</v>
      </c>
      <c r="B555" s="107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6">
        <v>25</v>
      </c>
      <c r="B556" s="107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6">
        <v>26</v>
      </c>
      <c r="B557" s="107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6">
        <v>27</v>
      </c>
      <c r="B558" s="107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6">
        <v>28</v>
      </c>
      <c r="B559" s="107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6">
        <v>29</v>
      </c>
      <c r="B560" s="107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6">
        <v>30</v>
      </c>
      <c r="B561" s="107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6">
        <v>1</v>
      </c>
      <c r="B565" s="107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6">
        <v>2</v>
      </c>
      <c r="B566" s="107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6">
        <v>3</v>
      </c>
      <c r="B567" s="107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6">
        <v>4</v>
      </c>
      <c r="B568" s="107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6">
        <v>5</v>
      </c>
      <c r="B569" s="107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6">
        <v>6</v>
      </c>
      <c r="B570" s="107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6">
        <v>7</v>
      </c>
      <c r="B571" s="107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6">
        <v>8</v>
      </c>
      <c r="B572" s="107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6">
        <v>9</v>
      </c>
      <c r="B573" s="107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6">
        <v>10</v>
      </c>
      <c r="B574" s="107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6">
        <v>11</v>
      </c>
      <c r="B575" s="107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6">
        <v>12</v>
      </c>
      <c r="B576" s="107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6">
        <v>13</v>
      </c>
      <c r="B577" s="107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6">
        <v>14</v>
      </c>
      <c r="B578" s="107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6">
        <v>15</v>
      </c>
      <c r="B579" s="107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6">
        <v>16</v>
      </c>
      <c r="B580" s="107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6">
        <v>17</v>
      </c>
      <c r="B581" s="107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6">
        <v>18</v>
      </c>
      <c r="B582" s="107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6">
        <v>19</v>
      </c>
      <c r="B583" s="107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6">
        <v>20</v>
      </c>
      <c r="B584" s="107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6">
        <v>21</v>
      </c>
      <c r="B585" s="107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6">
        <v>22</v>
      </c>
      <c r="B586" s="107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6">
        <v>23</v>
      </c>
      <c r="B587" s="107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6">
        <v>24</v>
      </c>
      <c r="B588" s="107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6">
        <v>25</v>
      </c>
      <c r="B589" s="107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6">
        <v>26</v>
      </c>
      <c r="B590" s="107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6">
        <v>27</v>
      </c>
      <c r="B591" s="107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6">
        <v>28</v>
      </c>
      <c r="B592" s="107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6">
        <v>29</v>
      </c>
      <c r="B593" s="107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6">
        <v>30</v>
      </c>
      <c r="B594" s="107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6">
        <v>1</v>
      </c>
      <c r="B598" s="107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6">
        <v>2</v>
      </c>
      <c r="B599" s="107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6">
        <v>3</v>
      </c>
      <c r="B600" s="107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6">
        <v>4</v>
      </c>
      <c r="B601" s="107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6">
        <v>5</v>
      </c>
      <c r="B602" s="107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6">
        <v>6</v>
      </c>
      <c r="B603" s="107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6">
        <v>7</v>
      </c>
      <c r="B604" s="107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6">
        <v>8</v>
      </c>
      <c r="B605" s="107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6">
        <v>9</v>
      </c>
      <c r="B606" s="107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6">
        <v>10</v>
      </c>
      <c r="B607" s="107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6">
        <v>11</v>
      </c>
      <c r="B608" s="107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6">
        <v>12</v>
      </c>
      <c r="B609" s="107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6">
        <v>13</v>
      </c>
      <c r="B610" s="107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6">
        <v>14</v>
      </c>
      <c r="B611" s="107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6">
        <v>15</v>
      </c>
      <c r="B612" s="107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6">
        <v>16</v>
      </c>
      <c r="B613" s="107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6">
        <v>17</v>
      </c>
      <c r="B614" s="107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6">
        <v>18</v>
      </c>
      <c r="B615" s="107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6">
        <v>19</v>
      </c>
      <c r="B616" s="107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6">
        <v>20</v>
      </c>
      <c r="B617" s="107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6">
        <v>21</v>
      </c>
      <c r="B618" s="107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6">
        <v>22</v>
      </c>
      <c r="B619" s="107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6">
        <v>23</v>
      </c>
      <c r="B620" s="107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6">
        <v>24</v>
      </c>
      <c r="B621" s="107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6">
        <v>25</v>
      </c>
      <c r="B622" s="107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6">
        <v>26</v>
      </c>
      <c r="B623" s="107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6">
        <v>27</v>
      </c>
      <c r="B624" s="107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6">
        <v>28</v>
      </c>
      <c r="B625" s="107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6">
        <v>29</v>
      </c>
      <c r="B626" s="107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6">
        <v>30</v>
      </c>
      <c r="B627" s="107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6">
        <v>1</v>
      </c>
      <c r="B631" s="107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6">
        <v>2</v>
      </c>
      <c r="B632" s="107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6">
        <v>3</v>
      </c>
      <c r="B633" s="107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6">
        <v>4</v>
      </c>
      <c r="B634" s="107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6">
        <v>5</v>
      </c>
      <c r="B635" s="107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6">
        <v>6</v>
      </c>
      <c r="B636" s="107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6">
        <v>7</v>
      </c>
      <c r="B637" s="107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6">
        <v>8</v>
      </c>
      <c r="B638" s="107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6">
        <v>9</v>
      </c>
      <c r="B639" s="107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6">
        <v>10</v>
      </c>
      <c r="B640" s="107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6">
        <v>11</v>
      </c>
      <c r="B641" s="107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6">
        <v>12</v>
      </c>
      <c r="B642" s="107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6">
        <v>13</v>
      </c>
      <c r="B643" s="107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6">
        <v>14</v>
      </c>
      <c r="B644" s="107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6">
        <v>15</v>
      </c>
      <c r="B645" s="107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6">
        <v>16</v>
      </c>
      <c r="B646" s="107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6">
        <v>17</v>
      </c>
      <c r="B647" s="107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6">
        <v>18</v>
      </c>
      <c r="B648" s="107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6">
        <v>19</v>
      </c>
      <c r="B649" s="107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6">
        <v>20</v>
      </c>
      <c r="B650" s="107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6">
        <v>21</v>
      </c>
      <c r="B651" s="107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6">
        <v>22</v>
      </c>
      <c r="B652" s="107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6">
        <v>23</v>
      </c>
      <c r="B653" s="107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6">
        <v>24</v>
      </c>
      <c r="B654" s="107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6">
        <v>25</v>
      </c>
      <c r="B655" s="107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6">
        <v>26</v>
      </c>
      <c r="B656" s="107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6">
        <v>27</v>
      </c>
      <c r="B657" s="107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6">
        <v>28</v>
      </c>
      <c r="B658" s="107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6">
        <v>29</v>
      </c>
      <c r="B659" s="107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6">
        <v>30</v>
      </c>
      <c r="B660" s="107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6">
        <v>1</v>
      </c>
      <c r="B664" s="107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6">
        <v>2</v>
      </c>
      <c r="B665" s="107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6">
        <v>3</v>
      </c>
      <c r="B666" s="107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6">
        <v>4</v>
      </c>
      <c r="B667" s="107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6">
        <v>5</v>
      </c>
      <c r="B668" s="107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6">
        <v>6</v>
      </c>
      <c r="B669" s="107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6">
        <v>7</v>
      </c>
      <c r="B670" s="107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6">
        <v>8</v>
      </c>
      <c r="B671" s="107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6">
        <v>9</v>
      </c>
      <c r="B672" s="107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6">
        <v>10</v>
      </c>
      <c r="B673" s="107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6">
        <v>11</v>
      </c>
      <c r="B674" s="107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6">
        <v>12</v>
      </c>
      <c r="B675" s="107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6">
        <v>13</v>
      </c>
      <c r="B676" s="107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6">
        <v>14</v>
      </c>
      <c r="B677" s="107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6">
        <v>15</v>
      </c>
      <c r="B678" s="107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6">
        <v>16</v>
      </c>
      <c r="B679" s="107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6">
        <v>17</v>
      </c>
      <c r="B680" s="107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6">
        <v>18</v>
      </c>
      <c r="B681" s="107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6">
        <v>19</v>
      </c>
      <c r="B682" s="107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6">
        <v>20</v>
      </c>
      <c r="B683" s="107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6">
        <v>21</v>
      </c>
      <c r="B684" s="107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6">
        <v>22</v>
      </c>
      <c r="B685" s="107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6">
        <v>23</v>
      </c>
      <c r="B686" s="107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6">
        <v>24</v>
      </c>
      <c r="B687" s="107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6">
        <v>25</v>
      </c>
      <c r="B688" s="107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6">
        <v>26</v>
      </c>
      <c r="B689" s="107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6">
        <v>27</v>
      </c>
      <c r="B690" s="107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6">
        <v>28</v>
      </c>
      <c r="B691" s="107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6">
        <v>29</v>
      </c>
      <c r="B692" s="107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6">
        <v>30</v>
      </c>
      <c r="B693" s="107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6">
        <v>1</v>
      </c>
      <c r="B697" s="107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6">
        <v>2</v>
      </c>
      <c r="B698" s="107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6">
        <v>3</v>
      </c>
      <c r="B699" s="107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6">
        <v>4</v>
      </c>
      <c r="B700" s="107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6">
        <v>5</v>
      </c>
      <c r="B701" s="107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6">
        <v>6</v>
      </c>
      <c r="B702" s="107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6">
        <v>7</v>
      </c>
      <c r="B703" s="107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6">
        <v>8</v>
      </c>
      <c r="B704" s="107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6">
        <v>9</v>
      </c>
      <c r="B705" s="107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6">
        <v>10</v>
      </c>
      <c r="B706" s="107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6">
        <v>11</v>
      </c>
      <c r="B707" s="107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6">
        <v>12</v>
      </c>
      <c r="B708" s="107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6">
        <v>13</v>
      </c>
      <c r="B709" s="107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6">
        <v>14</v>
      </c>
      <c r="B710" s="107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6">
        <v>15</v>
      </c>
      <c r="B711" s="107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6">
        <v>16</v>
      </c>
      <c r="B712" s="107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6">
        <v>17</v>
      </c>
      <c r="B713" s="107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6">
        <v>18</v>
      </c>
      <c r="B714" s="107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6">
        <v>19</v>
      </c>
      <c r="B715" s="107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6">
        <v>20</v>
      </c>
      <c r="B716" s="107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6">
        <v>21</v>
      </c>
      <c r="B717" s="107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6">
        <v>22</v>
      </c>
      <c r="B718" s="107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6">
        <v>23</v>
      </c>
      <c r="B719" s="107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6">
        <v>24</v>
      </c>
      <c r="B720" s="107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6">
        <v>25</v>
      </c>
      <c r="B721" s="107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6">
        <v>26</v>
      </c>
      <c r="B722" s="107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6">
        <v>27</v>
      </c>
      <c r="B723" s="107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6">
        <v>28</v>
      </c>
      <c r="B724" s="107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6">
        <v>29</v>
      </c>
      <c r="B725" s="107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6">
        <v>30</v>
      </c>
      <c r="B726" s="107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6">
        <v>1</v>
      </c>
      <c r="B730" s="107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6">
        <v>2</v>
      </c>
      <c r="B731" s="107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6">
        <v>3</v>
      </c>
      <c r="B732" s="107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6">
        <v>4</v>
      </c>
      <c r="B733" s="107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6">
        <v>5</v>
      </c>
      <c r="B734" s="107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6">
        <v>6</v>
      </c>
      <c r="B735" s="107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6">
        <v>7</v>
      </c>
      <c r="B736" s="107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6">
        <v>8</v>
      </c>
      <c r="B737" s="107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6">
        <v>9</v>
      </c>
      <c r="B738" s="107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6">
        <v>10</v>
      </c>
      <c r="B739" s="107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6">
        <v>11</v>
      </c>
      <c r="B740" s="107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6">
        <v>12</v>
      </c>
      <c r="B741" s="107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6">
        <v>13</v>
      </c>
      <c r="B742" s="107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6">
        <v>14</v>
      </c>
      <c r="B743" s="107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6">
        <v>15</v>
      </c>
      <c r="B744" s="107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6">
        <v>16</v>
      </c>
      <c r="B745" s="107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6">
        <v>17</v>
      </c>
      <c r="B746" s="107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6">
        <v>18</v>
      </c>
      <c r="B747" s="107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6">
        <v>19</v>
      </c>
      <c r="B748" s="107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6">
        <v>20</v>
      </c>
      <c r="B749" s="107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6">
        <v>21</v>
      </c>
      <c r="B750" s="107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6">
        <v>22</v>
      </c>
      <c r="B751" s="107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6">
        <v>23</v>
      </c>
      <c r="B752" s="107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6">
        <v>24</v>
      </c>
      <c r="B753" s="107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6">
        <v>25</v>
      </c>
      <c r="B754" s="107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6">
        <v>26</v>
      </c>
      <c r="B755" s="107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6">
        <v>27</v>
      </c>
      <c r="B756" s="107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6">
        <v>28</v>
      </c>
      <c r="B757" s="107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6">
        <v>29</v>
      </c>
      <c r="B758" s="107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6">
        <v>30</v>
      </c>
      <c r="B759" s="107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6">
        <v>1</v>
      </c>
      <c r="B763" s="107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6">
        <v>2</v>
      </c>
      <c r="B764" s="107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6">
        <v>3</v>
      </c>
      <c r="B765" s="107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6">
        <v>4</v>
      </c>
      <c r="B766" s="107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6">
        <v>5</v>
      </c>
      <c r="B767" s="107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6">
        <v>6</v>
      </c>
      <c r="B768" s="107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6">
        <v>7</v>
      </c>
      <c r="B769" s="107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6">
        <v>8</v>
      </c>
      <c r="B770" s="107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6">
        <v>9</v>
      </c>
      <c r="B771" s="107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6">
        <v>10</v>
      </c>
      <c r="B772" s="107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6">
        <v>11</v>
      </c>
      <c r="B773" s="107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6">
        <v>12</v>
      </c>
      <c r="B774" s="107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6">
        <v>13</v>
      </c>
      <c r="B775" s="107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6">
        <v>14</v>
      </c>
      <c r="B776" s="107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6">
        <v>15</v>
      </c>
      <c r="B777" s="107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6">
        <v>16</v>
      </c>
      <c r="B778" s="107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6">
        <v>17</v>
      </c>
      <c r="B779" s="107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6">
        <v>18</v>
      </c>
      <c r="B780" s="107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6">
        <v>19</v>
      </c>
      <c r="B781" s="107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6">
        <v>20</v>
      </c>
      <c r="B782" s="107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6">
        <v>21</v>
      </c>
      <c r="B783" s="107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6">
        <v>22</v>
      </c>
      <c r="B784" s="107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6">
        <v>23</v>
      </c>
      <c r="B785" s="107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6">
        <v>24</v>
      </c>
      <c r="B786" s="107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6">
        <v>25</v>
      </c>
      <c r="B787" s="107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6">
        <v>26</v>
      </c>
      <c r="B788" s="107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6">
        <v>27</v>
      </c>
      <c r="B789" s="107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6">
        <v>28</v>
      </c>
      <c r="B790" s="107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6">
        <v>29</v>
      </c>
      <c r="B791" s="107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6">
        <v>30</v>
      </c>
      <c r="B792" s="107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6">
        <v>1</v>
      </c>
      <c r="B796" s="107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6">
        <v>2</v>
      </c>
      <c r="B797" s="107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6">
        <v>3</v>
      </c>
      <c r="B798" s="107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6">
        <v>4</v>
      </c>
      <c r="B799" s="107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6">
        <v>5</v>
      </c>
      <c r="B800" s="107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6">
        <v>6</v>
      </c>
      <c r="B801" s="107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6">
        <v>7</v>
      </c>
      <c r="B802" s="107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6">
        <v>8</v>
      </c>
      <c r="B803" s="107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6">
        <v>9</v>
      </c>
      <c r="B804" s="107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6">
        <v>10</v>
      </c>
      <c r="B805" s="107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6">
        <v>11</v>
      </c>
      <c r="B806" s="107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6">
        <v>12</v>
      </c>
      <c r="B807" s="107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6">
        <v>13</v>
      </c>
      <c r="B808" s="107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6">
        <v>14</v>
      </c>
      <c r="B809" s="107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6">
        <v>15</v>
      </c>
      <c r="B810" s="107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6">
        <v>16</v>
      </c>
      <c r="B811" s="107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6">
        <v>17</v>
      </c>
      <c r="B812" s="107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6">
        <v>18</v>
      </c>
      <c r="B813" s="107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6">
        <v>19</v>
      </c>
      <c r="B814" s="107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6">
        <v>20</v>
      </c>
      <c r="B815" s="107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6">
        <v>21</v>
      </c>
      <c r="B816" s="107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6">
        <v>22</v>
      </c>
      <c r="B817" s="107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6">
        <v>23</v>
      </c>
      <c r="B818" s="107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6">
        <v>24</v>
      </c>
      <c r="B819" s="107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6">
        <v>25</v>
      </c>
      <c r="B820" s="107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6">
        <v>26</v>
      </c>
      <c r="B821" s="107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6">
        <v>27</v>
      </c>
      <c r="B822" s="107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6">
        <v>28</v>
      </c>
      <c r="B823" s="107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6">
        <v>29</v>
      </c>
      <c r="B824" s="107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6">
        <v>30</v>
      </c>
      <c r="B825" s="107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6">
        <v>1</v>
      </c>
      <c r="B829" s="107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6">
        <v>2</v>
      </c>
      <c r="B830" s="107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6">
        <v>3</v>
      </c>
      <c r="B831" s="107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6">
        <v>4</v>
      </c>
      <c r="B832" s="107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6">
        <v>5</v>
      </c>
      <c r="B833" s="107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6">
        <v>6</v>
      </c>
      <c r="B834" s="107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6">
        <v>7</v>
      </c>
      <c r="B835" s="107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6">
        <v>8</v>
      </c>
      <c r="B836" s="107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6">
        <v>9</v>
      </c>
      <c r="B837" s="107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6">
        <v>10</v>
      </c>
      <c r="B838" s="107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6">
        <v>11</v>
      </c>
      <c r="B839" s="107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6">
        <v>12</v>
      </c>
      <c r="B840" s="107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6">
        <v>13</v>
      </c>
      <c r="B841" s="107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6">
        <v>14</v>
      </c>
      <c r="B842" s="107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6">
        <v>15</v>
      </c>
      <c r="B843" s="107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6">
        <v>16</v>
      </c>
      <c r="B844" s="107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6">
        <v>17</v>
      </c>
      <c r="B845" s="107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6">
        <v>18</v>
      </c>
      <c r="B846" s="107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6">
        <v>19</v>
      </c>
      <c r="B847" s="107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6">
        <v>20</v>
      </c>
      <c r="B848" s="107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6">
        <v>21</v>
      </c>
      <c r="B849" s="107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6">
        <v>22</v>
      </c>
      <c r="B850" s="107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6">
        <v>23</v>
      </c>
      <c r="B851" s="107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6">
        <v>24</v>
      </c>
      <c r="B852" s="107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6">
        <v>25</v>
      </c>
      <c r="B853" s="107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6">
        <v>26</v>
      </c>
      <c r="B854" s="107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6">
        <v>27</v>
      </c>
      <c r="B855" s="107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6">
        <v>28</v>
      </c>
      <c r="B856" s="107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6">
        <v>29</v>
      </c>
      <c r="B857" s="107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6">
        <v>30</v>
      </c>
      <c r="B858" s="107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6">
        <v>1</v>
      </c>
      <c r="B862" s="107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6">
        <v>2</v>
      </c>
      <c r="B863" s="107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6">
        <v>3</v>
      </c>
      <c r="B864" s="107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6">
        <v>4</v>
      </c>
      <c r="B865" s="107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6">
        <v>5</v>
      </c>
      <c r="B866" s="107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6">
        <v>6</v>
      </c>
      <c r="B867" s="107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6">
        <v>7</v>
      </c>
      <c r="B868" s="107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6">
        <v>8</v>
      </c>
      <c r="B869" s="107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6">
        <v>9</v>
      </c>
      <c r="B870" s="107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6">
        <v>10</v>
      </c>
      <c r="B871" s="107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6">
        <v>11</v>
      </c>
      <c r="B872" s="107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6">
        <v>12</v>
      </c>
      <c r="B873" s="107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6">
        <v>13</v>
      </c>
      <c r="B874" s="107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6">
        <v>14</v>
      </c>
      <c r="B875" s="107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6">
        <v>15</v>
      </c>
      <c r="B876" s="107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6">
        <v>16</v>
      </c>
      <c r="B877" s="107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6">
        <v>17</v>
      </c>
      <c r="B878" s="107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6">
        <v>18</v>
      </c>
      <c r="B879" s="107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6">
        <v>19</v>
      </c>
      <c r="B880" s="107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6">
        <v>20</v>
      </c>
      <c r="B881" s="107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6">
        <v>21</v>
      </c>
      <c r="B882" s="107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6">
        <v>22</v>
      </c>
      <c r="B883" s="107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6">
        <v>23</v>
      </c>
      <c r="B884" s="107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6">
        <v>24</v>
      </c>
      <c r="B885" s="107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6">
        <v>25</v>
      </c>
      <c r="B886" s="107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6">
        <v>26</v>
      </c>
      <c r="B887" s="107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6">
        <v>27</v>
      </c>
      <c r="B888" s="107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6">
        <v>28</v>
      </c>
      <c r="B889" s="107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6">
        <v>29</v>
      </c>
      <c r="B890" s="107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6">
        <v>30</v>
      </c>
      <c r="B891" s="107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6">
        <v>1</v>
      </c>
      <c r="B895" s="107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6">
        <v>2</v>
      </c>
      <c r="B896" s="107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6">
        <v>3</v>
      </c>
      <c r="B897" s="107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6">
        <v>4</v>
      </c>
      <c r="B898" s="107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6">
        <v>5</v>
      </c>
      <c r="B899" s="107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6">
        <v>6</v>
      </c>
      <c r="B900" s="107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6">
        <v>7</v>
      </c>
      <c r="B901" s="107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6">
        <v>8</v>
      </c>
      <c r="B902" s="107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6">
        <v>9</v>
      </c>
      <c r="B903" s="107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6">
        <v>10</v>
      </c>
      <c r="B904" s="107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6">
        <v>11</v>
      </c>
      <c r="B905" s="107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6">
        <v>12</v>
      </c>
      <c r="B906" s="107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6">
        <v>13</v>
      </c>
      <c r="B907" s="107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6">
        <v>14</v>
      </c>
      <c r="B908" s="107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6">
        <v>15</v>
      </c>
      <c r="B909" s="107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6">
        <v>16</v>
      </c>
      <c r="B910" s="107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6">
        <v>17</v>
      </c>
      <c r="B911" s="107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6">
        <v>18</v>
      </c>
      <c r="B912" s="107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6">
        <v>19</v>
      </c>
      <c r="B913" s="107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6">
        <v>20</v>
      </c>
      <c r="B914" s="107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6">
        <v>21</v>
      </c>
      <c r="B915" s="107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6">
        <v>22</v>
      </c>
      <c r="B916" s="107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6">
        <v>23</v>
      </c>
      <c r="B917" s="107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6">
        <v>24</v>
      </c>
      <c r="B918" s="107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6">
        <v>25</v>
      </c>
      <c r="B919" s="107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6">
        <v>26</v>
      </c>
      <c r="B920" s="107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6">
        <v>27</v>
      </c>
      <c r="B921" s="107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6">
        <v>28</v>
      </c>
      <c r="B922" s="107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6">
        <v>29</v>
      </c>
      <c r="B923" s="107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6">
        <v>30</v>
      </c>
      <c r="B924" s="107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6">
        <v>1</v>
      </c>
      <c r="B928" s="107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6">
        <v>2</v>
      </c>
      <c r="B929" s="107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6">
        <v>3</v>
      </c>
      <c r="B930" s="107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6">
        <v>4</v>
      </c>
      <c r="B931" s="107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6">
        <v>5</v>
      </c>
      <c r="B932" s="107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6">
        <v>6</v>
      </c>
      <c r="B933" s="107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6">
        <v>7</v>
      </c>
      <c r="B934" s="107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6">
        <v>8</v>
      </c>
      <c r="B935" s="107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6">
        <v>9</v>
      </c>
      <c r="B936" s="107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6">
        <v>10</v>
      </c>
      <c r="B937" s="107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6">
        <v>11</v>
      </c>
      <c r="B938" s="107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6">
        <v>12</v>
      </c>
      <c r="B939" s="107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6">
        <v>13</v>
      </c>
      <c r="B940" s="107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6">
        <v>14</v>
      </c>
      <c r="B941" s="107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6">
        <v>15</v>
      </c>
      <c r="B942" s="107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6">
        <v>16</v>
      </c>
      <c r="B943" s="107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6">
        <v>17</v>
      </c>
      <c r="B944" s="107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6">
        <v>18</v>
      </c>
      <c r="B945" s="107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6">
        <v>19</v>
      </c>
      <c r="B946" s="107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6">
        <v>20</v>
      </c>
      <c r="B947" s="107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6">
        <v>21</v>
      </c>
      <c r="B948" s="107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6">
        <v>22</v>
      </c>
      <c r="B949" s="107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6">
        <v>23</v>
      </c>
      <c r="B950" s="107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6">
        <v>24</v>
      </c>
      <c r="B951" s="107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6">
        <v>25</v>
      </c>
      <c r="B952" s="107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6">
        <v>26</v>
      </c>
      <c r="B953" s="107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6">
        <v>27</v>
      </c>
      <c r="B954" s="107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6">
        <v>28</v>
      </c>
      <c r="B955" s="107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6">
        <v>29</v>
      </c>
      <c r="B956" s="107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6">
        <v>30</v>
      </c>
      <c r="B957" s="107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6">
        <v>1</v>
      </c>
      <c r="B961" s="107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6">
        <v>2</v>
      </c>
      <c r="B962" s="107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6">
        <v>3</v>
      </c>
      <c r="B963" s="107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6">
        <v>4</v>
      </c>
      <c r="B964" s="107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6">
        <v>5</v>
      </c>
      <c r="B965" s="107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6">
        <v>6</v>
      </c>
      <c r="B966" s="107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6">
        <v>7</v>
      </c>
      <c r="B967" s="107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6">
        <v>8</v>
      </c>
      <c r="B968" s="107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6">
        <v>9</v>
      </c>
      <c r="B969" s="107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6">
        <v>10</v>
      </c>
      <c r="B970" s="107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6">
        <v>11</v>
      </c>
      <c r="B971" s="107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6">
        <v>12</v>
      </c>
      <c r="B972" s="107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6">
        <v>13</v>
      </c>
      <c r="B973" s="107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6">
        <v>14</v>
      </c>
      <c r="B974" s="107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6">
        <v>15</v>
      </c>
      <c r="B975" s="107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6">
        <v>16</v>
      </c>
      <c r="B976" s="107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6">
        <v>17</v>
      </c>
      <c r="B977" s="107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6">
        <v>18</v>
      </c>
      <c r="B978" s="107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6">
        <v>19</v>
      </c>
      <c r="B979" s="107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6">
        <v>20</v>
      </c>
      <c r="B980" s="107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6">
        <v>21</v>
      </c>
      <c r="B981" s="107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6">
        <v>22</v>
      </c>
      <c r="B982" s="107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6">
        <v>23</v>
      </c>
      <c r="B983" s="107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6">
        <v>24</v>
      </c>
      <c r="B984" s="107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6">
        <v>25</v>
      </c>
      <c r="B985" s="107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6">
        <v>26</v>
      </c>
      <c r="B986" s="107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6">
        <v>27</v>
      </c>
      <c r="B987" s="107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6">
        <v>28</v>
      </c>
      <c r="B988" s="107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6">
        <v>29</v>
      </c>
      <c r="B989" s="107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6">
        <v>30</v>
      </c>
      <c r="B990" s="107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6">
        <v>1</v>
      </c>
      <c r="B994" s="107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6">
        <v>2</v>
      </c>
      <c r="B995" s="107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6">
        <v>3</v>
      </c>
      <c r="B996" s="107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6">
        <v>4</v>
      </c>
      <c r="B997" s="107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6">
        <v>5</v>
      </c>
      <c r="B998" s="107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6">
        <v>6</v>
      </c>
      <c r="B999" s="107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6">
        <v>7</v>
      </c>
      <c r="B1000" s="107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6">
        <v>8</v>
      </c>
      <c r="B1001" s="107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6">
        <v>9</v>
      </c>
      <c r="B1002" s="107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6">
        <v>10</v>
      </c>
      <c r="B1003" s="107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6">
        <v>11</v>
      </c>
      <c r="B1004" s="107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6">
        <v>12</v>
      </c>
      <c r="B1005" s="107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6">
        <v>13</v>
      </c>
      <c r="B1006" s="107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6">
        <v>14</v>
      </c>
      <c r="B1007" s="107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6">
        <v>15</v>
      </c>
      <c r="B1008" s="107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6">
        <v>16</v>
      </c>
      <c r="B1009" s="107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6">
        <v>17</v>
      </c>
      <c r="B1010" s="107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6">
        <v>18</v>
      </c>
      <c r="B1011" s="107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6">
        <v>19</v>
      </c>
      <c r="B1012" s="107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6">
        <v>20</v>
      </c>
      <c r="B1013" s="107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6">
        <v>21</v>
      </c>
      <c r="B1014" s="107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6">
        <v>22</v>
      </c>
      <c r="B1015" s="107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6">
        <v>23</v>
      </c>
      <c r="B1016" s="107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6">
        <v>24</v>
      </c>
      <c r="B1017" s="107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6">
        <v>25</v>
      </c>
      <c r="B1018" s="107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6">
        <v>26</v>
      </c>
      <c r="B1019" s="107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6">
        <v>27</v>
      </c>
      <c r="B1020" s="107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6">
        <v>28</v>
      </c>
      <c r="B1021" s="107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6">
        <v>29</v>
      </c>
      <c r="B1022" s="107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6">
        <v>30</v>
      </c>
      <c r="B1023" s="107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6">
        <v>1</v>
      </c>
      <c r="B1027" s="107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6">
        <v>2</v>
      </c>
      <c r="B1028" s="107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6">
        <v>3</v>
      </c>
      <c r="B1029" s="107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6">
        <v>4</v>
      </c>
      <c r="B1030" s="107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6">
        <v>5</v>
      </c>
      <c r="B1031" s="107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6">
        <v>6</v>
      </c>
      <c r="B1032" s="107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6">
        <v>7</v>
      </c>
      <c r="B1033" s="107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6">
        <v>8</v>
      </c>
      <c r="B1034" s="107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6">
        <v>9</v>
      </c>
      <c r="B1035" s="107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6">
        <v>10</v>
      </c>
      <c r="B1036" s="107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6">
        <v>11</v>
      </c>
      <c r="B1037" s="107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6">
        <v>12</v>
      </c>
      <c r="B1038" s="107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6">
        <v>13</v>
      </c>
      <c r="B1039" s="107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6">
        <v>14</v>
      </c>
      <c r="B1040" s="107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6">
        <v>15</v>
      </c>
      <c r="B1041" s="107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6">
        <v>16</v>
      </c>
      <c r="B1042" s="107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6">
        <v>17</v>
      </c>
      <c r="B1043" s="107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6">
        <v>18</v>
      </c>
      <c r="B1044" s="107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6">
        <v>19</v>
      </c>
      <c r="B1045" s="107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6">
        <v>20</v>
      </c>
      <c r="B1046" s="107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6">
        <v>21</v>
      </c>
      <c r="B1047" s="107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6">
        <v>22</v>
      </c>
      <c r="B1048" s="107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6">
        <v>23</v>
      </c>
      <c r="B1049" s="107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6">
        <v>24</v>
      </c>
      <c r="B1050" s="107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6">
        <v>25</v>
      </c>
      <c r="B1051" s="107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6">
        <v>26</v>
      </c>
      <c r="B1052" s="107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6">
        <v>27</v>
      </c>
      <c r="B1053" s="107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6">
        <v>28</v>
      </c>
      <c r="B1054" s="107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6">
        <v>29</v>
      </c>
      <c r="B1055" s="107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6">
        <v>30</v>
      </c>
      <c r="B1056" s="107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6">
        <v>1</v>
      </c>
      <c r="B1060" s="107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6">
        <v>2</v>
      </c>
      <c r="B1061" s="107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6">
        <v>3</v>
      </c>
      <c r="B1062" s="107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6">
        <v>4</v>
      </c>
      <c r="B1063" s="107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6">
        <v>5</v>
      </c>
      <c r="B1064" s="107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6">
        <v>6</v>
      </c>
      <c r="B1065" s="107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6">
        <v>7</v>
      </c>
      <c r="B1066" s="107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6">
        <v>8</v>
      </c>
      <c r="B1067" s="107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6">
        <v>9</v>
      </c>
      <c r="B1068" s="107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6">
        <v>10</v>
      </c>
      <c r="B1069" s="107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6">
        <v>11</v>
      </c>
      <c r="B1070" s="107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6">
        <v>12</v>
      </c>
      <c r="B1071" s="107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6">
        <v>13</v>
      </c>
      <c r="B1072" s="107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6">
        <v>14</v>
      </c>
      <c r="B1073" s="107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6">
        <v>15</v>
      </c>
      <c r="B1074" s="107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6">
        <v>16</v>
      </c>
      <c r="B1075" s="107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6">
        <v>17</v>
      </c>
      <c r="B1076" s="107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6">
        <v>18</v>
      </c>
      <c r="B1077" s="107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6">
        <v>19</v>
      </c>
      <c r="B1078" s="107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6">
        <v>20</v>
      </c>
      <c r="B1079" s="107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6">
        <v>21</v>
      </c>
      <c r="B1080" s="107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6">
        <v>22</v>
      </c>
      <c r="B1081" s="107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6">
        <v>23</v>
      </c>
      <c r="B1082" s="107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6">
        <v>24</v>
      </c>
      <c r="B1083" s="107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6">
        <v>25</v>
      </c>
      <c r="B1084" s="107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6">
        <v>26</v>
      </c>
      <c r="B1085" s="107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6">
        <v>27</v>
      </c>
      <c r="B1086" s="107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6">
        <v>28</v>
      </c>
      <c r="B1087" s="107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6">
        <v>29</v>
      </c>
      <c r="B1088" s="107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6">
        <v>30</v>
      </c>
      <c r="B1089" s="107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6">
        <v>1</v>
      </c>
      <c r="B1093" s="107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6">
        <v>2</v>
      </c>
      <c r="B1094" s="107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6">
        <v>3</v>
      </c>
      <c r="B1095" s="107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6">
        <v>4</v>
      </c>
      <c r="B1096" s="107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6">
        <v>5</v>
      </c>
      <c r="B1097" s="107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6">
        <v>6</v>
      </c>
      <c r="B1098" s="107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6">
        <v>7</v>
      </c>
      <c r="B1099" s="107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6">
        <v>8</v>
      </c>
      <c r="B1100" s="107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6">
        <v>9</v>
      </c>
      <c r="B1101" s="107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6">
        <v>10</v>
      </c>
      <c r="B1102" s="107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6">
        <v>11</v>
      </c>
      <c r="B1103" s="107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6">
        <v>12</v>
      </c>
      <c r="B1104" s="107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6">
        <v>13</v>
      </c>
      <c r="B1105" s="107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6">
        <v>14</v>
      </c>
      <c r="B1106" s="107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6">
        <v>15</v>
      </c>
      <c r="B1107" s="107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6">
        <v>16</v>
      </c>
      <c r="B1108" s="107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6">
        <v>17</v>
      </c>
      <c r="B1109" s="107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6">
        <v>18</v>
      </c>
      <c r="B1110" s="107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6">
        <v>19</v>
      </c>
      <c r="B1111" s="107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6">
        <v>20</v>
      </c>
      <c r="B1112" s="107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6">
        <v>21</v>
      </c>
      <c r="B1113" s="107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6">
        <v>22</v>
      </c>
      <c r="B1114" s="107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6">
        <v>23</v>
      </c>
      <c r="B1115" s="107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6">
        <v>24</v>
      </c>
      <c r="B1116" s="107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6">
        <v>25</v>
      </c>
      <c r="B1117" s="107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6">
        <v>26</v>
      </c>
      <c r="B1118" s="107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6">
        <v>27</v>
      </c>
      <c r="B1119" s="107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6">
        <v>28</v>
      </c>
      <c r="B1120" s="107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6">
        <v>29</v>
      </c>
      <c r="B1121" s="107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6">
        <v>30</v>
      </c>
      <c r="B1122" s="107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6">
        <v>1</v>
      </c>
      <c r="B1126" s="107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6">
        <v>2</v>
      </c>
      <c r="B1127" s="107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6">
        <v>3</v>
      </c>
      <c r="B1128" s="107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6">
        <v>4</v>
      </c>
      <c r="B1129" s="107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6">
        <v>5</v>
      </c>
      <c r="B1130" s="107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6">
        <v>6</v>
      </c>
      <c r="B1131" s="107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6">
        <v>7</v>
      </c>
      <c r="B1132" s="107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6">
        <v>8</v>
      </c>
      <c r="B1133" s="107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6">
        <v>9</v>
      </c>
      <c r="B1134" s="107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6">
        <v>10</v>
      </c>
      <c r="B1135" s="107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6">
        <v>11</v>
      </c>
      <c r="B1136" s="107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6">
        <v>12</v>
      </c>
      <c r="B1137" s="107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6">
        <v>13</v>
      </c>
      <c r="B1138" s="107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6">
        <v>14</v>
      </c>
      <c r="B1139" s="107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6">
        <v>15</v>
      </c>
      <c r="B1140" s="107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6">
        <v>16</v>
      </c>
      <c r="B1141" s="107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6">
        <v>17</v>
      </c>
      <c r="B1142" s="107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6">
        <v>18</v>
      </c>
      <c r="B1143" s="107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6">
        <v>19</v>
      </c>
      <c r="B1144" s="107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6">
        <v>20</v>
      </c>
      <c r="B1145" s="107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6">
        <v>21</v>
      </c>
      <c r="B1146" s="107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6">
        <v>22</v>
      </c>
      <c r="B1147" s="107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6">
        <v>23</v>
      </c>
      <c r="B1148" s="107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6">
        <v>24</v>
      </c>
      <c r="B1149" s="107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6">
        <v>25</v>
      </c>
      <c r="B1150" s="107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6">
        <v>26</v>
      </c>
      <c r="B1151" s="107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6">
        <v>27</v>
      </c>
      <c r="B1152" s="107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6">
        <v>28</v>
      </c>
      <c r="B1153" s="107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6">
        <v>29</v>
      </c>
      <c r="B1154" s="107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6">
        <v>30</v>
      </c>
      <c r="B1155" s="107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6">
        <v>1</v>
      </c>
      <c r="B1159" s="107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6">
        <v>2</v>
      </c>
      <c r="B1160" s="107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6">
        <v>3</v>
      </c>
      <c r="B1161" s="107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6">
        <v>4</v>
      </c>
      <c r="B1162" s="107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6">
        <v>5</v>
      </c>
      <c r="B1163" s="107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6">
        <v>6</v>
      </c>
      <c r="B1164" s="107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6">
        <v>7</v>
      </c>
      <c r="B1165" s="107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6">
        <v>8</v>
      </c>
      <c r="B1166" s="107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6">
        <v>9</v>
      </c>
      <c r="B1167" s="107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6">
        <v>10</v>
      </c>
      <c r="B1168" s="107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6">
        <v>11</v>
      </c>
      <c r="B1169" s="107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6">
        <v>12</v>
      </c>
      <c r="B1170" s="107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6">
        <v>13</v>
      </c>
      <c r="B1171" s="107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6">
        <v>14</v>
      </c>
      <c r="B1172" s="107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6">
        <v>15</v>
      </c>
      <c r="B1173" s="107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6">
        <v>16</v>
      </c>
      <c r="B1174" s="107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6">
        <v>17</v>
      </c>
      <c r="B1175" s="107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6">
        <v>18</v>
      </c>
      <c r="B1176" s="107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6">
        <v>19</v>
      </c>
      <c r="B1177" s="107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6">
        <v>20</v>
      </c>
      <c r="B1178" s="107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6">
        <v>21</v>
      </c>
      <c r="B1179" s="107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6">
        <v>22</v>
      </c>
      <c r="B1180" s="107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6">
        <v>23</v>
      </c>
      <c r="B1181" s="107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6">
        <v>24</v>
      </c>
      <c r="B1182" s="107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6">
        <v>25</v>
      </c>
      <c r="B1183" s="107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6">
        <v>26</v>
      </c>
      <c r="B1184" s="107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6">
        <v>27</v>
      </c>
      <c r="B1185" s="107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6">
        <v>28</v>
      </c>
      <c r="B1186" s="107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6">
        <v>29</v>
      </c>
      <c r="B1187" s="107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6">
        <v>30</v>
      </c>
      <c r="B1188" s="107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6">
        <v>1</v>
      </c>
      <c r="B1192" s="107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6">
        <v>2</v>
      </c>
      <c r="B1193" s="107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6">
        <v>3</v>
      </c>
      <c r="B1194" s="107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6">
        <v>4</v>
      </c>
      <c r="B1195" s="107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6">
        <v>5</v>
      </c>
      <c r="B1196" s="107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6">
        <v>6</v>
      </c>
      <c r="B1197" s="107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6">
        <v>7</v>
      </c>
      <c r="B1198" s="107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6">
        <v>8</v>
      </c>
      <c r="B1199" s="107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6">
        <v>9</v>
      </c>
      <c r="B1200" s="107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6">
        <v>10</v>
      </c>
      <c r="B1201" s="107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6">
        <v>11</v>
      </c>
      <c r="B1202" s="107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6">
        <v>12</v>
      </c>
      <c r="B1203" s="107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6">
        <v>13</v>
      </c>
      <c r="B1204" s="107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6">
        <v>14</v>
      </c>
      <c r="B1205" s="107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6">
        <v>15</v>
      </c>
      <c r="B1206" s="107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6">
        <v>16</v>
      </c>
      <c r="B1207" s="107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6">
        <v>17</v>
      </c>
      <c r="B1208" s="107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6">
        <v>18</v>
      </c>
      <c r="B1209" s="107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6">
        <v>19</v>
      </c>
      <c r="B1210" s="107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6">
        <v>20</v>
      </c>
      <c r="B1211" s="107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6">
        <v>21</v>
      </c>
      <c r="B1212" s="107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6">
        <v>22</v>
      </c>
      <c r="B1213" s="107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6">
        <v>23</v>
      </c>
      <c r="B1214" s="107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6">
        <v>24</v>
      </c>
      <c r="B1215" s="107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6">
        <v>25</v>
      </c>
      <c r="B1216" s="107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6">
        <v>26</v>
      </c>
      <c r="B1217" s="107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6">
        <v>27</v>
      </c>
      <c r="B1218" s="107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6">
        <v>28</v>
      </c>
      <c r="B1219" s="107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6">
        <v>29</v>
      </c>
      <c r="B1220" s="107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6">
        <v>30</v>
      </c>
      <c r="B1221" s="107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6">
        <v>1</v>
      </c>
      <c r="B1225" s="107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6">
        <v>2</v>
      </c>
      <c r="B1226" s="107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6">
        <v>3</v>
      </c>
      <c r="B1227" s="107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6">
        <v>4</v>
      </c>
      <c r="B1228" s="107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6">
        <v>5</v>
      </c>
      <c r="B1229" s="107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6">
        <v>6</v>
      </c>
      <c r="B1230" s="107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6">
        <v>7</v>
      </c>
      <c r="B1231" s="107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6">
        <v>8</v>
      </c>
      <c r="B1232" s="107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6">
        <v>9</v>
      </c>
      <c r="B1233" s="107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6">
        <v>10</v>
      </c>
      <c r="B1234" s="107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6">
        <v>11</v>
      </c>
      <c r="B1235" s="107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6">
        <v>12</v>
      </c>
      <c r="B1236" s="107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6">
        <v>13</v>
      </c>
      <c r="B1237" s="107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6">
        <v>14</v>
      </c>
      <c r="B1238" s="107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6">
        <v>15</v>
      </c>
      <c r="B1239" s="107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6">
        <v>16</v>
      </c>
      <c r="B1240" s="107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6">
        <v>17</v>
      </c>
      <c r="B1241" s="107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6">
        <v>18</v>
      </c>
      <c r="B1242" s="107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6">
        <v>19</v>
      </c>
      <c r="B1243" s="107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6">
        <v>20</v>
      </c>
      <c r="B1244" s="107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6">
        <v>21</v>
      </c>
      <c r="B1245" s="107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6">
        <v>22</v>
      </c>
      <c r="B1246" s="107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6">
        <v>23</v>
      </c>
      <c r="B1247" s="107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6">
        <v>24</v>
      </c>
      <c r="B1248" s="107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6">
        <v>25</v>
      </c>
      <c r="B1249" s="107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6">
        <v>26</v>
      </c>
      <c r="B1250" s="107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6">
        <v>27</v>
      </c>
      <c r="B1251" s="107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6">
        <v>28</v>
      </c>
      <c r="B1252" s="107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6">
        <v>29</v>
      </c>
      <c r="B1253" s="107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6">
        <v>30</v>
      </c>
      <c r="B1254" s="107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6">
        <v>1</v>
      </c>
      <c r="B1258" s="107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6">
        <v>2</v>
      </c>
      <c r="B1259" s="107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6">
        <v>3</v>
      </c>
      <c r="B1260" s="107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6">
        <v>4</v>
      </c>
      <c r="B1261" s="107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6">
        <v>5</v>
      </c>
      <c r="B1262" s="107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6">
        <v>6</v>
      </c>
      <c r="B1263" s="107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6">
        <v>7</v>
      </c>
      <c r="B1264" s="107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6">
        <v>8</v>
      </c>
      <c r="B1265" s="107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6">
        <v>9</v>
      </c>
      <c r="B1266" s="107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6">
        <v>10</v>
      </c>
      <c r="B1267" s="107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6">
        <v>11</v>
      </c>
      <c r="B1268" s="107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6">
        <v>12</v>
      </c>
      <c r="B1269" s="107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6">
        <v>13</v>
      </c>
      <c r="B1270" s="107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6">
        <v>14</v>
      </c>
      <c r="B1271" s="107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6">
        <v>15</v>
      </c>
      <c r="B1272" s="107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6">
        <v>16</v>
      </c>
      <c r="B1273" s="107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6">
        <v>17</v>
      </c>
      <c r="B1274" s="107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6">
        <v>18</v>
      </c>
      <c r="B1275" s="107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6">
        <v>19</v>
      </c>
      <c r="B1276" s="107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6">
        <v>20</v>
      </c>
      <c r="B1277" s="107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6">
        <v>21</v>
      </c>
      <c r="B1278" s="107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6">
        <v>22</v>
      </c>
      <c r="B1279" s="107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6">
        <v>23</v>
      </c>
      <c r="B1280" s="107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6">
        <v>24</v>
      </c>
      <c r="B1281" s="107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6">
        <v>25</v>
      </c>
      <c r="B1282" s="107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6">
        <v>26</v>
      </c>
      <c r="B1283" s="107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6">
        <v>27</v>
      </c>
      <c r="B1284" s="107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6">
        <v>28</v>
      </c>
      <c r="B1285" s="107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6">
        <v>29</v>
      </c>
      <c r="B1286" s="107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6">
        <v>30</v>
      </c>
      <c r="B1287" s="107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6">
        <v>1</v>
      </c>
      <c r="B1291" s="107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6">
        <v>2</v>
      </c>
      <c r="B1292" s="107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6">
        <v>3</v>
      </c>
      <c r="B1293" s="107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6">
        <v>4</v>
      </c>
      <c r="B1294" s="107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6">
        <v>5</v>
      </c>
      <c r="B1295" s="107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6">
        <v>6</v>
      </c>
      <c r="B1296" s="107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6">
        <v>7</v>
      </c>
      <c r="B1297" s="107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6">
        <v>8</v>
      </c>
      <c r="B1298" s="107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6">
        <v>9</v>
      </c>
      <c r="B1299" s="107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6">
        <v>10</v>
      </c>
      <c r="B1300" s="107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6">
        <v>11</v>
      </c>
      <c r="B1301" s="107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6">
        <v>12</v>
      </c>
      <c r="B1302" s="107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6">
        <v>13</v>
      </c>
      <c r="B1303" s="107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6">
        <v>14</v>
      </c>
      <c r="B1304" s="107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6">
        <v>15</v>
      </c>
      <c r="B1305" s="107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6">
        <v>16</v>
      </c>
      <c r="B1306" s="107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6">
        <v>17</v>
      </c>
      <c r="B1307" s="107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6">
        <v>18</v>
      </c>
      <c r="B1308" s="107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6">
        <v>19</v>
      </c>
      <c r="B1309" s="107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6">
        <v>20</v>
      </c>
      <c r="B1310" s="107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6">
        <v>21</v>
      </c>
      <c r="B1311" s="107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6">
        <v>22</v>
      </c>
      <c r="B1312" s="107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6">
        <v>23</v>
      </c>
      <c r="B1313" s="107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6">
        <v>24</v>
      </c>
      <c r="B1314" s="107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6">
        <v>25</v>
      </c>
      <c r="B1315" s="107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6">
        <v>26</v>
      </c>
      <c r="B1316" s="107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6">
        <v>27</v>
      </c>
      <c r="B1317" s="107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6">
        <v>28</v>
      </c>
      <c r="B1318" s="107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6">
        <v>29</v>
      </c>
      <c r="B1319" s="107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6">
        <v>30</v>
      </c>
      <c r="B1320" s="107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2018-06-29T10:34:55Z</cp:lastPrinted>
  <dcterms:created xsi:type="dcterms:W3CDTF">2012-03-13T00:50:25Z</dcterms:created>
  <dcterms:modified xsi:type="dcterms:W3CDTF">2018-08-22T02:33:16Z</dcterms:modified>
</cp:coreProperties>
</file>