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48" i="3" l="1"/>
  <c r="AM41" i="3"/>
  <c r="AL202" i="7"/>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<sst xmlns="http://schemas.openxmlformats.org/spreadsheetml/2006/main" count="3378" uniqueCount="825">
  <si>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</si>
  <si>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</si>
  <si>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</si>
  <si>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</si>
  <si>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</si>
  <si>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</si>
  <si>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</si>
  <si>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</si>
  <si>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</si>
  <si>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</si>
  <si>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</si>
  <si>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</si>
  <si>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</si>
  <si>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</si>
  <si>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</si>
  <si>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</si>
  <si>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</si>
  <si>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</si>
  <si>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</si>
  <si>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</si>
  <si>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</si>
  <si>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</si>
  <si>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</si>
  <si>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</si>
  <si>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</si>
  <si>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</si>
  <si>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</si>
  <si>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</si>
  <si>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</si>
  <si>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</si>
  <si>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</si>
  <si>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</si>
  <si>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</si>
  <si>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</si>
  <si>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</si>
  <si>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</si>
  <si>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</si>
  <si>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</si>
  <si>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</si>
  <si>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</si>
  <si>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</si>
  <si>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</si>
  <si>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</si>
  <si>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</si>
  <si>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</si>
  <si>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</si>
  <si>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</si>
  <si>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</si>
  <si>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</si>
  <si>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</si>
  <si>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</si>
  <si>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</si>
  <si>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</si>
  <si>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</si>
  <si>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</si>
  <si>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</si>
  <si>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</si>
  <si>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</si>
  <si>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</si>
  <si>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</si>
  <si>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</si>
  <si>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</si>
  <si>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</si>
  <si>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</si>
  <si>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</si>
  <si>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</si>
  <si>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</si>
  <si>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</si>
  <si>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</si>
  <si>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</si>
  <si>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</si>
  <si>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</si>
  <si>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</si>
  <si>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</si>
  <si>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</si>
  <si>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</si>
  <si>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</si>
  <si>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</si>
  <si>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</si>
  <si>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</si>
  <si>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</si>
  <si>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</si>
  <si>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</si>
  <si>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</si>
  <si>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</si>
  <si>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</si>
  <si>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</si>
  <si>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</si>
  <si>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</si>
  <si>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</si>
  <si>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</si>
  <si>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</si>
  <si>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</si>
  <si>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</si>
  <si>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</si>
  <si>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</si>
  <si>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</si>
  <si>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</si>
  <si>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</si>
  <si>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</si>
  <si>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</si>
  <si>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</si>
  <si>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</si>
  <si>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</si>
  <si>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</si>
  <si>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</si>
  <si>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</si>
  <si>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</si>
  <si>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</si>
  <si>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</si>
  <si>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</si>
  <si>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</si>
  <si>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</si>
  <si>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</si>
  <si>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</si>
  <si>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</si>
  <si>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</si>
  <si>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</si>
  <si>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</si>
  <si>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</si>
  <si>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</si>
  <si>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</si>
  <si>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</si>
  <si>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</si>
  <si>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</si>
  <si>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</si>
  <si>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</si>
  <si>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</si>
  <si>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</si>
  <si>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</si>
  <si>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</si>
  <si>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</si>
  <si>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</si>
  <si>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</si>
  <si>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</si>
  <si>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</si>
  <si>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</si>
  <si>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</si>
  <si>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</si>
  <si>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</si>
  <si>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</si>
  <si>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</si>
  <si>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</si>
  <si>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</si>
  <si>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</si>
  <si>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</si>
  <si>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</si>
  <si>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</si>
  <si>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</si>
  <si>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</si>
  <si>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</si>
  <si>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</si>
  <si>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</si>
  <si>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</si>
  <si>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</si>
  <si>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</si>
  <si>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</si>
  <si>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</si>
  <si>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</si>
  <si>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</si>
  <si>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</si>
  <si>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</si>
  <si>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</si>
  <si>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</si>
  <si>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</si>
  <si>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</si>
  <si>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</si>
  <si>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</si>
  <si>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</si>
  <si>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</si>
  <si>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</si>
  <si>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</si>
  <si>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</si>
  <si>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</si>
  <si>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</si>
  <si>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</si>
  <si>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</si>
  <si>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</si>
  <si>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</si>
  <si>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</si>
  <si>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</si>
  <si>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</si>
  <si>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</si>
  <si>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</si>
  <si>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</si>
  <si>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</si>
  <si>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</si>
  <si>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</si>
  <si>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</si>
  <si>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</si>
  <si>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</si>
  <si>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</si>
  <si>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</si>
  <si>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</si>
  <si>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</si>
  <si>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</si>
  <si>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</si>
  <si>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</si>
  <si>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</si>
  <si>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</si>
  <si>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</si>
  <si>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</si>
  <si>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</si>
  <si>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</si>
  <si>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</si>
  <si>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</si>
  <si>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</si>
  <si>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</si>
  <si>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</si>
  <si>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</si>
  <si>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</si>
  <si>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</si>
  <si>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</si>
  <si>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</si>
  <si>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</si>
  <si>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</si>
  <si>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</si>
  <si>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</si>
  <si>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</si>
  <si>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</si>
  <si>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</si>
  <si>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</si>
  <si>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</si>
  <si>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</si>
  <si>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</si>
  <si>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</si>
  <si>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</si>
  <si>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</si>
  <si>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</si>
  <si>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</si>
  <si>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</si>
  <si>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</si>
  <si>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</si>
  <si>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</si>
  <si>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</si>
  <si>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</si>
  <si>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</si>
  <si>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</si>
  <si>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</si>
  <si>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</si>
  <si>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</si>
  <si>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</si>
  <si>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</si>
  <si>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</si>
  <si>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</si>
  <si>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</si>
  <si>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</si>
  <si>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</si>
  <si>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</si>
  <si>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</si>
  <si>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</si>
  <si>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</si>
  <si>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</si>
  <si>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</si>
  <si>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</si>
  <si>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</si>
  <si>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</si>
  <si>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</si>
  <si>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</si>
  <si>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</si>
  <si>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</si>
  <si>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</si>
  <si>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</si>
  <si>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</si>
  <si>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</si>
  <si>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</si>
  <si>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</si>
  <si>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</si>
  <si>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</si>
  <si>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</si>
  <si>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</si>
  <si>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</si>
  <si>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</si>
  <si>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</si>
  <si>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</si>
  <si>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</si>
  <si>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</si>
  <si>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</si>
  <si>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</si>
  <si>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</si>
  <si>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</si>
  <si>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</si>
  <si>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</si>
  <si>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</si>
  <si>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</si>
  <si>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</si>
  <si>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</si>
  <si>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</si>
  <si>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</si>
  <si>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</si>
  <si>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</si>
  <si>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</si>
  <si>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</si>
  <si>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</si>
  <si>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</si>
  <si>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</si>
  <si>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</si>
  <si>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</si>
  <si>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</si>
  <si>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</si>
  <si>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</si>
  <si>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</si>
  <si>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</si>
  <si>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</si>
  <si>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</si>
  <si>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</si>
  <si>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</si>
  <si>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</si>
  <si>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</si>
  <si>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</si>
  <si>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</si>
  <si>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</si>
  <si>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</si>
  <si>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</si>
  <si>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</si>
  <si>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</si>
  <si>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</si>
  <si>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</si>
  <si>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</si>
  <si>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</si>
  <si>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</si>
  <si>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</si>
  <si>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</si>
  <si>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</si>
  <si>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</si>
  <si>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</si>
  <si>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</si>
  <si>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</si>
  <si>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</si>
  <si>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</si>
  <si>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</si>
  <si>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</si>
  <si>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</si>
  <si>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</si>
  <si>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</si>
  <si>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</si>
  <si>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</si>
  <si>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</si>
  <si>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</si>
  <si>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</si>
  <si>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</si>
  <si>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</si>
  <si>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</si>
  <si>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</si>
  <si>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</si>
  <si>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</si>
  <si>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</si>
  <si>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</si>
  <si>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</si>
  <si>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</si>
  <si>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</si>
  <si>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</si>
  <si>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</si>
  <si>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</si>
  <si>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</si>
  <si>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</si>
  <si>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</si>
  <si>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</si>
  <si>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</si>
  <si>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</si>
  <si>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</si>
  <si>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</si>
  <si>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</si>
  <si>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</si>
  <si>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</si>
  <si>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</si>
  <si>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</si>
  <si>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</si>
  <si>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</si>
  <si>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</si>
  <si>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</si>
  <si>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</si>
  <si>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</si>
  <si>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</si>
  <si>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</si>
  <si>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</si>
  <si>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</si>
  <si>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</si>
  <si>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</si>
  <si>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</si>
  <si>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</si>
  <si>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</si>
  <si>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</si>
  <si>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</si>
  <si>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</si>
  <si>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</si>
  <si>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</si>
  <si>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</si>
  <si>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</si>
  <si>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</si>
  <si>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</si>
  <si>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</si>
  <si>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</si>
  <si>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</si>
  <si>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</si>
  <si>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</si>
  <si>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</si>
  <si>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</si>
  <si>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</si>
  <si>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</si>
  <si>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</si>
  <si>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</si>
  <si>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</si>
  <si>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</si>
  <si>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</si>
  <si>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</si>
  <si>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</si>
  <si>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</si>
  <si>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</si>
  <si>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</si>
  <si>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</si>
  <si>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</si>
  <si>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</si>
  <si>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</si>
  <si>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</si>
  <si>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</si>
  <si>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</si>
  <si>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</si>
  <si>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</si>
  <si>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</si>
  <si>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</si>
  <si>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</si>
  <si>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</si>
  <si>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</si>
  <si>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</si>
  <si>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</si>
  <si>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</si>
  <si>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</si>
  <si>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</si>
  <si>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</si>
  <si>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</si>
  <si>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</si>
  <si>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</si>
  <si>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</si>
  <si>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</si>
  <si>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</si>
  <si>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</si>
  <si>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</si>
  <si>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</si>
  <si>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</si>
  <si>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</si>
  <si>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</si>
  <si>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</si>
  <si>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</si>
  <si>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</si>
  <si>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</si>
  <si>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</si>
  <si>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</si>
  <si>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</si>
  <si>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</si>
  <si>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</si>
  <si>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</si>
  <si>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</si>
  <si>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</si>
  <si>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</si>
  <si>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</si>
  <si>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</si>
  <si>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</si>
  <si>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</si>
  <si>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</si>
  <si>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</si>
  <si>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</si>
  <si>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</si>
  <si>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</si>
  <si>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</si>
  <si>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</si>
  <si>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</si>
  <si>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</si>
  <si>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</si>
  <si>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</si>
  <si>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</si>
  <si>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</si>
  <si>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</si>
  <si>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</si>
  <si>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</si>
  <si>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</si>
  <si>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</si>
  <si>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</si>
  <si>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</si>
  <si>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</si>
  <si>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</si>
  <si>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</si>
  <si>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</si>
  <si>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</si>
  <si>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</si>
  <si>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</si>
  <si>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</si>
  <si>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</si>
  <si>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</si>
  <si>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</si>
  <si>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</si>
  <si>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</si>
  <si>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</si>
  <si>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</si>
  <si>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</si>
  <si>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</si>
  <si>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</si>
  <si>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</si>
  <si>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</si>
  <si>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</si>
  <si>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</si>
  <si>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</si>
  <si>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</si>
  <si>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</si>
  <si>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</si>
  <si>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</si>
  <si>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</si>
  <si>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</si>
  <si>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</si>
  <si>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</si>
  <si>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</si>
  <si>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</si>
  <si>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</si>
  <si>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</si>
  <si>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</si>
  <si>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</si>
  <si>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</si>
  <si>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</si>
  <si>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</si>
  <si>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</si>
  <si>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</si>
  <si>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</si>
  <si>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</si>
  <si>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</si>
  <si>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</si>
  <si>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</si>
  <si>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</si>
  <si>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</si>
  <si>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</si>
  <si>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</si>
  <si>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</si>
  <si>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</si>
  <si>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</si>
  <si>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気候変動適応戦略イニシアチブ</t>
  </si>
  <si>
    <t>研究開発局</t>
    <rPh sb="0" eb="2">
      <t>ケンキュウ</t>
    </rPh>
    <rPh sb="2" eb="4">
      <t>カイハツ</t>
    </rPh>
    <rPh sb="4" eb="5">
      <t>キョク</t>
    </rPh>
    <phoneticPr fontId="7"/>
  </si>
  <si>
    <t>環境エネルギー課</t>
    <rPh sb="0" eb="2">
      <t>カンキョウ</t>
    </rPh>
    <rPh sb="7" eb="8">
      <t>カ</t>
    </rPh>
    <phoneticPr fontId="5"/>
  </si>
  <si>
    <t>-</t>
  </si>
  <si>
    <t>-</t>
    <phoneticPr fontId="5"/>
  </si>
  <si>
    <t>270</t>
    <phoneticPr fontId="5"/>
  </si>
  <si>
    <t>287</t>
    <phoneticPr fontId="5"/>
  </si>
  <si>
    <t>249</t>
    <phoneticPr fontId="5"/>
  </si>
  <si>
    <t>246</t>
    <phoneticPr fontId="5"/>
  </si>
  <si>
    <t>235</t>
    <phoneticPr fontId="5"/>
  </si>
  <si>
    <t>230</t>
    <phoneticPr fontId="5"/>
  </si>
  <si>
    <t xml:space="preserve">本事業は、我が国が実施する地球観測と気候変動予測に関するデータの統合解析、気候変動の予測結果を活用する技術等の研究開発や、その技術の社会実装の促進のために自治体等が行う気候変動適応策立案等に資する科学的知見を提供するための研究開発を行うもの。以下のプログラムから構成される。
①「地球環境情報プラットフォーム構築推進プログラム」では地球観測データ、気候変動予測データ、社会・経済データ等を統合・解析して地球環境情報を創出するための情報基盤となるデータ統合・解析システム（DIAS）について、長期的・安定的に気候変動適応策・緩和策等に貢献する「地球環境情報プラットフォーム」構築のための共通基盤技術の開発を行い、様々な社会課題解決に資する成果の創出を促進する。
②「気候変動適応技術社会実装プログラム」では、全国の地方自治体等で気候変動適応施策の立案・策定に活用できる汎用的な基盤技術を開発し、地方自治体における最適な気候変動適応策の導入に貢献する。
③「統合的気候モデル高度化研究プログラム」では、国際社会及び、国・地方公共団体や民間企業のニーズ等に基づき、全ての気候変動対策の基盤となる気候モデルの高度化（将来予測の不確実性低減、時空間解像度向上による予測情報の高精度化等）を通じて、国内外における気候変動対策に活用できる、気候変動メカニズム等の解明や高精度予測情報を創出する。
</t>
    <rPh sb="0" eb="1">
      <t>ホン</t>
    </rPh>
    <rPh sb="1" eb="3">
      <t>ジギョウ</t>
    </rPh>
    <rPh sb="71" eb="73">
      <t>ソクシン</t>
    </rPh>
    <rPh sb="272" eb="274">
      <t>チキュウ</t>
    </rPh>
    <rPh sb="274" eb="276">
      <t>カンキョウ</t>
    </rPh>
    <rPh sb="276" eb="278">
      <t>ジョウホウ</t>
    </rPh>
    <rPh sb="287" eb="289">
      <t>コウチク</t>
    </rPh>
    <rPh sb="355" eb="357">
      <t>ゼンコク</t>
    </rPh>
    <rPh sb="358" eb="360">
      <t>チホウ</t>
    </rPh>
    <rPh sb="360" eb="363">
      <t>ジチタイ</t>
    </rPh>
    <rPh sb="363" eb="364">
      <t>トウ</t>
    </rPh>
    <rPh sb="374" eb="376">
      <t>リツアン</t>
    </rPh>
    <rPh sb="377" eb="379">
      <t>サクテイ</t>
    </rPh>
    <rPh sb="380" eb="382">
      <t>カツヨウ</t>
    </rPh>
    <rPh sb="385" eb="388">
      <t>ハンヨウテキ</t>
    </rPh>
    <rPh sb="389" eb="391">
      <t>キバン</t>
    </rPh>
    <rPh sb="391" eb="393">
      <t>ギジュツ</t>
    </rPh>
    <rPh sb="394" eb="396">
      <t>カイハツ</t>
    </rPh>
    <rPh sb="398" eb="400">
      <t>チホウ</t>
    </rPh>
    <rPh sb="400" eb="403">
      <t>ジチタイ</t>
    </rPh>
    <rPh sb="407" eb="409">
      <t>サイテキ</t>
    </rPh>
    <rPh sb="410" eb="412">
      <t>キコウ</t>
    </rPh>
    <rPh sb="412" eb="414">
      <t>ヘンドウ</t>
    </rPh>
    <rPh sb="414" eb="417">
      <t>テキオウサク</t>
    </rPh>
    <rPh sb="418" eb="420">
      <t>ドウニュウ</t>
    </rPh>
    <rPh sb="421" eb="423">
      <t>コウケン</t>
    </rPh>
    <rPh sb="430" eb="435">
      <t>トウゴウテキキコウ</t>
    </rPh>
    <rPh sb="438" eb="443">
      <t>コウドカケンキュウ</t>
    </rPh>
    <rPh sb="456" eb="457">
      <t>オヨ</t>
    </rPh>
    <phoneticPr fontId="7"/>
  </si>
  <si>
    <t>人</t>
    <rPh sb="0" eb="1">
      <t>ニン</t>
    </rPh>
    <phoneticPr fontId="5"/>
  </si>
  <si>
    <t>-</t>
    <phoneticPr fontId="5"/>
  </si>
  <si>
    <t>-</t>
    <phoneticPr fontId="5"/>
  </si>
  <si>
    <t>-</t>
    <phoneticPr fontId="5"/>
  </si>
  <si>
    <t>-</t>
    <phoneticPr fontId="5"/>
  </si>
  <si>
    <t>文部科学省調べ等</t>
    <phoneticPr fontId="5"/>
  </si>
  <si>
    <t>②平成31年度までに地域の適応策を支える共通基盤技術やアプリケーション開発等を完了させ、24以上の自治体等において適応策の立案・検討に活用する。</t>
    <phoneticPr fontId="5"/>
  </si>
  <si>
    <t>団体</t>
    <rPh sb="0" eb="2">
      <t>ダンタイ</t>
    </rPh>
    <phoneticPr fontId="5"/>
  </si>
  <si>
    <t>-</t>
    <phoneticPr fontId="5"/>
  </si>
  <si>
    <t>文部科学省調べ等</t>
    <phoneticPr fontId="5"/>
  </si>
  <si>
    <t>③国内外における気候変動対策に活用されるように、気候変動メカニズムの解明、気候変動予測モデルの高度化を進め、年間50件以上の国際共同研究等の海外連携を継続させる。</t>
    <phoneticPr fontId="5"/>
  </si>
  <si>
    <t>研究開発成果を活用した国際共同研究の海外連携実績</t>
    <phoneticPr fontId="5"/>
  </si>
  <si>
    <t>件</t>
    <rPh sb="0" eb="1">
      <t>ケン</t>
    </rPh>
    <phoneticPr fontId="5"/>
  </si>
  <si>
    <t>-</t>
    <phoneticPr fontId="5"/>
  </si>
  <si>
    <t>文部科学省調べ等</t>
    <phoneticPr fontId="5"/>
  </si>
  <si>
    <t>①地球環境情報プラットフォーム構築推進プログラムにて提供された共通基盤技術（アプリケーション等）の数（件）</t>
    <phoneticPr fontId="5"/>
  </si>
  <si>
    <t>件</t>
  </si>
  <si>
    <t>②気候変動適応技術社会実装プログラムにモデル自治体として参画している自治体等の数（団体）</t>
    <rPh sb="22" eb="25">
      <t>ジチタイ</t>
    </rPh>
    <rPh sb="28" eb="30">
      <t>サンカク</t>
    </rPh>
    <rPh sb="34" eb="37">
      <t>ジチタイ</t>
    </rPh>
    <rPh sb="37" eb="38">
      <t>トウ</t>
    </rPh>
    <rPh sb="39" eb="40">
      <t>カズ</t>
    </rPh>
    <rPh sb="41" eb="43">
      <t>ダンタイ</t>
    </rPh>
    <phoneticPr fontId="7"/>
  </si>
  <si>
    <t>③気候変動メカニズムの解明や気候変動予測モデルの高度化等による本事業における累計論文数</t>
    <rPh sb="31" eb="32">
      <t>ホン</t>
    </rPh>
    <rPh sb="32" eb="34">
      <t>ジギョウ</t>
    </rPh>
    <rPh sb="38" eb="40">
      <t>ルイケイ</t>
    </rPh>
    <rPh sb="40" eb="42">
      <t>ロンブン</t>
    </rPh>
    <rPh sb="42" eb="43">
      <t>スウ</t>
    </rPh>
    <phoneticPr fontId="5"/>
  </si>
  <si>
    <t>本</t>
    <rPh sb="0" eb="1">
      <t>ホン</t>
    </rPh>
    <phoneticPr fontId="5"/>
  </si>
  <si>
    <t>①地球環境情報プラットフォーム構築推進プログラム(予算額)／本プログラムにて提供された共通基盤技術（アプリケーション等）の数（百万円/件）　　　　　　　　　　　</t>
    <rPh sb="58" eb="59">
      <t>トウ</t>
    </rPh>
    <phoneticPr fontId="7"/>
  </si>
  <si>
    <t>②気候変動適応技術社会実装プログラム（予算額）／技術開発を行う自治体等の数
（百万円/団体）　</t>
  </si>
  <si>
    <t>③統合的気候モデル高度化研究プログラム（予算額）／気候モデル高度化等のための技術開発を実施する課題の数（百万円/件）　　　</t>
  </si>
  <si>
    <t>百万円/件</t>
    <rPh sb="0" eb="2">
      <t>ヒャクマン</t>
    </rPh>
    <rPh sb="2" eb="3">
      <t>エン</t>
    </rPh>
    <rPh sb="4" eb="5">
      <t>ケン</t>
    </rPh>
    <phoneticPr fontId="5"/>
  </si>
  <si>
    <t>百万円/件</t>
    <rPh sb="4" eb="5">
      <t>ケン</t>
    </rPh>
    <phoneticPr fontId="5"/>
  </si>
  <si>
    <t>百万円/団体</t>
  </si>
  <si>
    <t>百万円/件</t>
    <rPh sb="0" eb="3">
      <t>ヒャクマンエン</t>
    </rPh>
    <rPh sb="4" eb="5">
      <t>ケン</t>
    </rPh>
    <phoneticPr fontId="5"/>
  </si>
  <si>
    <t>400/3</t>
  </si>
  <si>
    <t>576/11</t>
  </si>
  <si>
    <t>517/11</t>
  </si>
  <si>
    <t>9　未来社会に向けた価値創出の取組と経済・社会的課題への対応</t>
    <phoneticPr fontId="5"/>
  </si>
  <si>
    <t>9-2　環境・エネルギーに関する課題への対応</t>
    <phoneticPr fontId="5"/>
  </si>
  <si>
    <t>人</t>
    <rPh sb="0" eb="1">
      <t>ヒト</t>
    </rPh>
    <phoneticPr fontId="5"/>
  </si>
  <si>
    <t>②気候変動適応技術社会実装プログラムによる成果を活用し、適応策の立案もしくは検討を開始した自治体等の数（団体）</t>
  </si>
  <si>
    <t>①地球観測、予測情報等を用いた気候変動適応・緩和等の社会問題の解決において世界をリードするため、これまでに開発したデータ統合・解析システム（DIAS）について高度化・拡張（データセット、利用者数、研究課題の増加、アプリケーションの開発等）を行う。
②近未来予測技術、超高解像度ダウンスケーリング技術、影響評価技術や、それらを活用できる汎用性の高いアプリケーションを開発し、自治体等における適応策の社会実装を拡大していく。
③気候変動によって生じる多様なリスクの評価に必要な気候変動予測や影響評価等の研究を行うことにより、当該分野において多くの論文を創出するとともに、予測や影響評価に必要なモデル等を高度化することが可能となる。これは環境分野の諸問題を科学的に解明し、国民生活の質の向上と安全を図るための研究開発成果を生み出すことに寄与するものである。
上記により、環境分野の諸問題を科学的に解明し、国民生活の質の向上と安全を図ることに寄与する。</t>
    <phoneticPr fontId="5"/>
  </si>
  <si>
    <t>-</t>
    <phoneticPr fontId="5"/>
  </si>
  <si>
    <t>-</t>
    <phoneticPr fontId="5"/>
  </si>
  <si>
    <t>-</t>
    <phoneticPr fontId="5"/>
  </si>
  <si>
    <t>上記のような社会課題は、全地球規模の課題であり、個々の地方自治体、民間等で委ねることが困難であるもの。そのため、国がしっかり事業を実施することが必要。</t>
  </si>
  <si>
    <t>地球温暖化対策のためには、国際的に、気候変動の緩和策と適応策が重要であることが認識されており、そのために、気候変動予測に関する基盤的な技術の開発や、地方自治体等の気候変動適応施策のために必要な情報を提供する本事業は政策体系の中で優先度が高いと言える。</t>
  </si>
  <si>
    <t>有</t>
  </si>
  <si>
    <t>‐</t>
  </si>
  <si>
    <t>事業を実施する研究機関は、外部有識者により構成される審査会を経て、委託先も含めて選定されており、負担関係は妥当である。　</t>
  </si>
  <si>
    <t>本事業は、気候変動適応研究において必要な観測情報や予測情報を一括で集めて提供しているもので効率的である。また、書面及び現地での調査により、単位当たりのコスト水準が妥当であることを確認している。</t>
    <rPh sb="45" eb="48">
      <t>コウリツテキ</t>
    </rPh>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</si>
  <si>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</si>
  <si>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</si>
  <si>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省エネルギーなシステムの開発など、コスト削減に向けた工夫を行っている。また、地方自治体等と連携し、効率的な事業運営を行っている。</t>
    <rPh sb="43" eb="44">
      <t>トウ</t>
    </rPh>
    <phoneticPr fontId="5"/>
  </si>
  <si>
    <t>本事業で得られた気候変動の適応策のために必要な技術情報は地方自治体等が独自に行う事業等に反映されており、成果が十分に活用されていると言える。</t>
  </si>
  <si>
    <t>研究機関のみならず参画自治体等も出席の下で外部有識者から構成される運営委員会等を実施し、事業推進に関する検討、助言等を行っており、適宜軌道修正を行っている。また、DIASのような大容量の地球環境情報を統合解析するシステムは世界に先駆けて開発されてきたものであり、代替の手段・方法は存在しない。さらに、気候変動研究に関しては、前身事業において創出された成果を有効活用することで世界最高水準の研究を効果的に実施している。</t>
    <rPh sb="14" eb="15">
      <t>トウ</t>
    </rPh>
    <rPh sb="131" eb="133">
      <t>ダイタイ</t>
    </rPh>
    <rPh sb="150" eb="152">
      <t>キコウ</t>
    </rPh>
    <rPh sb="152" eb="154">
      <t>ヘンドウ</t>
    </rPh>
    <rPh sb="154" eb="156">
      <t>ケンキュウ</t>
    </rPh>
    <rPh sb="157" eb="158">
      <t>カン</t>
    </rPh>
    <rPh sb="178" eb="180">
      <t>ユウコウ</t>
    </rPh>
    <phoneticPr fontId="5"/>
  </si>
  <si>
    <t>見込みを上回る活動実績が蓄積されてきている。</t>
    <rPh sb="12" eb="14">
      <t>チクセキ</t>
    </rPh>
    <phoneticPr fontId="5"/>
  </si>
  <si>
    <t>環境省</t>
  </si>
  <si>
    <t>環境研究総合推進費</t>
  </si>
  <si>
    <t>　環境省の「環境研究総合推進費」は、文部科学省の研究成果を最大限活用し、影響評価研究等の気候変動適応策に関する政策的研究を実施。
　他方、文部科学省の事業は、地域レベルで行われる気候変動適応策立案のための科学的知見を提供するため、基礎的研究開発を実施。
　上記事業は、シンポジウム開催等を通じ、気候変動や温暖化による影響とその適応策に関する研究に関して連携し、事業を推進。</t>
    <phoneticPr fontId="5"/>
  </si>
  <si>
    <t>・本事業は、アドバイザリーボード、コア会議、研究運営委員会等、外部有識者が参画する場を各研究課題内に設けている。事業の進捗状況管理や効果的・効率的な運営方法等について、その場で評価を受けることで、合理的な事業運営が行われている。
・また、行政事業レビューを踏まえ、平成30年度予算において積算の見直し等により、予算の効率化を実施している。
・「地球環境情報プラットフォーム構築推進プログラム」については、更なる利用者の拡大、DIASを用いた成果の社会実装を拡大するため、シンポジウムやフォーラムを開催するとともに、データポリシーや利用料金制度の整備等の検討を実施している。
・「気候変動適応社会実装プログラム」については、気候変動適応策が全国で展開されるよう、包括的な共通基盤技術の開発を実施しており、11のモデル自治体に加えて、5つのニーズ自治体を加え、より現場で活用される成果の創出に努めている。
・「統合的気候モデル高度化研究プログラム」については、気候変動について研究を進めるのみならず、IPCC 等におけるプレゼンスの向上という国際面と、我が国の緩和・適応策に資するという国内面の両方において、十分な成果を残すことが期待できる事業である。
・書面及び現地調査により、予算が必要な経費に限定して使用されていることを確認している。</t>
    <rPh sb="19" eb="21">
      <t>カイギ</t>
    </rPh>
    <rPh sb="22" eb="24">
      <t>ケンキュウ</t>
    </rPh>
    <rPh sb="24" eb="26">
      <t>ウンエイ</t>
    </rPh>
    <rPh sb="26" eb="29">
      <t>イインカイ</t>
    </rPh>
    <rPh sb="41" eb="42">
      <t>バ</t>
    </rPh>
    <rPh sb="43" eb="44">
      <t>カク</t>
    </rPh>
    <rPh sb="44" eb="46">
      <t>ケンキュウ</t>
    </rPh>
    <rPh sb="46" eb="48">
      <t>カダイ</t>
    </rPh>
    <rPh sb="48" eb="49">
      <t>ナイ</t>
    </rPh>
    <rPh sb="50" eb="51">
      <t>モウ</t>
    </rPh>
    <rPh sb="86" eb="87">
      <t>バ</t>
    </rPh>
    <phoneticPr fontId="5"/>
  </si>
  <si>
    <t>上記の点検結果を踏まえつつ、引き続き、本事業の目的を達成するため、予算を効果的かつ効率的に執行していく。</t>
    <phoneticPr fontId="5"/>
  </si>
  <si>
    <t>A.国立研究開発法人海洋研究開発機構</t>
  </si>
  <si>
    <t>B.国立研究開発法人科学技術振興機構</t>
  </si>
  <si>
    <t>委託費</t>
  </si>
  <si>
    <t>共同研究の委託費</t>
  </si>
  <si>
    <t>人件費・謝金</t>
    <rPh sb="4" eb="6">
      <t>シャキン</t>
    </rPh>
    <phoneticPr fontId="5"/>
  </si>
  <si>
    <t>物品費</t>
  </si>
  <si>
    <t>旅費</t>
  </si>
  <si>
    <t>その他</t>
  </si>
  <si>
    <t>業務担当職員、補助者、謝金</t>
    <rPh sb="11" eb="13">
      <t>シャキン</t>
    </rPh>
    <phoneticPr fontId="5"/>
  </si>
  <si>
    <t>設備備品費、消耗品費</t>
  </si>
  <si>
    <t>学会、研究運営委員会等への旅費</t>
  </si>
  <si>
    <t>間接経費</t>
  </si>
  <si>
    <t>一般管理費</t>
    <rPh sb="0" eb="2">
      <t>イッパン</t>
    </rPh>
    <rPh sb="2" eb="5">
      <t>カンリヒ</t>
    </rPh>
    <phoneticPr fontId="5"/>
  </si>
  <si>
    <t>業務担当職員、謝金</t>
    <rPh sb="7" eb="9">
      <t>シャキン</t>
    </rPh>
    <phoneticPr fontId="5"/>
  </si>
  <si>
    <t>外注費（雑役務費）、光熱水料など</t>
    <rPh sb="10" eb="11">
      <t>コウ</t>
    </rPh>
    <rPh sb="11" eb="13">
      <t>ネッスイ</t>
    </rPh>
    <rPh sb="13" eb="14">
      <t>リョウ</t>
    </rPh>
    <phoneticPr fontId="5"/>
  </si>
  <si>
    <t>C.国立研究開発法人国立環境研究所</t>
    <phoneticPr fontId="5"/>
  </si>
  <si>
    <t>業務担当職員</t>
    <phoneticPr fontId="5"/>
  </si>
  <si>
    <t>外注費（雑役務費）、会議費など</t>
    <rPh sb="10" eb="13">
      <t>カイギヒ</t>
    </rPh>
    <phoneticPr fontId="5"/>
  </si>
  <si>
    <t>旅費</t>
    <rPh sb="0" eb="2">
      <t>リョヒ</t>
    </rPh>
    <phoneticPr fontId="5"/>
  </si>
  <si>
    <t>D.国立研究開発法人防災科学技術研究所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ケンキュウショ</t>
    </rPh>
    <phoneticPr fontId="5"/>
  </si>
  <si>
    <t>業務担当職員</t>
    <phoneticPr fontId="5"/>
  </si>
  <si>
    <t>消耗品費</t>
    <phoneticPr fontId="5"/>
  </si>
  <si>
    <t>外注費（雑役務費）など</t>
  </si>
  <si>
    <t>外注費（雑役務費）など</t>
    <phoneticPr fontId="5"/>
  </si>
  <si>
    <t>E.学校法人法政大学</t>
    <rPh sb="2" eb="4">
      <t>ガッコウ</t>
    </rPh>
    <rPh sb="4" eb="6">
      <t>ホウジン</t>
    </rPh>
    <rPh sb="6" eb="8">
      <t>ホウセイ</t>
    </rPh>
    <rPh sb="8" eb="10">
      <t>ダイガク</t>
    </rPh>
    <phoneticPr fontId="5"/>
  </si>
  <si>
    <t>外注費（雑役務費）、通信運搬費など</t>
    <phoneticPr fontId="5"/>
  </si>
  <si>
    <t>F. 国立大学法人東北大学</t>
    <rPh sb="3" eb="5">
      <t>コクリツ</t>
    </rPh>
    <rPh sb="5" eb="7">
      <t>ダイガク</t>
    </rPh>
    <rPh sb="7" eb="9">
      <t>ホウジン</t>
    </rPh>
    <rPh sb="9" eb="11">
      <t>トウホク</t>
    </rPh>
    <rPh sb="11" eb="13">
      <t>ダイガク</t>
    </rPh>
    <phoneticPr fontId="5"/>
  </si>
  <si>
    <t>☑</t>
  </si>
  <si>
    <t>G.一般社団法人リモートセンシング技術センター</t>
    <rPh sb="2" eb="8">
      <t>イッパンシャダンホウジン</t>
    </rPh>
    <rPh sb="17" eb="19">
      <t>ギジュツ</t>
    </rPh>
    <phoneticPr fontId="5"/>
  </si>
  <si>
    <t>共同研究の委託費</t>
    <phoneticPr fontId="5"/>
  </si>
  <si>
    <t>H.国立大学法人東京大学</t>
    <rPh sb="2" eb="4">
      <t>コクリツ</t>
    </rPh>
    <rPh sb="4" eb="6">
      <t>ダイガク</t>
    </rPh>
    <rPh sb="6" eb="8">
      <t>ホウジン</t>
    </rPh>
    <rPh sb="8" eb="10">
      <t>トウキョウ</t>
    </rPh>
    <rPh sb="10" eb="12">
      <t>ダイガク</t>
    </rPh>
    <phoneticPr fontId="5"/>
  </si>
  <si>
    <t>委託費</t>
    <phoneticPr fontId="5"/>
  </si>
  <si>
    <t>I.国立大学法人東京大学</t>
    <phoneticPr fontId="5"/>
  </si>
  <si>
    <t>設備備品費、消耗品費</t>
    <rPh sb="0" eb="2">
      <t>セツビ</t>
    </rPh>
    <rPh sb="2" eb="5">
      <t>ビヒンヒ</t>
    </rPh>
    <phoneticPr fontId="5"/>
  </si>
  <si>
    <t>J.国立研究開発法人土木研究所</t>
    <phoneticPr fontId="5"/>
  </si>
  <si>
    <t>業務担当職員</t>
    <phoneticPr fontId="5"/>
  </si>
  <si>
    <t>K.国立大学法人東京大学</t>
    <phoneticPr fontId="5"/>
  </si>
  <si>
    <t>委託費</t>
    <phoneticPr fontId="5"/>
  </si>
  <si>
    <t>共同研究の委託費</t>
    <rPh sb="0" eb="2">
      <t>キョウドウ</t>
    </rPh>
    <rPh sb="2" eb="4">
      <t>ケンキュウ</t>
    </rPh>
    <rPh sb="5" eb="7">
      <t>イタク</t>
    </rPh>
    <rPh sb="7" eb="8">
      <t>ヒ</t>
    </rPh>
    <phoneticPr fontId="5"/>
  </si>
  <si>
    <t>物品費</t>
    <phoneticPr fontId="5"/>
  </si>
  <si>
    <t>設備備品費、消耗品費</t>
    <phoneticPr fontId="5"/>
  </si>
  <si>
    <t>旅費</t>
    <phoneticPr fontId="5"/>
  </si>
  <si>
    <t>学会、研究運営委員会等への旅費</t>
    <phoneticPr fontId="5"/>
  </si>
  <si>
    <t>その他</t>
    <phoneticPr fontId="5"/>
  </si>
  <si>
    <t>外注費（雑役務費）、印刷製本費、会議費など</t>
    <phoneticPr fontId="5"/>
  </si>
  <si>
    <t>L.国立研究開発法人海洋研究開発機構</t>
    <phoneticPr fontId="5"/>
  </si>
  <si>
    <t>外注費（雑役務費）、光熱水料など</t>
    <rPh sb="10" eb="11">
      <t>コウ</t>
    </rPh>
    <rPh sb="11" eb="13">
      <t>ネッスイ</t>
    </rPh>
    <rPh sb="13" eb="14">
      <t>リョウ</t>
    </rPh>
    <phoneticPr fontId="5"/>
  </si>
  <si>
    <t>間接経費</t>
    <phoneticPr fontId="5"/>
  </si>
  <si>
    <t>M.一般財団法人気象業務支援センター</t>
    <phoneticPr fontId="5"/>
  </si>
  <si>
    <t>人件費・謝金</t>
    <rPh sb="0" eb="3">
      <t>ジンケンヒ</t>
    </rPh>
    <rPh sb="4" eb="6">
      <t>シャキン</t>
    </rPh>
    <phoneticPr fontId="5"/>
  </si>
  <si>
    <t>業務担当職員、補助者、謝金</t>
    <rPh sb="0" eb="2">
      <t>ギョウム</t>
    </rPh>
    <rPh sb="2" eb="4">
      <t>タントウ</t>
    </rPh>
    <rPh sb="4" eb="6">
      <t>ショクイン</t>
    </rPh>
    <rPh sb="7" eb="10">
      <t>ホジョシャ</t>
    </rPh>
    <rPh sb="11" eb="13">
      <t>シャキン</t>
    </rPh>
    <phoneticPr fontId="5"/>
  </si>
  <si>
    <t>共同研究の委託費</t>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</si>
  <si>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</si>
  <si>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</si>
  <si>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その他（諸経費）、外注費（雑役務費）など</t>
    <phoneticPr fontId="5"/>
  </si>
  <si>
    <t>N.国立大学法人京都大学</t>
    <phoneticPr fontId="5"/>
  </si>
  <si>
    <t>外注費（雑役務費）、その他（諸経費）など</t>
    <rPh sb="12" eb="13">
      <t>タ</t>
    </rPh>
    <rPh sb="14" eb="15">
      <t>ショ</t>
    </rPh>
    <rPh sb="15" eb="17">
      <t>ケイヒ</t>
    </rPh>
    <phoneticPr fontId="5"/>
  </si>
  <si>
    <t>O.一般財団法人日本気象協会</t>
    <phoneticPr fontId="5"/>
  </si>
  <si>
    <t>業務実施費</t>
    <phoneticPr fontId="5"/>
  </si>
  <si>
    <t>外国旅費、雑役務費など</t>
    <rPh sb="5" eb="6">
      <t>ザツ</t>
    </rPh>
    <rPh sb="6" eb="9">
      <t>エキムヒ</t>
    </rPh>
    <phoneticPr fontId="5"/>
  </si>
  <si>
    <t>人件費</t>
    <rPh sb="0" eb="3">
      <t>ジンケンヒ</t>
    </rPh>
    <phoneticPr fontId="5"/>
  </si>
  <si>
    <t>業務担当職員</t>
    <rPh sb="0" eb="2">
      <t>ギョウム</t>
    </rPh>
    <rPh sb="2" eb="4">
      <t>タントウ</t>
    </rPh>
    <rPh sb="4" eb="6">
      <t>ショクイン</t>
    </rPh>
    <phoneticPr fontId="5"/>
  </si>
  <si>
    <t>一般管理費</t>
    <rPh sb="0" eb="2">
      <t>イッパン</t>
    </rPh>
    <rPh sb="2" eb="5">
      <t>カンリヒ</t>
    </rPh>
    <phoneticPr fontId="5"/>
  </si>
  <si>
    <t>P.国立研究開発法人海洋研究開発機構</t>
    <phoneticPr fontId="5"/>
  </si>
  <si>
    <t>人件費・謝金</t>
    <phoneticPr fontId="5"/>
  </si>
  <si>
    <t>印刷製本費など</t>
    <rPh sb="0" eb="2">
      <t>インサツ</t>
    </rPh>
    <rPh sb="2" eb="4">
      <t>セイホン</t>
    </rPh>
    <rPh sb="4" eb="5">
      <t>ヒ</t>
    </rPh>
    <phoneticPr fontId="5"/>
  </si>
  <si>
    <t>Q.一般財団法人高度情報科学技術研究機構</t>
    <phoneticPr fontId="5"/>
  </si>
  <si>
    <t>人件費・謝金</t>
    <phoneticPr fontId="5"/>
  </si>
  <si>
    <t>その他（諸経費）など</t>
    <phoneticPr fontId="5"/>
  </si>
  <si>
    <t>R.国立大学法人名古屋大学</t>
    <phoneticPr fontId="5"/>
  </si>
  <si>
    <t>業務担当職員、補助者</t>
  </si>
  <si>
    <t>S.国立研究開発法人土木研究所</t>
    <phoneticPr fontId="5"/>
  </si>
  <si>
    <t>会議費、外注費（雑役務費）など</t>
    <phoneticPr fontId="5"/>
  </si>
  <si>
    <t>国立研究開発法人海洋研究開発機構</t>
    <phoneticPr fontId="5"/>
  </si>
  <si>
    <t>信頼度の高い近未来予測技術の開発及び超解像度ダウンスケーリング技術の開発</t>
    <rPh sb="0" eb="3">
      <t>シンライド</t>
    </rPh>
    <rPh sb="4" eb="5">
      <t>タカ</t>
    </rPh>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</si>
  <si>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</si>
  <si>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総合的なマネジメント、地方自治体への社会実装活動の促進</t>
    <phoneticPr fontId="5"/>
  </si>
  <si>
    <t>-</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</si>
  <si>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</si>
  <si>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気候変動の影響評価等技術の開発</t>
    <phoneticPr fontId="5"/>
  </si>
  <si>
    <t>-</t>
    <phoneticPr fontId="5"/>
  </si>
  <si>
    <t>-</t>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</si>
  <si>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5"/>
  </si>
  <si>
    <t>超解像度ダウンスケーリング技術の開発</t>
    <phoneticPr fontId="5"/>
  </si>
  <si>
    <t>-</t>
    <phoneticPr fontId="5"/>
  </si>
  <si>
    <t>国立大学法人北海道大学</t>
    <rPh sb="0" eb="2">
      <t>コクリツ</t>
    </rPh>
    <rPh sb="2" eb="4">
      <t>ダイガク</t>
    </rPh>
    <rPh sb="4" eb="6">
      <t>ホウジン</t>
    </rPh>
    <rPh sb="6" eb="9">
      <t>ホッカイドウ</t>
    </rPh>
    <rPh sb="9" eb="11">
      <t>ダイガク</t>
    </rPh>
    <phoneticPr fontId="5"/>
  </si>
  <si>
    <t>信頼度の高い近未来予測技術の開発</t>
    <phoneticPr fontId="5"/>
  </si>
  <si>
    <t>国立大学法人東北大学</t>
    <rPh sb="0" eb="2">
      <t>コクリツ</t>
    </rPh>
    <rPh sb="2" eb="4">
      <t>ダイガク</t>
    </rPh>
    <rPh sb="4" eb="6">
      <t>ホウジン</t>
    </rPh>
    <rPh sb="6" eb="8">
      <t>トウホク</t>
    </rPh>
    <rPh sb="8" eb="10">
      <t>ダイガク</t>
    </rPh>
    <phoneticPr fontId="5"/>
  </si>
  <si>
    <t>国立大学法人京都大学学術情報メディアセンター</t>
    <rPh sb="0" eb="2">
      <t>コクリツ</t>
    </rPh>
    <rPh sb="2" eb="4">
      <t>ダイガク</t>
    </rPh>
    <rPh sb="4" eb="6">
      <t>ホウジン</t>
    </rPh>
    <rPh sb="6" eb="8">
      <t>キョウト</t>
    </rPh>
    <rPh sb="8" eb="10">
      <t>ダイガク</t>
    </rPh>
    <rPh sb="10" eb="12">
      <t>ガクジュツ</t>
    </rPh>
    <rPh sb="12" eb="14">
      <t>ジョウホウ</t>
    </rPh>
    <phoneticPr fontId="5"/>
  </si>
  <si>
    <t>-</t>
    <phoneticPr fontId="5"/>
  </si>
  <si>
    <t>国立大学法人長崎大学</t>
    <rPh sb="0" eb="2">
      <t>コクリツ</t>
    </rPh>
    <rPh sb="2" eb="4">
      <t>ダイガク</t>
    </rPh>
    <rPh sb="4" eb="6">
      <t>ホウジン</t>
    </rPh>
    <rPh sb="6" eb="8">
      <t>ナガサキ</t>
    </rPh>
    <rPh sb="8" eb="10">
      <t>ダイガク</t>
    </rPh>
    <phoneticPr fontId="5"/>
  </si>
  <si>
    <t>主要作物影響・適応評価モデル開発</t>
    <rPh sb="0" eb="2">
      <t>シュヨウ</t>
    </rPh>
    <rPh sb="2" eb="4">
      <t>サクモツ</t>
    </rPh>
    <rPh sb="4" eb="6">
      <t>エイキョウ</t>
    </rPh>
    <rPh sb="7" eb="9">
      <t>テキオウ</t>
    </rPh>
    <rPh sb="9" eb="11">
      <t>ヒョウカ</t>
    </rPh>
    <rPh sb="14" eb="16">
      <t>カイハツ</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</si>
  <si>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</si>
  <si>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超解像度ダウンスケーリング技術の開発</t>
    <phoneticPr fontId="5"/>
  </si>
  <si>
    <t>国立大学法人京都大学防災研究所</t>
    <rPh sb="0" eb="2">
      <t>コクリツ</t>
    </rPh>
    <rPh sb="2" eb="4">
      <t>ダイガク</t>
    </rPh>
    <rPh sb="4" eb="6">
      <t>ホウジン</t>
    </rPh>
    <rPh sb="6" eb="8">
      <t>キョウト</t>
    </rPh>
    <rPh sb="8" eb="10">
      <t>ダイガク</t>
    </rPh>
    <rPh sb="10" eb="12">
      <t>ボウサイ</t>
    </rPh>
    <rPh sb="12" eb="15">
      <t>ケンキュウジョ</t>
    </rPh>
    <phoneticPr fontId="5"/>
  </si>
  <si>
    <t>国立大学法人筑波大学</t>
    <rPh sb="0" eb="2">
      <t>コクリツ</t>
    </rPh>
    <rPh sb="2" eb="4">
      <t>ダイガク</t>
    </rPh>
    <rPh sb="4" eb="6">
      <t>ホウジン</t>
    </rPh>
    <rPh sb="6" eb="8">
      <t>ツクバ</t>
    </rPh>
    <rPh sb="8" eb="10">
      <t>ダイガク</t>
    </rPh>
    <phoneticPr fontId="5"/>
  </si>
  <si>
    <t>国立大学法人九州大学</t>
    <phoneticPr fontId="5"/>
  </si>
  <si>
    <t>国立研究開発法人農業・食品産業技術総合研究機構</t>
    <phoneticPr fontId="5"/>
  </si>
  <si>
    <t>モデル自治体等における技術開発</t>
    <phoneticPr fontId="5"/>
  </si>
  <si>
    <t>学校法人法政大学</t>
    <rPh sb="0" eb="2">
      <t>ガッコウ</t>
    </rPh>
    <rPh sb="2" eb="4">
      <t>ホウジン</t>
    </rPh>
    <rPh sb="4" eb="6">
      <t>ホウセイ</t>
    </rPh>
    <rPh sb="6" eb="8">
      <t>ダイガク</t>
    </rPh>
    <phoneticPr fontId="5"/>
  </si>
  <si>
    <t>地方自治体等のニーズの反映、手法の構築の実施</t>
    <rPh sb="0" eb="2">
      <t>チホウ</t>
    </rPh>
    <rPh sb="2" eb="5">
      <t>ジチタイ</t>
    </rPh>
    <rPh sb="5" eb="6">
      <t>トウ</t>
    </rPh>
    <rPh sb="11" eb="13">
      <t>ハンエイ</t>
    </rPh>
    <rPh sb="14" eb="16">
      <t>シュホウ</t>
    </rPh>
    <rPh sb="17" eb="19">
      <t>コウチク</t>
    </rPh>
    <rPh sb="20" eb="22">
      <t>ジッシ</t>
    </rPh>
    <phoneticPr fontId="5"/>
  </si>
  <si>
    <t>-</t>
    <phoneticPr fontId="5"/>
  </si>
  <si>
    <t>一般財団法人ﾘﾓｰﾄ・ｾﾝｼﾝｸﾞ技術ｾﾝﾀ-</t>
    <phoneticPr fontId="5"/>
  </si>
  <si>
    <t>成果の導入支援普及の実施</t>
    <rPh sb="0" eb="2">
      <t>セイカ</t>
    </rPh>
    <rPh sb="3" eb="5">
      <t>ドウニュウ</t>
    </rPh>
    <rPh sb="5" eb="7">
      <t>シエン</t>
    </rPh>
    <rPh sb="7" eb="9">
      <t>フキュウ</t>
    </rPh>
    <rPh sb="10" eb="12">
      <t>ジッシ</t>
    </rPh>
    <phoneticPr fontId="5"/>
  </si>
  <si>
    <t>水災害リスクマップの高度利用技術開発</t>
    <rPh sb="0" eb="1">
      <t>ミズ</t>
    </rPh>
    <rPh sb="1" eb="3">
      <t>サイガイ</t>
    </rPh>
    <rPh sb="10" eb="12">
      <t>コウド</t>
    </rPh>
    <rPh sb="12" eb="14">
      <t>リヨウ</t>
    </rPh>
    <rPh sb="14" eb="16">
      <t>ギジュツ</t>
    </rPh>
    <rPh sb="16" eb="18">
      <t>カイハツ</t>
    </rPh>
    <phoneticPr fontId="5"/>
  </si>
  <si>
    <t>国立大学法人九州大学</t>
    <rPh sb="0" eb="2">
      <t>コクリツ</t>
    </rPh>
    <rPh sb="2" eb="4">
      <t>ダイガク</t>
    </rPh>
    <rPh sb="4" eb="6">
      <t>ホウジン</t>
    </rPh>
    <rPh sb="6" eb="8">
      <t>キュウシュウ</t>
    </rPh>
    <rPh sb="8" eb="10">
      <t>ダイガク</t>
    </rPh>
    <phoneticPr fontId="5"/>
  </si>
  <si>
    <t>地域詳細型高潮・水土砂災害適応策評価モデルの開発</t>
    <rPh sb="0" eb="2">
      <t>チイキ</t>
    </rPh>
    <rPh sb="2" eb="4">
      <t>ショウサイ</t>
    </rPh>
    <rPh sb="4" eb="5">
      <t>カタ</t>
    </rPh>
    <rPh sb="5" eb="7">
      <t>タカシオ</t>
    </rPh>
    <rPh sb="8" eb="9">
      <t>ミズ</t>
    </rPh>
    <rPh sb="9" eb="11">
      <t>ドシャ</t>
    </rPh>
    <rPh sb="11" eb="13">
      <t>サイガイ</t>
    </rPh>
    <rPh sb="13" eb="16">
      <t>テキオウサク</t>
    </rPh>
    <rPh sb="16" eb="18">
      <t>ヒョウカ</t>
    </rPh>
    <rPh sb="22" eb="24">
      <t>カイハツ</t>
    </rPh>
    <phoneticPr fontId="5"/>
  </si>
  <si>
    <t>森林生態系適域推計モデルの開発</t>
    <rPh sb="0" eb="2">
      <t>シンリン</t>
    </rPh>
    <rPh sb="2" eb="5">
      <t>セイタイケイ</t>
    </rPh>
    <rPh sb="5" eb="6">
      <t>テキ</t>
    </rPh>
    <rPh sb="6" eb="7">
      <t>イキ</t>
    </rPh>
    <rPh sb="7" eb="9">
      <t>スイケイ</t>
    </rPh>
    <rPh sb="13" eb="15">
      <t>カイハツ</t>
    </rPh>
    <phoneticPr fontId="5"/>
  </si>
  <si>
    <t>国立大学法人茨城大学</t>
    <rPh sb="0" eb="2">
      <t>コクリツ</t>
    </rPh>
    <rPh sb="2" eb="4">
      <t>ダイガク</t>
    </rPh>
    <rPh sb="4" eb="6">
      <t>ホウジン</t>
    </rPh>
    <rPh sb="6" eb="8">
      <t>イバラギ</t>
    </rPh>
    <rPh sb="8" eb="10">
      <t>ダイガク</t>
    </rPh>
    <phoneticPr fontId="5"/>
  </si>
  <si>
    <t>多作物を対象とした統計系モデル開発</t>
    <rPh sb="0" eb="1">
      <t>オオ</t>
    </rPh>
    <rPh sb="1" eb="3">
      <t>サクモツ</t>
    </rPh>
    <rPh sb="4" eb="6">
      <t>タイショウ</t>
    </rPh>
    <rPh sb="9" eb="11">
      <t>トウケイ</t>
    </rPh>
    <rPh sb="11" eb="12">
      <t>ケイ</t>
    </rPh>
    <rPh sb="15" eb="17">
      <t>カイハツ</t>
    </rPh>
    <phoneticPr fontId="5"/>
  </si>
  <si>
    <t>国立研究開発法人水産研究・教育機構</t>
    <rPh sb="0" eb="2">
      <t>コクリツ</t>
    </rPh>
    <rPh sb="2" eb="4">
      <t>ケンキュウ</t>
    </rPh>
    <rPh sb="4" eb="6">
      <t>カイハツ</t>
    </rPh>
    <rPh sb="6" eb="8">
      <t>ホウジン</t>
    </rPh>
    <rPh sb="8" eb="10">
      <t>スイサン</t>
    </rPh>
    <rPh sb="10" eb="12">
      <t>ケンキュウ</t>
    </rPh>
    <rPh sb="13" eb="15">
      <t>キョウイク</t>
    </rPh>
    <rPh sb="15" eb="17">
      <t>キコウ</t>
    </rPh>
    <phoneticPr fontId="5"/>
  </si>
  <si>
    <t>気候変動に伴う沿岸環境急変現象の変動と影響評価モデル開発</t>
    <rPh sb="0" eb="2">
      <t>キコウ</t>
    </rPh>
    <rPh sb="2" eb="4">
      <t>ヘンドウ</t>
    </rPh>
    <rPh sb="5" eb="6">
      <t>トモナ</t>
    </rPh>
    <rPh sb="7" eb="9">
      <t>エンガン</t>
    </rPh>
    <rPh sb="9" eb="11">
      <t>カンキョウ</t>
    </rPh>
    <rPh sb="11" eb="13">
      <t>キュウヘン</t>
    </rPh>
    <rPh sb="13" eb="15">
      <t>ゲンショウ</t>
    </rPh>
    <rPh sb="16" eb="18">
      <t>ヘンドウ</t>
    </rPh>
    <rPh sb="19" eb="21">
      <t>エイキョウ</t>
    </rPh>
    <rPh sb="21" eb="23">
      <t>ヒョウカ</t>
    </rPh>
    <rPh sb="26" eb="28">
      <t>カイハツ</t>
    </rPh>
    <phoneticPr fontId="5"/>
  </si>
  <si>
    <t>長野県環境保全研究所</t>
    <rPh sb="0" eb="3">
      <t>ナガノケン</t>
    </rPh>
    <rPh sb="3" eb="5">
      <t>カンキョウ</t>
    </rPh>
    <rPh sb="5" eb="7">
      <t>ホゼン</t>
    </rPh>
    <rPh sb="7" eb="10">
      <t>ケンキュウジョ</t>
    </rPh>
    <phoneticPr fontId="5"/>
  </si>
  <si>
    <t>長野県における農業・防災・生態系を主とした気候変動適応の推進体制構築及び汎用的な影響・適応策評価技術開発支援</t>
    <rPh sb="0" eb="3">
      <t>ナガノケン</t>
    </rPh>
    <rPh sb="7" eb="9">
      <t>ノウギョウ</t>
    </rPh>
    <rPh sb="10" eb="12">
      <t>ボウサイ</t>
    </rPh>
    <rPh sb="13" eb="16">
      <t>セイタイケイ</t>
    </rPh>
    <rPh sb="17" eb="18">
      <t>シュ</t>
    </rPh>
    <rPh sb="21" eb="23">
      <t>キコウ</t>
    </rPh>
    <rPh sb="23" eb="25">
      <t>ヘンドウ</t>
    </rPh>
    <rPh sb="25" eb="27">
      <t>テキオウ</t>
    </rPh>
    <rPh sb="28" eb="30">
      <t>スイシン</t>
    </rPh>
    <rPh sb="30" eb="32">
      <t>タイセイ</t>
    </rPh>
    <rPh sb="32" eb="34">
      <t>コウチク</t>
    </rPh>
    <rPh sb="34" eb="35">
      <t>オヨ</t>
    </rPh>
    <rPh sb="36" eb="39">
      <t>ハンヨウテキ</t>
    </rPh>
    <rPh sb="40" eb="42">
      <t>エイキョウ</t>
    </rPh>
    <rPh sb="43" eb="46">
      <t>テキオウサク</t>
    </rPh>
    <rPh sb="46" eb="48">
      <t>ヒョウカ</t>
    </rPh>
    <rPh sb="48" eb="50">
      <t>ギジュツ</t>
    </rPh>
    <rPh sb="50" eb="52">
      <t>カイハツ</t>
    </rPh>
    <rPh sb="52" eb="54">
      <t>シエン</t>
    </rPh>
    <phoneticPr fontId="5"/>
  </si>
  <si>
    <t>公立大学法人高知工科大学</t>
    <rPh sb="0" eb="2">
      <t>コウリツ</t>
    </rPh>
    <rPh sb="2" eb="4">
      <t>ダイガク</t>
    </rPh>
    <rPh sb="4" eb="6">
      <t>ホウジン</t>
    </rPh>
    <rPh sb="6" eb="8">
      <t>コウチ</t>
    </rPh>
    <rPh sb="8" eb="12">
      <t>コウカダイガク</t>
    </rPh>
    <phoneticPr fontId="5"/>
  </si>
  <si>
    <t>四国における水資源・防災・農業・林業を主とした気候適応の推進体制構築および汎用的な影響・適応策評価技術開発支援</t>
    <rPh sb="0" eb="2">
      <t>シコク</t>
    </rPh>
    <rPh sb="6" eb="9">
      <t>スイシゲン</t>
    </rPh>
    <rPh sb="10" eb="12">
      <t>ボウサイ</t>
    </rPh>
    <rPh sb="13" eb="15">
      <t>ノウギョウ</t>
    </rPh>
    <rPh sb="16" eb="18">
      <t>リンギョウ</t>
    </rPh>
    <rPh sb="19" eb="20">
      <t>シュ</t>
    </rPh>
    <rPh sb="23" eb="25">
      <t>キコウ</t>
    </rPh>
    <rPh sb="25" eb="27">
      <t>テキオウ</t>
    </rPh>
    <rPh sb="28" eb="30">
      <t>スイシン</t>
    </rPh>
    <rPh sb="30" eb="32">
      <t>タイセイ</t>
    </rPh>
    <rPh sb="32" eb="34">
      <t>コウチク</t>
    </rPh>
    <rPh sb="37" eb="40">
      <t>ハンヨウテキ</t>
    </rPh>
    <rPh sb="41" eb="43">
      <t>エイキョウ</t>
    </rPh>
    <rPh sb="44" eb="47">
      <t>テキオウサク</t>
    </rPh>
    <rPh sb="47" eb="49">
      <t>ヒョウカ</t>
    </rPh>
    <rPh sb="49" eb="51">
      <t>ギジュツ</t>
    </rPh>
    <rPh sb="51" eb="53">
      <t>カイハツ</t>
    </rPh>
    <rPh sb="53" eb="55">
      <t>シエン</t>
    </rPh>
    <phoneticPr fontId="5"/>
  </si>
  <si>
    <t>国立大学法人岐阜大学地域減災研究センター</t>
    <rPh sb="0" eb="2">
      <t>コクリツ</t>
    </rPh>
    <rPh sb="2" eb="4">
      <t>ダイガク</t>
    </rPh>
    <rPh sb="4" eb="6">
      <t>ホウジン</t>
    </rPh>
    <rPh sb="6" eb="8">
      <t>ギフ</t>
    </rPh>
    <rPh sb="8" eb="10">
      <t>ダイガク</t>
    </rPh>
    <rPh sb="10" eb="12">
      <t>チイキ</t>
    </rPh>
    <rPh sb="12" eb="14">
      <t>ゲンサイ</t>
    </rPh>
    <rPh sb="14" eb="16">
      <t>ケンキュウ</t>
    </rPh>
    <phoneticPr fontId="5"/>
  </si>
  <si>
    <t>岐阜県における防災を主とした気候変動適応の推進体制構築及び汎用的な影響・適応策評価技術開発支援</t>
    <phoneticPr fontId="5"/>
  </si>
  <si>
    <t>-</t>
    <phoneticPr fontId="5"/>
  </si>
  <si>
    <t>-</t>
    <phoneticPr fontId="5"/>
  </si>
  <si>
    <t>-</t>
    <phoneticPr fontId="5"/>
  </si>
  <si>
    <t>国立研究開発法人森林研究・整備機構</t>
    <phoneticPr fontId="5"/>
  </si>
  <si>
    <t>国立研究開発法人農業・食品産業技術総合研究機構</t>
    <phoneticPr fontId="5"/>
  </si>
  <si>
    <t>国立大学法人京都大学</t>
    <phoneticPr fontId="5"/>
  </si>
  <si>
    <t>適応策評価のための気候変動に伴う河川流況及び水資源量影響評価モデル開発</t>
    <phoneticPr fontId="5"/>
  </si>
  <si>
    <t>一般財団法人リモートセンシング技術センター</t>
    <rPh sb="0" eb="2">
      <t>イッパン</t>
    </rPh>
    <rPh sb="2" eb="6">
      <t>ザイダンホウジン</t>
    </rPh>
    <rPh sb="15" eb="17">
      <t>ギジュツ</t>
    </rPh>
    <phoneticPr fontId="5"/>
  </si>
  <si>
    <t>事業全体の企画推進、進捗管理。DIASの利用促進及び持続可能な運営体制の構築等</t>
    <rPh sb="0" eb="2">
      <t>ジギョウ</t>
    </rPh>
    <rPh sb="2" eb="4">
      <t>ゼンタイ</t>
    </rPh>
    <rPh sb="5" eb="7">
      <t>キカク</t>
    </rPh>
    <rPh sb="7" eb="9">
      <t>スイシン</t>
    </rPh>
    <rPh sb="10" eb="12">
      <t>シンチョク</t>
    </rPh>
    <rPh sb="12" eb="14">
      <t>カンリ</t>
    </rPh>
    <rPh sb="20" eb="22">
      <t>リヨウ</t>
    </rPh>
    <rPh sb="22" eb="24">
      <t>ソクシン</t>
    </rPh>
    <rPh sb="24" eb="25">
      <t>オヨ</t>
    </rPh>
    <rPh sb="26" eb="28">
      <t>ジゾク</t>
    </rPh>
    <rPh sb="28" eb="30">
      <t>カノウ</t>
    </rPh>
    <rPh sb="31" eb="33">
      <t>ウンエイ</t>
    </rPh>
    <rPh sb="33" eb="35">
      <t>タイセイ</t>
    </rPh>
    <rPh sb="36" eb="38">
      <t>コウチク</t>
    </rPh>
    <rPh sb="38" eb="39">
      <t>トウ</t>
    </rPh>
    <phoneticPr fontId="5"/>
  </si>
  <si>
    <t>-</t>
    <phoneticPr fontId="5"/>
  </si>
  <si>
    <t>国立大学法人東京大学</t>
    <rPh sb="0" eb="10">
      <t>コクリツダイガクホウジントウキョウダイガク</t>
    </rPh>
    <phoneticPr fontId="5"/>
  </si>
  <si>
    <t>水課題アプリケーションの構築および他分野への展開支援</t>
    <rPh sb="0" eb="1">
      <t>ミズ</t>
    </rPh>
    <rPh sb="1" eb="3">
      <t>カダイ</t>
    </rPh>
    <rPh sb="12" eb="14">
      <t>コウチク</t>
    </rPh>
    <rPh sb="17" eb="20">
      <t>タブンヤ</t>
    </rPh>
    <rPh sb="22" eb="24">
      <t>テンカイ</t>
    </rPh>
    <rPh sb="24" eb="26">
      <t>シエン</t>
    </rPh>
    <phoneticPr fontId="5"/>
  </si>
  <si>
    <t>-</t>
    <phoneticPr fontId="5"/>
  </si>
  <si>
    <t>国立大学法人東京大学</t>
    <rPh sb="0" eb="2">
      <t>コクリツ</t>
    </rPh>
    <rPh sb="2" eb="4">
      <t>ダイガク</t>
    </rPh>
    <rPh sb="4" eb="6">
      <t>ホウジン</t>
    </rPh>
    <rPh sb="6" eb="8">
      <t>トウキョウ</t>
    </rPh>
    <rPh sb="8" eb="10">
      <t>ダイガク</t>
    </rPh>
    <phoneticPr fontId="5"/>
  </si>
  <si>
    <t>リアルタイム降雨・降雪モニタリングに基づく高速道路の交通規制予報サービスのFSを実施</t>
    <phoneticPr fontId="5"/>
  </si>
  <si>
    <t>-</t>
    <phoneticPr fontId="5"/>
  </si>
  <si>
    <r>
      <t>国立大学法人京都</t>
    </r>
    <r>
      <rPr>
        <sz val="11"/>
        <rFont val="ＭＳ Ｐゴシック"/>
        <family val="3"/>
        <charset val="128"/>
      </rPr>
      <t>大学</t>
    </r>
    <rPh sb="6" eb="8">
      <t>キョウト</t>
    </rPh>
    <phoneticPr fontId="5"/>
  </si>
  <si>
    <t>DIASシステムの維持管理、IT技術支援、システム高度化に向けた研究開発</t>
    <rPh sb="9" eb="11">
      <t>イジ</t>
    </rPh>
    <rPh sb="11" eb="13">
      <t>カンリ</t>
    </rPh>
    <rPh sb="16" eb="18">
      <t>ギジュツ</t>
    </rPh>
    <rPh sb="18" eb="20">
      <t>シエン</t>
    </rPh>
    <rPh sb="25" eb="28">
      <t>コウドカ</t>
    </rPh>
    <rPh sb="29" eb="30">
      <t>ム</t>
    </rPh>
    <rPh sb="32" eb="34">
      <t>ケンキュウ</t>
    </rPh>
    <rPh sb="34" eb="36">
      <t>カイハツ</t>
    </rPh>
    <phoneticPr fontId="5"/>
  </si>
  <si>
    <t>-</t>
    <phoneticPr fontId="5"/>
  </si>
  <si>
    <t>国立大学法人名古屋大学</t>
    <rPh sb="6" eb="9">
      <t>ナゴヤ</t>
    </rPh>
    <rPh sb="9" eb="11">
      <t>ダイガク</t>
    </rPh>
    <phoneticPr fontId="5"/>
  </si>
  <si>
    <t>DIASシステムアプリケーション実装支援</t>
    <rPh sb="16" eb="18">
      <t>ジッソウ</t>
    </rPh>
    <rPh sb="18" eb="20">
      <t>シエン</t>
    </rPh>
    <phoneticPr fontId="5"/>
  </si>
  <si>
    <t>大学共同利用機関法人　情報・システム研究機構　国立情報学研究所</t>
    <phoneticPr fontId="5"/>
  </si>
  <si>
    <t>DIASシステム高度化のための研究開発</t>
    <rPh sb="8" eb="11">
      <t>コウドカ</t>
    </rPh>
    <rPh sb="15" eb="17">
      <t>ケンキュウ</t>
    </rPh>
    <rPh sb="17" eb="19">
      <t>カイハツ</t>
    </rPh>
    <phoneticPr fontId="5"/>
  </si>
  <si>
    <t>日本工営株式会社</t>
    <rPh sb="0" eb="2">
      <t>ニホン</t>
    </rPh>
    <rPh sb="2" eb="4">
      <t>コウエイ</t>
    </rPh>
    <rPh sb="4" eb="6">
      <t>カブシキ</t>
    </rPh>
    <rPh sb="6" eb="8">
      <t>カイシャ</t>
    </rPh>
    <phoneticPr fontId="5"/>
  </si>
  <si>
    <t>水課題アプリケーション（水力発電用、避難指示・河川管理用）の開発および他分野への展開</t>
    <rPh sb="18" eb="20">
      <t>ヒナン</t>
    </rPh>
    <rPh sb="20" eb="22">
      <t>シジ</t>
    </rPh>
    <rPh sb="23" eb="25">
      <t>カセン</t>
    </rPh>
    <rPh sb="25" eb="28">
      <t>カンリヨウ</t>
    </rPh>
    <rPh sb="35" eb="38">
      <t>タブンヤ</t>
    </rPh>
    <rPh sb="40" eb="42">
      <t>テンカイ</t>
    </rPh>
    <phoneticPr fontId="5"/>
  </si>
  <si>
    <t>国立研究開発法人土木研究所</t>
    <phoneticPr fontId="5"/>
  </si>
  <si>
    <t>水課題アプリケーション（水力発電用）の開発</t>
    <phoneticPr fontId="5"/>
  </si>
  <si>
    <t>国立大学法人東京大学</t>
    <phoneticPr fontId="5"/>
  </si>
  <si>
    <t>地球環境変動予測の向上に資する気候モデル高度化</t>
    <phoneticPr fontId="5"/>
  </si>
  <si>
    <t>国立研究開発法人海洋研究開発機構</t>
    <phoneticPr fontId="5"/>
  </si>
  <si>
    <t>ESMの開発・地球システム解析及びテーマ間連携</t>
    <rPh sb="15" eb="16">
      <t>オヨ</t>
    </rPh>
    <phoneticPr fontId="5"/>
  </si>
  <si>
    <t>一般財団法人気象業務支援センター</t>
    <phoneticPr fontId="5"/>
  </si>
  <si>
    <t>高精度統合型モデルの開発及び汎用シナリオ整備とメカニズム解明、アジア・太平洋諸国への展開と国際貢献</t>
    <rPh sb="12" eb="13">
      <t>オヨ</t>
    </rPh>
    <phoneticPr fontId="5"/>
  </si>
  <si>
    <t>国立大学法人京都大学</t>
    <phoneticPr fontId="5"/>
  </si>
  <si>
    <t>統合的ハザード予測研究</t>
    <rPh sb="0" eb="3">
      <t>トウゴウテキ</t>
    </rPh>
    <rPh sb="7" eb="9">
      <t>ヨソク</t>
    </rPh>
    <phoneticPr fontId="5"/>
  </si>
  <si>
    <t>一般財団法人日本気象協会</t>
    <phoneticPr fontId="5"/>
  </si>
  <si>
    <t>IPCC第１作業部会に関する国内外の研究動向調査等</t>
    <phoneticPr fontId="5"/>
  </si>
  <si>
    <t>国立研究開発法人
海洋研究開発機構</t>
    <rPh sb="0" eb="2">
      <t>コクリツ</t>
    </rPh>
    <rPh sb="2" eb="4">
      <t>ケンキュウ</t>
    </rPh>
    <rPh sb="4" eb="6">
      <t>カイハツ</t>
    </rPh>
    <rPh sb="6" eb="8">
      <t>ホウジン</t>
    </rPh>
    <rPh sb="9" eb="11">
      <t>カイヨウ</t>
    </rPh>
    <rPh sb="11" eb="13">
      <t>ケンキュウ</t>
    </rPh>
    <rPh sb="13" eb="15">
      <t>カイハツ</t>
    </rPh>
    <rPh sb="15" eb="17">
      <t>キコウ</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</si>
  <si>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</si>
  <si>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近未来気候変動予測とCMIP6実験の推進</t>
    <phoneticPr fontId="5"/>
  </si>
  <si>
    <t>気候感度に関する不確実性の理解と低減</t>
    <phoneticPr fontId="5"/>
  </si>
  <si>
    <t>マルチモデル解析による温度上昇の確率論的評価</t>
    <phoneticPr fontId="5"/>
  </si>
  <si>
    <t xml:space="preserve"> ESM開発環境整備</t>
    <phoneticPr fontId="5"/>
  </si>
  <si>
    <t>地球システム-水資源・作物・土地利用モデル結合</t>
    <phoneticPr fontId="5"/>
  </si>
  <si>
    <t>一般財団法人高度情報科学技術研究機構</t>
    <phoneticPr fontId="5"/>
  </si>
  <si>
    <t>国立研究開発法人国立環境研究所</t>
    <phoneticPr fontId="5"/>
  </si>
  <si>
    <t>一般財団法人電力中央研究所</t>
    <phoneticPr fontId="5"/>
  </si>
  <si>
    <t>台風等極端事象の高解像度ダウンスケーリングシミュレーション</t>
    <phoneticPr fontId="5"/>
  </si>
  <si>
    <t>国立大学法人名古屋大学</t>
    <phoneticPr fontId="5"/>
  </si>
  <si>
    <t>国立大学法人名古屋工業大学</t>
    <phoneticPr fontId="5"/>
  </si>
  <si>
    <t>国立大学法人北海道大学</t>
    <phoneticPr fontId="5"/>
  </si>
  <si>
    <t>国立研究開発法人農業・食品産業技術総合研究機構　農村工学研究部門</t>
    <phoneticPr fontId="5"/>
  </si>
  <si>
    <t>21世紀末までのシームレスなハザード予測</t>
    <phoneticPr fontId="5"/>
  </si>
  <si>
    <t>21世紀末までのシームレスなハザード予測</t>
    <phoneticPr fontId="5"/>
  </si>
  <si>
    <t>ハザード評価のアジア・太平洋諸国への展開と国際協力</t>
    <phoneticPr fontId="5"/>
  </si>
  <si>
    <t>バイアス補正法・極値評価技術の開発</t>
    <phoneticPr fontId="5"/>
  </si>
  <si>
    <t>-</t>
    <phoneticPr fontId="5"/>
  </si>
  <si>
    <t>-</t>
    <phoneticPr fontId="5"/>
  </si>
  <si>
    <t>-</t>
    <phoneticPr fontId="5"/>
  </si>
  <si>
    <t>③統合的気候モデル高度化研究プログラムの成果を活用した国際共同研究等の海外連携実績（件）</t>
    <phoneticPr fontId="5"/>
  </si>
  <si>
    <t>事業を実施する研究機関は、公募を実施するとともに、外部有識者により構成される審査会を経て、委託先も含めて選定されており、競争性や選定の妥当性は十分確保されている。また、当該事業の大部分については、複数年の研究であり、2年目以降も継続するため、形式的に競争性のない随意契約となるが、課題の進捗状況等を反映し、毎年度適宜見直しをしている。</t>
    <rPh sb="89" eb="92">
      <t>ダイブブン</t>
    </rPh>
    <phoneticPr fontId="5"/>
  </si>
  <si>
    <t>-</t>
    <phoneticPr fontId="5"/>
  </si>
  <si>
    <t>地球観測技術等調査研究委託費</t>
    <phoneticPr fontId="5"/>
  </si>
  <si>
    <t>非常勤職員手当</t>
    <rPh sb="0" eb="3">
      <t>ヒジョウキン</t>
    </rPh>
    <rPh sb="3" eb="5">
      <t>ショクイン</t>
    </rPh>
    <rPh sb="5" eb="7">
      <t>テアテ</t>
    </rPh>
    <phoneticPr fontId="7"/>
  </si>
  <si>
    <t>委員等旅費</t>
    <rPh sb="0" eb="2">
      <t>イイン</t>
    </rPh>
    <rPh sb="2" eb="3">
      <t>トウ</t>
    </rPh>
    <rPh sb="3" eb="5">
      <t>リョヒ</t>
    </rPh>
    <phoneticPr fontId="7"/>
  </si>
  <si>
    <t>430/11</t>
    <phoneticPr fontId="5"/>
  </si>
  <si>
    <t>気候変動適応技術社会実装プログラムによる成果を活用し、適応策の立案もしくは検討を開始した自治体等の数（団体）</t>
    <phoneticPr fontId="5"/>
  </si>
  <si>
    <t>旅費、会議費など</t>
    <rPh sb="0" eb="2">
      <t>リョヒ</t>
    </rPh>
    <rPh sb="3" eb="6">
      <t>カイギヒ</t>
    </rPh>
    <phoneticPr fontId="5"/>
  </si>
  <si>
    <t>その他</t>
    <phoneticPr fontId="5"/>
  </si>
  <si>
    <t>消耗品費、外注費（雑役務費）など</t>
    <rPh sb="0" eb="2">
      <t>ショウモウ</t>
    </rPh>
    <rPh sb="2" eb="3">
      <t>ヒン</t>
    </rPh>
    <rPh sb="3" eb="4">
      <t>ヒ</t>
    </rPh>
    <phoneticPr fontId="5"/>
  </si>
  <si>
    <t>旅費</t>
    <phoneticPr fontId="5"/>
  </si>
  <si>
    <t>その他</t>
    <phoneticPr fontId="5"/>
  </si>
  <si>
    <t>上記経費の10%</t>
    <phoneticPr fontId="5"/>
  </si>
  <si>
    <t>上記経費の10%</t>
    <phoneticPr fontId="5"/>
  </si>
  <si>
    <t>上記経費の10%</t>
    <phoneticPr fontId="5"/>
  </si>
  <si>
    <t>上記経費の10%</t>
    <phoneticPr fontId="5"/>
  </si>
  <si>
    <t>消耗品費、外注費（雑役務費）など</t>
    <rPh sb="0" eb="3">
      <t>ショウモウヒン</t>
    </rPh>
    <rPh sb="3" eb="4">
      <t>ヒ</t>
    </rPh>
    <phoneticPr fontId="5"/>
  </si>
  <si>
    <t>旅費</t>
    <phoneticPr fontId="5"/>
  </si>
  <si>
    <t>消耗品費、会議費など</t>
    <rPh sb="0" eb="3">
      <t>ショウモウヒン</t>
    </rPh>
    <rPh sb="3" eb="4">
      <t>ヒ</t>
    </rPh>
    <rPh sb="5" eb="8">
      <t>カイギヒ</t>
    </rPh>
    <phoneticPr fontId="5"/>
  </si>
  <si>
    <t>旅費</t>
    <phoneticPr fontId="5"/>
  </si>
  <si>
    <t>その他</t>
    <phoneticPr fontId="5"/>
  </si>
  <si>
    <t>上記経費の30%</t>
    <phoneticPr fontId="5"/>
  </si>
  <si>
    <t>上記経費の30%</t>
    <phoneticPr fontId="5"/>
  </si>
  <si>
    <t>上記経費の30%</t>
    <phoneticPr fontId="5"/>
  </si>
  <si>
    <t>上記経費の２０％</t>
    <phoneticPr fontId="5"/>
  </si>
  <si>
    <t>上記経費の30%</t>
    <phoneticPr fontId="5"/>
  </si>
  <si>
    <t>396/1</t>
    <phoneticPr fontId="5"/>
  </si>
  <si>
    <t>541/3</t>
    <phoneticPr fontId="5"/>
  </si>
  <si>
    <t>374/11</t>
    <phoneticPr fontId="5"/>
  </si>
  <si>
    <t>①地球環境情報プラットフォーム構築推進プログラムにより地球環境情報プラットフォームを構築し、その結果DIASの利用者数を平成32年度までに4000人にまで増加させる。</t>
    <phoneticPr fontId="5"/>
  </si>
  <si>
    <t>DIASの利用者数（人）</t>
    <phoneticPr fontId="5"/>
  </si>
  <si>
    <t>本事業は、国民や社会に大きな影響を与える地球規模の社会課題である気候変動等の対応のために必要な情報や技術を提供する事業であり、ニーズを的確に反映しているもの。</t>
    <phoneticPr fontId="5"/>
  </si>
  <si>
    <t xml:space="preserve">①地球環境情報プラットフォーム構築推進プログラムによって構築している地球環境情報プラットフォーム（ＤＩＡＳ）の利用者数（人）
</t>
    <rPh sb="28" eb="30">
      <t>コウチク</t>
    </rPh>
    <rPh sb="55" eb="58">
      <t>リヨウシャ</t>
    </rPh>
    <phoneticPr fontId="7"/>
  </si>
  <si>
    <t>気候変動適応技術社会実装プログラムでは、全国の地方自治体等で適応施策の検討・策定に活用できる汎用的な基盤技術を開発し、実装することが目標であり、モデル、ニーズ自治体としてプログラムに参画する自治体は今後も着実に増える見込みである。また、DIASを利用する研究課題数は当初見込みを上回るペースで着実に増加しており、これまでに整備されたDIASは十分に活用されている。統合的気候モデル高度化研究プログラムにおいては、成果目標の達成に向けて、初年度から着実に論文掲載数を増加させている。</t>
    <rPh sb="59" eb="61">
      <t>ジッソウ</t>
    </rPh>
    <rPh sb="66" eb="68">
      <t>モクヒョウ</t>
    </rPh>
    <rPh sb="79" eb="82">
      <t>ジチタイ</t>
    </rPh>
    <rPh sb="91" eb="93">
      <t>サンカク</t>
    </rPh>
    <rPh sb="95" eb="98">
      <t>ジチタイ</t>
    </rPh>
    <rPh sb="99" eb="101">
      <t>コンゴ</t>
    </rPh>
    <rPh sb="102" eb="104">
      <t>チャクジツ</t>
    </rPh>
    <rPh sb="105" eb="106">
      <t>フ</t>
    </rPh>
    <rPh sb="108" eb="110">
      <t>ミコ</t>
    </rPh>
    <phoneticPr fontId="5"/>
  </si>
  <si>
    <t>582/23</t>
    <phoneticPr fontId="5"/>
  </si>
  <si>
    <t>582/23</t>
    <phoneticPr fontId="5"/>
  </si>
  <si>
    <t>環境エネルギー課長
横地　洋</t>
    <rPh sb="10" eb="12">
      <t>ヨコチ</t>
    </rPh>
    <rPh sb="13" eb="14">
      <t>ヒロシ</t>
    </rPh>
    <phoneticPr fontId="5"/>
  </si>
  <si>
    <t>第5期科学技術基本計画（平成28年1月閣議決定）
未来投資戦略2018（平成30年6月閣議決定）
地球温暖化対策計画（平成28年5月閣議決定）
エネルギー・環境イノベーション戦略（平成28年4月総合科学技術会議・イノベーション会議決定）
気候変動の影響への適応計画（平成27年11月閣議決定）
統合イノベーション戦略（平成30年6月閣議決定）</t>
    <rPh sb="25" eb="27">
      <t>ミライ</t>
    </rPh>
    <rPh sb="27" eb="29">
      <t>トウシ</t>
    </rPh>
    <rPh sb="29" eb="31">
      <t>センリャク</t>
    </rPh>
    <rPh sb="36" eb="38">
      <t>ヘイセイ</t>
    </rPh>
    <rPh sb="40" eb="41">
      <t>ネン</t>
    </rPh>
    <rPh sb="42" eb="43">
      <t>ガツ</t>
    </rPh>
    <rPh sb="43" eb="45">
      <t>カクギ</t>
    </rPh>
    <rPh sb="45" eb="47">
      <t>ケッテイ</t>
    </rPh>
    <rPh sb="49" eb="51">
      <t>チキュウ</t>
    </rPh>
    <rPh sb="51" eb="54">
      <t>オンダンカ</t>
    </rPh>
    <rPh sb="54" eb="56">
      <t>タイサク</t>
    </rPh>
    <rPh sb="56" eb="58">
      <t>ケイカク</t>
    </rPh>
    <rPh sb="59" eb="61">
      <t>ヘイセイ</t>
    </rPh>
    <rPh sb="63" eb="64">
      <t>ネン</t>
    </rPh>
    <rPh sb="65" eb="66">
      <t>ガツ</t>
    </rPh>
    <rPh sb="66" eb="68">
      <t>カクギ</t>
    </rPh>
    <rPh sb="68" eb="70">
      <t>ケッテイ</t>
    </rPh>
    <rPh sb="78" eb="80">
      <t>カンキョウ</t>
    </rPh>
    <rPh sb="87" eb="89">
      <t>センリャク</t>
    </rPh>
    <rPh sb="90" eb="92">
      <t>ヘイセイ</t>
    </rPh>
    <rPh sb="94" eb="95">
      <t>ネン</t>
    </rPh>
    <rPh sb="96" eb="97">
      <t>ガツ</t>
    </rPh>
    <rPh sb="97" eb="99">
      <t>ソウゴウ</t>
    </rPh>
    <rPh sb="99" eb="101">
      <t>カガク</t>
    </rPh>
    <rPh sb="101" eb="103">
      <t>ギジュツ</t>
    </rPh>
    <rPh sb="103" eb="105">
      <t>カイギ</t>
    </rPh>
    <rPh sb="113" eb="115">
      <t>カイギ</t>
    </rPh>
    <rPh sb="115" eb="117">
      <t>ケッテイ</t>
    </rPh>
    <rPh sb="133" eb="135">
      <t>ヘイセイ</t>
    </rPh>
    <rPh sb="137" eb="138">
      <t>ネン</t>
    </rPh>
    <rPh sb="140" eb="141">
      <t>ガツ</t>
    </rPh>
    <rPh sb="141" eb="143">
      <t>カクギ</t>
    </rPh>
    <rPh sb="143" eb="145">
      <t>ケッテイ</t>
    </rPh>
    <rPh sb="147" eb="149">
      <t>トウゴウ</t>
    </rPh>
    <rPh sb="156" eb="158">
      <t>センリャク</t>
    </rPh>
    <rPh sb="159" eb="161">
      <t>ヘイセイ</t>
    </rPh>
    <rPh sb="163" eb="164">
      <t>ネン</t>
    </rPh>
    <rPh sb="165" eb="166">
      <t>ガツ</t>
    </rPh>
    <rPh sb="166" eb="168">
      <t>カクギ</t>
    </rPh>
    <rPh sb="168" eb="170">
      <t>ケッテイ</t>
    </rPh>
    <phoneticPr fontId="7"/>
  </si>
  <si>
    <t>-</t>
    <phoneticPr fontId="5"/>
  </si>
  <si>
    <t>庁費</t>
    <rPh sb="0" eb="1">
      <t>チョウ</t>
    </rPh>
    <rPh sb="1" eb="2">
      <t>ヒ</t>
    </rPh>
    <phoneticPr fontId="7"/>
  </si>
  <si>
    <t>職員旅費</t>
    <rPh sb="0" eb="2">
      <t>ショクイン</t>
    </rPh>
    <rPh sb="2" eb="4">
      <t>リョヒ</t>
    </rPh>
    <phoneticPr fontId="7"/>
  </si>
  <si>
    <t>１．事業評価の観点：本事業は、地球観測と気候変動予測に関するデータを統合解析し、自治体等が行う気候変動への適応策立案等に資するための研究開発事業を委託実施するものであり、事業評価に当たっては契約・執行手続き等の観点から検証を行った。
２．所見：外部有識者から構成される運営委員会等を実施し、事業推進について助言等を受けるなど、適宜事業の見直しを行っていることは評価できる。しかしながら、一部の契約において一者応募となっているものが見受けられるため、引き続き競争参加条件等のより一層の見直しを図るなど、契約の競争性、公平性、透明性を確保すべきである。</t>
    <phoneticPr fontId="5"/>
  </si>
  <si>
    <t>本事業は、公募を実施するとともに、外部有識者により構成される審査会を経て事業を委託する研究機関等が選定されているところ、次回公募時には競争参加条件等の見直しを図るなど、契約の競争性、公平性、透明性の確保を図ることとする。</t>
    <rPh sb="0" eb="1">
      <t>ホン</t>
    </rPh>
    <rPh sb="1" eb="3">
      <t>ジギョウ</t>
    </rPh>
    <rPh sb="102" eb="103">
      <t>ハカ</t>
    </rPh>
    <phoneticPr fontId="4"/>
  </si>
  <si>
    <t>執行等改善</t>
  </si>
  <si>
    <t>外部有識者による点検対象外</t>
    <rPh sb="0" eb="2">
      <t>ガイブ</t>
    </rPh>
    <rPh sb="2" eb="5">
      <t>ユウシキシャ</t>
    </rPh>
    <rPh sb="8" eb="10">
      <t>テンケン</t>
    </rPh>
    <rPh sb="10" eb="12">
      <t>タイショウ</t>
    </rPh>
    <rPh sb="12" eb="13">
      <t>ガイ</t>
    </rPh>
    <phoneticPr fontId="5"/>
  </si>
  <si>
    <t>「新しい日本のための優先課題推進枠」387
①「地球環境情報プラットフォーム構築推進プログラム」において、平成31年度までに保証期間が切れるDIASのストレージの一部の更新等の経費による増。
③「統合的気候モデル高度化研究プログラム」において、パリ協定で設定された２℃目標達成へ向けた温室効果ガス排出シナリオの妥当性検証の基盤となる気候モデルの高度化及び地域の適応策の検討に必要な日射、湿度、風速などを考慮した気候変動予測の高度化に関する経費による増。</t>
    <rPh sb="1" eb="2">
      <t>アタラ</t>
    </rPh>
    <rPh sb="4" eb="6">
      <t>ニホン</t>
    </rPh>
    <rPh sb="10" eb="12">
      <t>ユウセン</t>
    </rPh>
    <rPh sb="12" eb="14">
      <t>カダイ</t>
    </rPh>
    <rPh sb="14" eb="16">
      <t>スイシン</t>
    </rPh>
    <rPh sb="16" eb="17">
      <t>ワク</t>
    </rPh>
    <phoneticPr fontId="5"/>
  </si>
  <si>
    <t>　地球温暖化・気候変動に関する地球観測や気候変動予測等のデータ収集からそれらのデータを解析処理するための共通的プラットフォームであるデータ統合・解析システム（DIAS）を国内外の多くの利用者に長期的・安定的に利用されることで、気候変動への適応・緩和をはじめとした多様な社会課題の解決に貢献していくための社会基盤へと発展させる。また、ステークホルダーと協働で行われる研究・技術開発を推進し、気候変動予測データ等を用いた地域等の適応策の立案等に資する情報を提供する。 さらに、気候モデルの高度化等の気候変動研究を推進し、IPCC 等外交の場でのプレゼンス維持・向上及び国内外の防災・減災等への活用を一層進める。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</si>
</sst>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0" borderId="80" xfId="0" applyNumberFormat="1" applyFont="1" applyFill="1" applyBorder="1" applyAlignment="1" applyProtection="1">
      <alignment horizontal="center" vertical="center"/>
      <protection locked="0"/>
    </xf>
    <xf numFmtId="0" fontId="30" fillId="0" borderId="71" xfId="0" applyNumberFormat="1" applyFont="1" applyFill="1" applyBorder="1" applyAlignment="1" applyProtection="1">
      <alignment horizontal="center" vertical="center"/>
      <protection locked="0"/>
    </xf>
    <xf numFmtId="0" fontId="30" fillId="0" borderId="93" xfId="0" applyNumberFormat="1" applyFont="1" applyFill="1" applyBorder="1" applyAlignment="1" applyProtection="1">
      <alignment horizontal="center" vertical="center"/>
      <protection locked="0"/>
    </xf>
    <xf numFmtId="0" fontId="31" fillId="0" borderId="70" xfId="0" applyNumberFormat="1" applyFont="1" applyFill="1" applyBorder="1" applyAlignment="1" applyProtection="1">
      <alignment horizontal="left" vertical="center" wrapText="1"/>
      <protection locked="0"/>
    </xf>
    <xf numFmtId="0" fontId="31" fillId="0" borderId="71" xfId="0" applyNumberFormat="1" applyFont="1" applyFill="1" applyBorder="1" applyAlignment="1" applyProtection="1">
      <alignment horizontal="left" vertical="center" wrapText="1"/>
      <protection locked="0"/>
    </xf>
    <xf numFmtId="0" fontId="31" fillId="0" borderId="93"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9" fontId="11" fillId="0" borderId="13" xfId="0" applyNumberFormat="1"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85725</xdr:colOff>
      <xdr:row>741</xdr:row>
      <xdr:rowOff>0</xdr:rowOff>
    </xdr:from>
    <xdr:to>
      <xdr:col>45</xdr:col>
      <xdr:colOff>180049</xdr:colOff>
      <xdr:row>745</xdr:row>
      <xdr:rowOff>224170</xdr:rowOff>
    </xdr:to>
    <xdr:pic>
      <xdr:nvPicPr>
        <xdr:cNvPr id="6" name="図 5">
          <a:extLst>
            <a:ext uri="{FF2B5EF4-FFF2-40B4-BE49-F238E27FC236}">
              <a16:creationId xmlns:a16="http://schemas.microsoft.com/office/drawing/2014/main" id="{3A8787F4-5B2E-493B-8898-CFA993BCEF3F}"/>
            </a:ext>
          </a:extLst>
        </xdr:cNvPr>
        <xdr:cNvPicPr>
          <a:picLocks noChangeAspect="1"/>
        </xdr:cNvPicPr>
      </xdr:nvPicPr>
      <xdr:blipFill>
        <a:blip xmlns:r="http://schemas.openxmlformats.org/officeDocument/2006/relationships" r:embed="rId1"/>
        <a:stretch>
          <a:fillRect/>
        </a:stretch>
      </xdr:blipFill>
      <xdr:spPr>
        <a:xfrm>
          <a:off x="2286000" y="65636775"/>
          <a:ext cx="6895174" cy="1633870"/>
        </a:xfrm>
        <a:prstGeom prst="rect">
          <a:avLst/>
        </a:prstGeom>
      </xdr:spPr>
    </xdr:pic>
    <xdr:clientData/>
  </xdr:twoCellAnchor>
  <xdr:twoCellAnchor editAs="oneCell">
    <xdr:from>
      <xdr:col>12</xdr:col>
      <xdr:colOff>190500</xdr:colOff>
      <xdr:row>758</xdr:row>
      <xdr:rowOff>352425</xdr:rowOff>
    </xdr:from>
    <xdr:to>
      <xdr:col>44</xdr:col>
      <xdr:colOff>2062</xdr:colOff>
      <xdr:row>773</xdr:row>
      <xdr:rowOff>185987</xdr:rowOff>
    </xdr:to>
    <xdr:pic>
      <xdr:nvPicPr>
        <xdr:cNvPr id="5" name="図 4">
          <a:extLst>
            <a:ext uri="{FF2B5EF4-FFF2-40B4-BE49-F238E27FC236}">
              <a16:creationId xmlns:a16="http://schemas.microsoft.com/office/drawing/2014/main" id="{8E905611-D726-4593-AD64-6C46E5888CA2}"/>
            </a:ext>
          </a:extLst>
        </xdr:cNvPr>
        <xdr:cNvPicPr>
          <a:picLocks noChangeAspect="1"/>
        </xdr:cNvPicPr>
      </xdr:nvPicPr>
      <xdr:blipFill>
        <a:blip xmlns:r="http://schemas.openxmlformats.org/officeDocument/2006/relationships" r:embed="rId2"/>
        <a:stretch>
          <a:fillRect/>
        </a:stretch>
      </xdr:blipFill>
      <xdr:spPr>
        <a:xfrm>
          <a:off x="2590800" y="72609075"/>
          <a:ext cx="6212362" cy="5072312"/>
        </a:xfrm>
        <a:prstGeom prst="rect">
          <a:avLst/>
        </a:prstGeom>
      </xdr:spPr>
    </xdr:pic>
    <xdr:clientData/>
  </xdr:twoCellAnchor>
  <xdr:twoCellAnchor editAs="oneCell">
    <xdr:from>
      <xdr:col>8</xdr:col>
      <xdr:colOff>190500</xdr:colOff>
      <xdr:row>746</xdr:row>
      <xdr:rowOff>314325</xdr:rowOff>
    </xdr:from>
    <xdr:to>
      <xdr:col>32</xdr:col>
      <xdr:colOff>23262</xdr:colOff>
      <xdr:row>757</xdr:row>
      <xdr:rowOff>659142</xdr:rowOff>
    </xdr:to>
    <xdr:pic>
      <xdr:nvPicPr>
        <xdr:cNvPr id="4" name="図 3">
          <a:extLst>
            <a:ext uri="{FF2B5EF4-FFF2-40B4-BE49-F238E27FC236}">
              <a16:creationId xmlns:a16="http://schemas.microsoft.com/office/drawing/2014/main" id="{041DEBDA-FA5F-46A6-9BE3-9443F580688D}"/>
            </a:ext>
          </a:extLst>
        </xdr:cNvPr>
        <xdr:cNvPicPr>
          <a:picLocks noChangeAspect="1"/>
        </xdr:cNvPicPr>
      </xdr:nvPicPr>
      <xdr:blipFill>
        <a:blip xmlns:r="http://schemas.openxmlformats.org/officeDocument/2006/relationships" r:embed="rId3"/>
        <a:stretch>
          <a:fillRect/>
        </a:stretch>
      </xdr:blipFill>
      <xdr:spPr>
        <a:xfrm>
          <a:off x="1790700" y="67427475"/>
          <a:ext cx="4633362" cy="4535817"/>
        </a:xfrm>
        <a:prstGeom prst="rect">
          <a:avLst/>
        </a:prstGeom>
      </xdr:spPr>
    </xdr:pic>
    <xdr:clientData/>
  </xdr:twoCellAnchor>
  <xdr:twoCellAnchor editAs="oneCell">
    <xdr:from>
      <xdr:col>33</xdr:col>
      <xdr:colOff>123825</xdr:colOff>
      <xdr:row>746</xdr:row>
      <xdr:rowOff>9525</xdr:rowOff>
    </xdr:from>
    <xdr:to>
      <xdr:col>49</xdr:col>
      <xdr:colOff>26558</xdr:colOff>
      <xdr:row>757</xdr:row>
      <xdr:rowOff>659169</xdr:rowOff>
    </xdr:to>
    <xdr:pic>
      <xdr:nvPicPr>
        <xdr:cNvPr id="63" name="図 62">
          <a:extLst>
            <a:ext uri="{FF2B5EF4-FFF2-40B4-BE49-F238E27FC236}">
              <a16:creationId xmlns:a16="http://schemas.microsoft.com/office/drawing/2014/main" id="{A7CDAD91-38DB-4C4B-B5CE-821849537679}"/>
            </a:ext>
          </a:extLst>
        </xdr:cNvPr>
        <xdr:cNvPicPr>
          <a:picLocks noChangeAspect="1"/>
        </xdr:cNvPicPr>
      </xdr:nvPicPr>
      <xdr:blipFill>
        <a:blip xmlns:r="http://schemas.openxmlformats.org/officeDocument/2006/relationships" r:embed="rId4"/>
        <a:stretch>
          <a:fillRect/>
        </a:stretch>
      </xdr:blipFill>
      <xdr:spPr>
        <a:xfrm>
          <a:off x="6724650" y="67122675"/>
          <a:ext cx="3103133" cy="48406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237</v>
      </c>
      <c r="AT2" s="218"/>
      <c r="AU2" s="218"/>
      <c r="AV2" s="52" t="str">
        <f>IF(AW2="", "", "-")</f>
        <v/>
      </c>
      <c r="AW2" s="395"/>
      <c r="AX2" s="395"/>
    </row>
    <row r="3" spans="1:50" ht="21" customHeight="1" thickBot="1" x14ac:dyDescent="0.2">
      <c r="A3" s="526" t="s">
        <v>515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530</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533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534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185</v>
      </c>
      <c r="H5" s="562"/>
      <c r="I5" s="562"/>
      <c r="J5" s="562"/>
      <c r="K5" s="562"/>
      <c r="L5" s="562"/>
      <c r="M5" s="563" t="s">
        <v>66</v>
      </c>
      <c r="N5" s="564"/>
      <c r="O5" s="564"/>
      <c r="P5" s="564"/>
      <c r="Q5" s="564"/>
      <c r="R5" s="565"/>
      <c r="S5" s="566" t="s">
        <v>85</v>
      </c>
      <c r="T5" s="562"/>
      <c r="U5" s="562"/>
      <c r="V5" s="562"/>
      <c r="W5" s="562"/>
      <c r="X5" s="567"/>
      <c r="Y5" s="723" t="s">
        <v>3</v>
      </c>
      <c r="Z5" s="724"/>
      <c r="AA5" s="724"/>
      <c r="AB5" s="724"/>
      <c r="AC5" s="724"/>
      <c r="AD5" s="725"/>
      <c r="AE5" s="726" t="s">
        <v>535</v>
      </c>
      <c r="AF5" s="726"/>
      <c r="AG5" s="726"/>
      <c r="AH5" s="726"/>
      <c r="AI5" s="726"/>
      <c r="AJ5" s="726"/>
      <c r="AK5" s="726"/>
      <c r="AL5" s="726"/>
      <c r="AM5" s="726"/>
      <c r="AN5" s="726"/>
      <c r="AO5" s="726"/>
      <c r="AP5" s="727"/>
      <c r="AQ5" s="728" t="s">
        <v>814</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108.75" customHeight="1" x14ac:dyDescent="0.15">
      <c r="A7" s="838" t="s">
        <v>22</v>
      </c>
      <c r="B7" s="839"/>
      <c r="C7" s="839"/>
      <c r="D7" s="839"/>
      <c r="E7" s="839"/>
      <c r="F7" s="840"/>
      <c r="G7" s="841" t="s">
        <v>536</v>
      </c>
      <c r="H7" s="842"/>
      <c r="I7" s="842"/>
      <c r="J7" s="842"/>
      <c r="K7" s="842"/>
      <c r="L7" s="842"/>
      <c r="M7" s="842"/>
      <c r="N7" s="842"/>
      <c r="O7" s="842"/>
      <c r="P7" s="842"/>
      <c r="Q7" s="842"/>
      <c r="R7" s="842"/>
      <c r="S7" s="842"/>
      <c r="T7" s="842"/>
      <c r="U7" s="842"/>
      <c r="V7" s="842"/>
      <c r="W7" s="842"/>
      <c r="X7" s="843"/>
      <c r="Y7" s="393" t="s">
        <v>528</v>
      </c>
      <c r="Z7" s="294"/>
      <c r="AA7" s="294"/>
      <c r="AB7" s="294"/>
      <c r="AC7" s="294"/>
      <c r="AD7" s="394"/>
      <c r="AE7" s="381" t="s">
        <v>815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386</v>
      </c>
      <c r="B8" s="839"/>
      <c r="C8" s="839"/>
      <c r="D8" s="839"/>
      <c r="E8" s="839"/>
      <c r="F8" s="840"/>
      <c r="G8" s="221" t="str">
        <f>入力規則等!A26</f>
        <v>科学技術・イノベーション</v>
      </c>
      <c r="H8" s="222"/>
      <c r="I8" s="222"/>
      <c r="J8" s="222"/>
      <c r="K8" s="222"/>
      <c r="L8" s="222"/>
      <c r="M8" s="222"/>
      <c r="N8" s="222"/>
      <c r="O8" s="222"/>
      <c r="P8" s="222"/>
      <c r="Q8" s="222"/>
      <c r="R8" s="222"/>
      <c r="S8" s="222"/>
      <c r="T8" s="222"/>
      <c r="U8" s="222"/>
      <c r="V8" s="222"/>
      <c r="W8" s="222"/>
      <c r="X8" s="223"/>
      <c r="Y8" s="572" t="s">
        <v>387</v>
      </c>
      <c r="Z8" s="573"/>
      <c r="AA8" s="573"/>
      <c r="AB8" s="573"/>
      <c r="AC8" s="573"/>
      <c r="AD8" s="574"/>
      <c r="AE8" s="74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7"/>
    </row>
    <row r="9" spans="1:50" ht="81" customHeight="1" x14ac:dyDescent="0.15">
      <c r="A9" s="142" t="s">
        <v>23</v>
      </c>
      <c r="B9" s="143"/>
      <c r="C9" s="143"/>
      <c r="D9" s="143"/>
      <c r="E9" s="143"/>
      <c r="F9" s="143"/>
      <c r="G9" s="575" t="s">
        <v>824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99.5" customHeight="1" x14ac:dyDescent="0.15">
      <c r="A10" s="748" t="s">
        <v>30</v>
      </c>
      <c r="B10" s="749"/>
      <c r="C10" s="749"/>
      <c r="D10" s="749"/>
      <c r="E10" s="749"/>
      <c r="F10" s="749"/>
      <c r="G10" s="681" t="s">
        <v>544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354</v>
      </c>
      <c r="Q12" s="296"/>
      <c r="R12" s="296"/>
      <c r="S12" s="296"/>
      <c r="T12" s="296"/>
      <c r="U12" s="296"/>
      <c r="V12" s="297"/>
      <c r="W12" s="301" t="s">
        <v>360</v>
      </c>
      <c r="X12" s="296"/>
      <c r="Y12" s="296"/>
      <c r="Z12" s="296"/>
      <c r="AA12" s="296"/>
      <c r="AB12" s="296"/>
      <c r="AC12" s="297"/>
      <c r="AD12" s="301" t="s">
        <v>457</v>
      </c>
      <c r="AE12" s="296"/>
      <c r="AF12" s="296"/>
      <c r="AG12" s="296"/>
      <c r="AH12" s="296"/>
      <c r="AI12" s="296"/>
      <c r="AJ12" s="297"/>
      <c r="AK12" s="301" t="s">
        <v>516</v>
      </c>
      <c r="AL12" s="296"/>
      <c r="AM12" s="296"/>
      <c r="AN12" s="296"/>
      <c r="AO12" s="296"/>
      <c r="AP12" s="296"/>
      <c r="AQ12" s="297"/>
      <c r="AR12" s="301" t="s">
        <v>517</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941</v>
      </c>
      <c r="Q13" s="98"/>
      <c r="R13" s="98"/>
      <c r="S13" s="98"/>
      <c r="T13" s="98"/>
      <c r="U13" s="98"/>
      <c r="V13" s="99"/>
      <c r="W13" s="97">
        <v>919</v>
      </c>
      <c r="X13" s="98"/>
      <c r="Y13" s="98"/>
      <c r="Z13" s="98"/>
      <c r="AA13" s="98"/>
      <c r="AB13" s="98"/>
      <c r="AC13" s="99"/>
      <c r="AD13" s="97">
        <v>1419</v>
      </c>
      <c r="AE13" s="98"/>
      <c r="AF13" s="98"/>
      <c r="AG13" s="98"/>
      <c r="AH13" s="98"/>
      <c r="AI13" s="98"/>
      <c r="AJ13" s="99"/>
      <c r="AK13" s="97">
        <v>1336</v>
      </c>
      <c r="AL13" s="98"/>
      <c r="AM13" s="98"/>
      <c r="AN13" s="98"/>
      <c r="AO13" s="98"/>
      <c r="AP13" s="98"/>
      <c r="AQ13" s="99"/>
      <c r="AR13" s="94">
        <v>1734</v>
      </c>
      <c r="AS13" s="95"/>
      <c r="AT13" s="95"/>
      <c r="AU13" s="95"/>
      <c r="AV13" s="95"/>
      <c r="AW13" s="95"/>
      <c r="AX13" s="392"/>
    </row>
    <row r="14" spans="1:50" ht="21" customHeight="1" x14ac:dyDescent="0.15">
      <c r="A14" s="139"/>
      <c r="B14" s="140"/>
      <c r="C14" s="140"/>
      <c r="D14" s="140"/>
      <c r="E14" s="140"/>
      <c r="F14" s="141"/>
      <c r="G14" s="753"/>
      <c r="H14" s="754"/>
      <c r="I14" s="578" t="s">
        <v>8</v>
      </c>
      <c r="J14" s="638"/>
      <c r="K14" s="638"/>
      <c r="L14" s="638"/>
      <c r="M14" s="638"/>
      <c r="N14" s="638"/>
      <c r="O14" s="639"/>
      <c r="P14" s="97" t="s">
        <v>536</v>
      </c>
      <c r="Q14" s="98"/>
      <c r="R14" s="98"/>
      <c r="S14" s="98"/>
      <c r="T14" s="98"/>
      <c r="U14" s="98"/>
      <c r="V14" s="99"/>
      <c r="W14" s="97" t="s">
        <v>536</v>
      </c>
      <c r="X14" s="98"/>
      <c r="Y14" s="98"/>
      <c r="Z14" s="98"/>
      <c r="AA14" s="98"/>
      <c r="AB14" s="98"/>
      <c r="AC14" s="99"/>
      <c r="AD14" s="97">
        <v>168</v>
      </c>
      <c r="AE14" s="98"/>
      <c r="AF14" s="98"/>
      <c r="AG14" s="98"/>
      <c r="AH14" s="98"/>
      <c r="AI14" s="98"/>
      <c r="AJ14" s="99"/>
      <c r="AK14" s="97" t="s">
        <v>779</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78" t="s">
        <v>51</v>
      </c>
      <c r="J15" s="579"/>
      <c r="K15" s="579"/>
      <c r="L15" s="579"/>
      <c r="M15" s="579"/>
      <c r="N15" s="579"/>
      <c r="O15" s="580"/>
      <c r="P15" s="97" t="s">
        <v>536</v>
      </c>
      <c r="Q15" s="98"/>
      <c r="R15" s="98"/>
      <c r="S15" s="98"/>
      <c r="T15" s="98"/>
      <c r="U15" s="98"/>
      <c r="V15" s="99"/>
      <c r="W15" s="97" t="s">
        <v>536</v>
      </c>
      <c r="X15" s="98"/>
      <c r="Y15" s="98"/>
      <c r="Z15" s="98"/>
      <c r="AA15" s="98"/>
      <c r="AB15" s="98"/>
      <c r="AC15" s="99"/>
      <c r="AD15" s="97" t="s">
        <v>536</v>
      </c>
      <c r="AE15" s="98"/>
      <c r="AF15" s="98"/>
      <c r="AG15" s="98"/>
      <c r="AH15" s="98"/>
      <c r="AI15" s="98"/>
      <c r="AJ15" s="99"/>
      <c r="AK15" s="97">
        <v>168</v>
      </c>
      <c r="AL15" s="98"/>
      <c r="AM15" s="98"/>
      <c r="AN15" s="98"/>
      <c r="AO15" s="98"/>
      <c r="AP15" s="98"/>
      <c r="AQ15" s="99"/>
      <c r="AR15" s="97" t="s">
        <v>816</v>
      </c>
      <c r="AS15" s="98"/>
      <c r="AT15" s="98"/>
      <c r="AU15" s="98"/>
      <c r="AV15" s="98"/>
      <c r="AW15" s="98"/>
      <c r="AX15" s="637"/>
    </row>
    <row r="16" spans="1:50" ht="21" customHeight="1" x14ac:dyDescent="0.15">
      <c r="A16" s="139"/>
      <c r="B16" s="140"/>
      <c r="C16" s="140"/>
      <c r="D16" s="140"/>
      <c r="E16" s="140"/>
      <c r="F16" s="141"/>
      <c r="G16" s="753"/>
      <c r="H16" s="754"/>
      <c r="I16" s="578" t="s">
        <v>52</v>
      </c>
      <c r="J16" s="579"/>
      <c r="K16" s="579"/>
      <c r="L16" s="579"/>
      <c r="M16" s="579"/>
      <c r="N16" s="579"/>
      <c r="O16" s="580"/>
      <c r="P16" s="97" t="s">
        <v>536</v>
      </c>
      <c r="Q16" s="98"/>
      <c r="R16" s="98"/>
      <c r="S16" s="98"/>
      <c r="T16" s="98"/>
      <c r="U16" s="98"/>
      <c r="V16" s="99"/>
      <c r="W16" s="97" t="s">
        <v>536</v>
      </c>
      <c r="X16" s="98"/>
      <c r="Y16" s="98"/>
      <c r="Z16" s="98"/>
      <c r="AA16" s="98"/>
      <c r="AB16" s="98"/>
      <c r="AC16" s="99"/>
      <c r="AD16" s="97">
        <v>-168</v>
      </c>
      <c r="AE16" s="98"/>
      <c r="AF16" s="98"/>
      <c r="AG16" s="98"/>
      <c r="AH16" s="98"/>
      <c r="AI16" s="98"/>
      <c r="AJ16" s="99"/>
      <c r="AK16" s="97" t="s">
        <v>779</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3"/>
      <c r="H17" s="754"/>
      <c r="I17" s="578" t="s">
        <v>50</v>
      </c>
      <c r="J17" s="638"/>
      <c r="K17" s="638"/>
      <c r="L17" s="638"/>
      <c r="M17" s="638"/>
      <c r="N17" s="638"/>
      <c r="O17" s="639"/>
      <c r="P17" s="97" t="s">
        <v>536</v>
      </c>
      <c r="Q17" s="98"/>
      <c r="R17" s="98"/>
      <c r="S17" s="98"/>
      <c r="T17" s="98"/>
      <c r="U17" s="98"/>
      <c r="V17" s="99"/>
      <c r="W17" s="97">
        <v>-1</v>
      </c>
      <c r="X17" s="98"/>
      <c r="Y17" s="98"/>
      <c r="Z17" s="98"/>
      <c r="AA17" s="98"/>
      <c r="AB17" s="98"/>
      <c r="AC17" s="99"/>
      <c r="AD17" s="97" t="s">
        <v>536</v>
      </c>
      <c r="AE17" s="98"/>
      <c r="AF17" s="98"/>
      <c r="AG17" s="98"/>
      <c r="AH17" s="98"/>
      <c r="AI17" s="98"/>
      <c r="AJ17" s="99"/>
      <c r="AK17" s="97" t="s">
        <v>779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5"/>
      <c r="H18" s="756"/>
      <c r="I18" s="743" t="s">
        <v>20</v>
      </c>
      <c r="J18" s="744"/>
      <c r="K18" s="744"/>
      <c r="L18" s="744"/>
      <c r="M18" s="744"/>
      <c r="N18" s="744"/>
      <c r="O18" s="745"/>
      <c r="P18" s="103">
        <f>SUM(P13:V17)</f>
        <v>941</v>
      </c>
      <c r="Q18" s="104"/>
      <c r="R18" s="104"/>
      <c r="S18" s="104"/>
      <c r="T18" s="104"/>
      <c r="U18" s="104"/>
      <c r="V18" s="105"/>
      <c r="W18" s="103">
        <f>SUM(W13:AC17)</f>
        <v>918</v>
      </c>
      <c r="X18" s="104"/>
      <c r="Y18" s="104"/>
      <c r="Z18" s="104"/>
      <c r="AA18" s="104"/>
      <c r="AB18" s="104"/>
      <c r="AC18" s="105"/>
      <c r="AD18" s="103">
        <f>SUM(AD13:AJ17)</f>
        <v>1419</v>
      </c>
      <c r="AE18" s="104"/>
      <c r="AF18" s="104"/>
      <c r="AG18" s="104"/>
      <c r="AH18" s="104"/>
      <c r="AI18" s="104"/>
      <c r="AJ18" s="105"/>
      <c r="AK18" s="103">
        <f>SUM(AK13:AQ17)</f>
        <v>1504</v>
      </c>
      <c r="AL18" s="104"/>
      <c r="AM18" s="104"/>
      <c r="AN18" s="104"/>
      <c r="AO18" s="104"/>
      <c r="AP18" s="104"/>
      <c r="AQ18" s="105"/>
      <c r="AR18" s="103">
        <f>SUM(AR13:AX17)</f>
        <v>1734</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941</v>
      </c>
      <c r="Q19" s="98"/>
      <c r="R19" s="98"/>
      <c r="S19" s="98"/>
      <c r="T19" s="98"/>
      <c r="U19" s="98"/>
      <c r="V19" s="99"/>
      <c r="W19" s="97">
        <v>913</v>
      </c>
      <c r="X19" s="98"/>
      <c r="Y19" s="98"/>
      <c r="Z19" s="98"/>
      <c r="AA19" s="98"/>
      <c r="AB19" s="98"/>
      <c r="AC19" s="99"/>
      <c r="AD19" s="97">
        <v>1412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0.99455337690631807</v>
      </c>
      <c r="X20" s="542"/>
      <c r="Y20" s="542"/>
      <c r="Z20" s="542"/>
      <c r="AA20" s="542"/>
      <c r="AB20" s="542"/>
      <c r="AC20" s="542"/>
      <c r="AD20" s="542">
        <f t="shared" ref="AD20" si="1">IF(AD18=0, "-", SUM(AD19)/AD18)</f>
        <v>0.99506694855532063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8" t="s">
        <v>482</v>
      </c>
      <c r="H21" s="939"/>
      <c r="I21" s="939"/>
      <c r="J21" s="939"/>
      <c r="K21" s="939"/>
      <c r="L21" s="939"/>
      <c r="M21" s="939"/>
      <c r="N21" s="939"/>
      <c r="O21" s="939"/>
      <c r="P21" s="542">
        <f>IF(P19=0, "-", SUM(P19)/SUM(P13,P14))</f>
        <v>1</v>
      </c>
      <c r="Q21" s="542"/>
      <c r="R21" s="542"/>
      <c r="S21" s="542"/>
      <c r="T21" s="542"/>
      <c r="U21" s="542"/>
      <c r="V21" s="542"/>
      <c r="W21" s="542">
        <f t="shared" ref="W21" si="2">IF(W19=0, "-", SUM(W19)/SUM(W13,W14))</f>
        <v>0.9934711643090316</v>
      </c>
      <c r="X21" s="542"/>
      <c r="Y21" s="542"/>
      <c r="Z21" s="542"/>
      <c r="AA21" s="542"/>
      <c r="AB21" s="542"/>
      <c r="AC21" s="542"/>
      <c r="AD21" s="542">
        <f t="shared" ref="AD21" si="3">IF(AD19=0, "-", SUM(AD19)/SUM(AD13,AD14))</f>
        <v>0.88972904851921863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520</v>
      </c>
      <c r="B22" s="196"/>
      <c r="C22" s="196"/>
      <c r="D22" s="196"/>
      <c r="E22" s="196"/>
      <c r="F22" s="197"/>
      <c r="G22" s="180" t="s">
        <v>459</v>
      </c>
      <c r="H22" s="181"/>
      <c r="I22" s="181"/>
      <c r="J22" s="181"/>
      <c r="K22" s="181"/>
      <c r="L22" s="181"/>
      <c r="M22" s="181"/>
      <c r="N22" s="181"/>
      <c r="O22" s="182"/>
      <c r="P22" s="204" t="s">
        <v>518</v>
      </c>
      <c r="Q22" s="181"/>
      <c r="R22" s="181"/>
      <c r="S22" s="181"/>
      <c r="T22" s="181"/>
      <c r="U22" s="181"/>
      <c r="V22" s="182"/>
      <c r="W22" s="204" t="s">
        <v>519</v>
      </c>
      <c r="X22" s="181"/>
      <c r="Y22" s="181"/>
      <c r="Z22" s="181"/>
      <c r="AA22" s="181"/>
      <c r="AB22" s="181"/>
      <c r="AC22" s="182"/>
      <c r="AD22" s="204" t="s">
        <v>458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780</v>
      </c>
      <c r="H23" s="184"/>
      <c r="I23" s="184"/>
      <c r="J23" s="184"/>
      <c r="K23" s="184"/>
      <c r="L23" s="184"/>
      <c r="M23" s="184"/>
      <c r="N23" s="184"/>
      <c r="O23" s="185"/>
      <c r="P23" s="94">
        <v>1330</v>
      </c>
      <c r="Q23" s="95"/>
      <c r="R23" s="95"/>
      <c r="S23" s="95"/>
      <c r="T23" s="95"/>
      <c r="U23" s="95"/>
      <c r="V23" s="96"/>
      <c r="W23" s="94">
        <v>1728</v>
      </c>
      <c r="X23" s="95"/>
      <c r="Y23" s="95"/>
      <c r="Z23" s="95"/>
      <c r="AA23" s="95"/>
      <c r="AB23" s="95"/>
      <c r="AC23" s="96"/>
      <c r="AD23" s="206" t="s">
        <v>823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781</v>
      </c>
      <c r="H24" s="187"/>
      <c r="I24" s="187"/>
      <c r="J24" s="187"/>
      <c r="K24" s="187"/>
      <c r="L24" s="187"/>
      <c r="M24" s="187"/>
      <c r="N24" s="187"/>
      <c r="O24" s="188"/>
      <c r="P24" s="97">
        <v>3</v>
      </c>
      <c r="Q24" s="98"/>
      <c r="R24" s="98"/>
      <c r="S24" s="98"/>
      <c r="T24" s="98"/>
      <c r="U24" s="98"/>
      <c r="V24" s="99"/>
      <c r="W24" s="97">
        <v>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817</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782</v>
      </c>
      <c r="H26" s="187"/>
      <c r="I26" s="187"/>
      <c r="J26" s="187"/>
      <c r="K26" s="187"/>
      <c r="L26" s="187"/>
      <c r="M26" s="187"/>
      <c r="N26" s="187"/>
      <c r="O26" s="188"/>
      <c r="P26" s="97">
        <v>0.8</v>
      </c>
      <c r="Q26" s="98"/>
      <c r="R26" s="98"/>
      <c r="S26" s="98"/>
      <c r="T26" s="98"/>
      <c r="U26" s="98"/>
      <c r="V26" s="99"/>
      <c r="W26" s="97">
        <v>0.8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818</v>
      </c>
      <c r="H27" s="187"/>
      <c r="I27" s="187"/>
      <c r="J27" s="187"/>
      <c r="K27" s="187"/>
      <c r="L27" s="187"/>
      <c r="M27" s="187"/>
      <c r="N27" s="187"/>
      <c r="O27" s="188"/>
      <c r="P27" s="97">
        <v>0.6</v>
      </c>
      <c r="Q27" s="98"/>
      <c r="R27" s="98"/>
      <c r="S27" s="98"/>
      <c r="T27" s="98"/>
      <c r="U27" s="98"/>
      <c r="V27" s="99"/>
      <c r="W27" s="97">
        <v>0.6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463</v>
      </c>
      <c r="H28" s="190"/>
      <c r="I28" s="190"/>
      <c r="J28" s="190"/>
      <c r="K28" s="190"/>
      <c r="L28" s="190"/>
      <c r="M28" s="190"/>
      <c r="N28" s="190"/>
      <c r="O28" s="191"/>
      <c r="P28" s="103">
        <f>P29-SUM(P23:P27)</f>
        <v>0.60000000000013642</v>
      </c>
      <c r="Q28" s="104"/>
      <c r="R28" s="104"/>
      <c r="S28" s="104"/>
      <c r="T28" s="104"/>
      <c r="U28" s="104"/>
      <c r="V28" s="105"/>
      <c r="W28" s="103">
        <f>W29-SUM(W23:W27)</f>
        <v>0.60000000000013642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460</v>
      </c>
      <c r="H29" s="193"/>
      <c r="I29" s="193"/>
      <c r="J29" s="193"/>
      <c r="K29" s="193"/>
      <c r="L29" s="193"/>
      <c r="M29" s="193"/>
      <c r="N29" s="193"/>
      <c r="O29" s="194"/>
      <c r="P29" s="225">
        <f>AK13</f>
        <v>1336</v>
      </c>
      <c r="Q29" s="226"/>
      <c r="R29" s="226"/>
      <c r="S29" s="226"/>
      <c r="T29" s="226"/>
      <c r="U29" s="226"/>
      <c r="V29" s="227"/>
      <c r="W29" s="225">
        <f>AR13</f>
        <v>1734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476</v>
      </c>
      <c r="B30" s="513"/>
      <c r="C30" s="513"/>
      <c r="D30" s="513"/>
      <c r="E30" s="513"/>
      <c r="F30" s="514"/>
      <c r="G30" s="656"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354</v>
      </c>
      <c r="AF30" s="385"/>
      <c r="AG30" s="385"/>
      <c r="AH30" s="386"/>
      <c r="AI30" s="384" t="s">
        <v>360</v>
      </c>
      <c r="AJ30" s="385"/>
      <c r="AK30" s="385"/>
      <c r="AL30" s="386"/>
      <c r="AM30" s="387" t="s">
        <v>457</v>
      </c>
      <c r="AN30" s="387"/>
      <c r="AO30" s="387"/>
      <c r="AP30" s="384"/>
      <c r="AQ30" s="647" t="s">
        <v>352</v>
      </c>
      <c r="AR30" s="648"/>
      <c r="AS30" s="648"/>
      <c r="AT30" s="649"/>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546</v>
      </c>
      <c r="AR31" s="133"/>
      <c r="AS31" s="134" t="s">
        <v>353</v>
      </c>
      <c r="AT31" s="169"/>
      <c r="AU31" s="269">
        <v>32</v>
      </c>
      <c r="AV31" s="269"/>
      <c r="AW31" s="377" t="s">
        <v>300</v>
      </c>
      <c r="AX31" s="378"/>
    </row>
    <row r="32" spans="1:50" ht="42" customHeight="1" x14ac:dyDescent="0.15">
      <c r="A32" s="518"/>
      <c r="B32" s="516"/>
      <c r="C32" s="516"/>
      <c r="D32" s="516"/>
      <c r="E32" s="516"/>
      <c r="F32" s="517"/>
      <c r="G32" s="543" t="s">
        <v>807</v>
      </c>
      <c r="H32" s="544"/>
      <c r="I32" s="544"/>
      <c r="J32" s="544"/>
      <c r="K32" s="544"/>
      <c r="L32" s="544"/>
      <c r="M32" s="544"/>
      <c r="N32" s="544"/>
      <c r="O32" s="545"/>
      <c r="P32" s="158" t="s">
        <v>808</v>
      </c>
      <c r="Q32" s="158"/>
      <c r="R32" s="158"/>
      <c r="S32" s="158"/>
      <c r="T32" s="158"/>
      <c r="U32" s="158"/>
      <c r="V32" s="158"/>
      <c r="W32" s="158"/>
      <c r="X32" s="229"/>
      <c r="Y32" s="336" t="s">
        <v>12</v>
      </c>
      <c r="Z32" s="552"/>
      <c r="AA32" s="553"/>
      <c r="AB32" s="554" t="s">
        <v>545</v>
      </c>
      <c r="AC32" s="554"/>
      <c r="AD32" s="554"/>
      <c r="AE32" s="362" t="s">
        <v>546</v>
      </c>
      <c r="AF32" s="363"/>
      <c r="AG32" s="363"/>
      <c r="AH32" s="363"/>
      <c r="AI32" s="362">
        <v>2947</v>
      </c>
      <c r="AJ32" s="363"/>
      <c r="AK32" s="363"/>
      <c r="AL32" s="363"/>
      <c r="AM32" s="362">
        <v>3662</v>
      </c>
      <c r="AN32" s="363"/>
      <c r="AO32" s="363"/>
      <c r="AP32" s="363"/>
      <c r="AQ32" s="100" t="s">
        <v>548</v>
      </c>
      <c r="AR32" s="101"/>
      <c r="AS32" s="101"/>
      <c r="AT32" s="102"/>
      <c r="AU32" s="363" t="s">
        <v>546</v>
      </c>
      <c r="AV32" s="363"/>
      <c r="AW32" s="363"/>
      <c r="AX32" s="365"/>
    </row>
    <row r="33" spans="1:50" ht="42"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545</v>
      </c>
      <c r="AC33" s="525"/>
      <c r="AD33" s="525"/>
      <c r="AE33" s="362" t="s">
        <v>547</v>
      </c>
      <c r="AF33" s="363"/>
      <c r="AG33" s="363"/>
      <c r="AH33" s="363"/>
      <c r="AI33" s="362">
        <v>2800</v>
      </c>
      <c r="AJ33" s="363"/>
      <c r="AK33" s="363"/>
      <c r="AL33" s="363"/>
      <c r="AM33" s="362">
        <v>3100</v>
      </c>
      <c r="AN33" s="363"/>
      <c r="AO33" s="363"/>
      <c r="AP33" s="363"/>
      <c r="AQ33" s="100" t="s">
        <v>549</v>
      </c>
      <c r="AR33" s="101"/>
      <c r="AS33" s="101"/>
      <c r="AT33" s="102"/>
      <c r="AU33" s="363">
        <v>4000</v>
      </c>
      <c r="AV33" s="363"/>
      <c r="AW33" s="363"/>
      <c r="AX33" s="365"/>
    </row>
    <row r="34" spans="1:50" ht="42"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546</v>
      </c>
      <c r="AF34" s="363"/>
      <c r="AG34" s="363"/>
      <c r="AH34" s="363"/>
      <c r="AI34" s="362">
        <v>105.25</v>
      </c>
      <c r="AJ34" s="363"/>
      <c r="AK34" s="363"/>
      <c r="AL34" s="363"/>
      <c r="AM34" s="362">
        <v>118.1</v>
      </c>
      <c r="AN34" s="363"/>
      <c r="AO34" s="363"/>
      <c r="AP34" s="363"/>
      <c r="AQ34" s="100" t="s">
        <v>546</v>
      </c>
      <c r="AR34" s="101"/>
      <c r="AS34" s="101"/>
      <c r="AT34" s="102"/>
      <c r="AU34" s="363" t="s">
        <v>546</v>
      </c>
      <c r="AV34" s="363"/>
      <c r="AW34" s="363"/>
      <c r="AX34" s="365"/>
    </row>
    <row r="35" spans="1:50" ht="23.25" customHeight="1" x14ac:dyDescent="0.15">
      <c r="A35" s="909" t="s">
        <v>508</v>
      </c>
      <c r="B35" s="910"/>
      <c r="C35" s="910"/>
      <c r="D35" s="910"/>
      <c r="E35" s="910"/>
      <c r="F35" s="911"/>
      <c r="G35" s="915" t="s">
        <v>554</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50" t="s">
        <v>476</v>
      </c>
      <c r="B37" s="651"/>
      <c r="C37" s="651"/>
      <c r="D37" s="651"/>
      <c r="E37" s="651"/>
      <c r="F37" s="652"/>
      <c r="G37" s="568" t="s">
        <v>265</v>
      </c>
      <c r="H37" s="379"/>
      <c r="I37" s="379"/>
      <c r="J37" s="379"/>
      <c r="K37" s="379"/>
      <c r="L37" s="379"/>
      <c r="M37" s="379"/>
      <c r="N37" s="379"/>
      <c r="O37" s="569"/>
      <c r="P37" s="640" t="s">
        <v>59</v>
      </c>
      <c r="Q37" s="379"/>
      <c r="R37" s="379"/>
      <c r="S37" s="379"/>
      <c r="T37" s="379"/>
      <c r="U37" s="379"/>
      <c r="V37" s="379"/>
      <c r="W37" s="379"/>
      <c r="X37" s="569"/>
      <c r="Y37" s="641"/>
      <c r="Z37" s="642"/>
      <c r="AA37" s="643"/>
      <c r="AB37" s="366" t="s">
        <v>11</v>
      </c>
      <c r="AC37" s="367"/>
      <c r="AD37" s="368"/>
      <c r="AE37" s="366" t="s">
        <v>354</v>
      </c>
      <c r="AF37" s="367"/>
      <c r="AG37" s="367"/>
      <c r="AH37" s="368"/>
      <c r="AI37" s="366" t="s">
        <v>360</v>
      </c>
      <c r="AJ37" s="367"/>
      <c r="AK37" s="367"/>
      <c r="AL37" s="368"/>
      <c r="AM37" s="373" t="s">
        <v>457</v>
      </c>
      <c r="AN37" s="373"/>
      <c r="AO37" s="373"/>
      <c r="AP37" s="366"/>
      <c r="AQ37" s="265" t="s">
        <v>352</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t="s">
        <v>553</v>
      </c>
      <c r="AR38" s="133"/>
      <c r="AS38" s="134" t="s">
        <v>353</v>
      </c>
      <c r="AT38" s="169"/>
      <c r="AU38" s="269">
        <v>31</v>
      </c>
      <c r="AV38" s="269"/>
      <c r="AW38" s="377" t="s">
        <v>300</v>
      </c>
      <c r="AX38" s="378"/>
    </row>
    <row r="39" spans="1:50" ht="41.25" customHeight="1" x14ac:dyDescent="0.15">
      <c r="A39" s="518"/>
      <c r="B39" s="516"/>
      <c r="C39" s="516"/>
      <c r="D39" s="516"/>
      <c r="E39" s="516"/>
      <c r="F39" s="517"/>
      <c r="G39" s="543" t="s">
        <v>551</v>
      </c>
      <c r="H39" s="544"/>
      <c r="I39" s="544"/>
      <c r="J39" s="544"/>
      <c r="K39" s="544"/>
      <c r="L39" s="544"/>
      <c r="M39" s="544"/>
      <c r="N39" s="544"/>
      <c r="O39" s="545"/>
      <c r="P39" s="158" t="s">
        <v>784</v>
      </c>
      <c r="Q39" s="158"/>
      <c r="R39" s="158"/>
      <c r="S39" s="158"/>
      <c r="T39" s="158"/>
      <c r="U39" s="158"/>
      <c r="V39" s="158"/>
      <c r="W39" s="158"/>
      <c r="X39" s="229"/>
      <c r="Y39" s="336" t="s">
        <v>12</v>
      </c>
      <c r="Z39" s="552"/>
      <c r="AA39" s="553"/>
      <c r="AB39" s="554" t="s">
        <v>552</v>
      </c>
      <c r="AC39" s="554"/>
      <c r="AD39" s="554"/>
      <c r="AE39" s="362">
        <v>11</v>
      </c>
      <c r="AF39" s="363"/>
      <c r="AG39" s="363"/>
      <c r="AH39" s="363"/>
      <c r="AI39" s="362">
        <v>13</v>
      </c>
      <c r="AJ39" s="363"/>
      <c r="AK39" s="363"/>
      <c r="AL39" s="363"/>
      <c r="AM39" s="362">
        <v>17</v>
      </c>
      <c r="AN39" s="363"/>
      <c r="AO39" s="363"/>
      <c r="AP39" s="363"/>
      <c r="AQ39" s="100" t="s">
        <v>546</v>
      </c>
      <c r="AR39" s="101"/>
      <c r="AS39" s="101"/>
      <c r="AT39" s="102"/>
      <c r="AU39" s="363" t="s">
        <v>546</v>
      </c>
      <c r="AV39" s="363"/>
      <c r="AW39" s="363"/>
      <c r="AX39" s="365"/>
    </row>
    <row r="40" spans="1:50" ht="41.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552</v>
      </c>
      <c r="AC40" s="525"/>
      <c r="AD40" s="525"/>
      <c r="AE40" s="362">
        <v>11</v>
      </c>
      <c r="AF40" s="363"/>
      <c r="AG40" s="363"/>
      <c r="AH40" s="363"/>
      <c r="AI40" s="362">
        <v>13</v>
      </c>
      <c r="AJ40" s="363"/>
      <c r="AK40" s="363"/>
      <c r="AL40" s="363"/>
      <c r="AM40" s="362">
        <v>15</v>
      </c>
      <c r="AN40" s="363"/>
      <c r="AO40" s="363"/>
      <c r="AP40" s="363"/>
      <c r="AQ40" s="100" t="s">
        <v>546</v>
      </c>
      <c r="AR40" s="101"/>
      <c r="AS40" s="101"/>
      <c r="AT40" s="102"/>
      <c r="AU40" s="363">
        <v>24</v>
      </c>
      <c r="AV40" s="363"/>
      <c r="AW40" s="363"/>
      <c r="AX40" s="365"/>
    </row>
    <row r="41" spans="1:50" ht="41.25" customHeight="1" x14ac:dyDescent="0.15">
      <c r="A41" s="653"/>
      <c r="B41" s="654"/>
      <c r="C41" s="654"/>
      <c r="D41" s="654"/>
      <c r="E41" s="654"/>
      <c r="F41" s="655"/>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v>100</v>
      </c>
      <c r="AF41" s="363"/>
      <c r="AG41" s="363"/>
      <c r="AH41" s="363"/>
      <c r="AI41" s="362">
        <v>100</v>
      </c>
      <c r="AJ41" s="363"/>
      <c r="AK41" s="363"/>
      <c r="AL41" s="363"/>
      <c r="AM41" s="362">
        <f>AM39/AM40*100</f>
        <v>113.33333333333333</v>
      </c>
      <c r="AN41" s="363"/>
      <c r="AO41" s="363"/>
      <c r="AP41" s="363"/>
      <c r="AQ41" s="100" t="s">
        <v>546</v>
      </c>
      <c r="AR41" s="101"/>
      <c r="AS41" s="101"/>
      <c r="AT41" s="102"/>
      <c r="AU41" s="363" t="s">
        <v>546</v>
      </c>
      <c r="AV41" s="363"/>
      <c r="AW41" s="363"/>
      <c r="AX41" s="365"/>
    </row>
    <row r="42" spans="1:50" ht="23.25" customHeight="1" x14ac:dyDescent="0.15">
      <c r="A42" s="909" t="s">
        <v>508</v>
      </c>
      <c r="B42" s="910"/>
      <c r="C42" s="910"/>
      <c r="D42" s="910"/>
      <c r="E42" s="910"/>
      <c r="F42" s="911"/>
      <c r="G42" s="915" t="s">
        <v>559</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50" t="s">
        <v>476</v>
      </c>
      <c r="B44" s="651"/>
      <c r="C44" s="651"/>
      <c r="D44" s="651"/>
      <c r="E44" s="651"/>
      <c r="F44" s="652"/>
      <c r="G44" s="568" t="s">
        <v>265</v>
      </c>
      <c r="H44" s="379"/>
      <c r="I44" s="379"/>
      <c r="J44" s="379"/>
      <c r="K44" s="379"/>
      <c r="L44" s="379"/>
      <c r="M44" s="379"/>
      <c r="N44" s="379"/>
      <c r="O44" s="569"/>
      <c r="P44" s="640" t="s">
        <v>59</v>
      </c>
      <c r="Q44" s="379"/>
      <c r="R44" s="379"/>
      <c r="S44" s="379"/>
      <c r="T44" s="379"/>
      <c r="U44" s="379"/>
      <c r="V44" s="379"/>
      <c r="W44" s="379"/>
      <c r="X44" s="569"/>
      <c r="Y44" s="641"/>
      <c r="Z44" s="642"/>
      <c r="AA44" s="643"/>
      <c r="AB44" s="366" t="s">
        <v>11</v>
      </c>
      <c r="AC44" s="367"/>
      <c r="AD44" s="368"/>
      <c r="AE44" s="366" t="s">
        <v>354</v>
      </c>
      <c r="AF44" s="367"/>
      <c r="AG44" s="367"/>
      <c r="AH44" s="368"/>
      <c r="AI44" s="366" t="s">
        <v>360</v>
      </c>
      <c r="AJ44" s="367"/>
      <c r="AK44" s="367"/>
      <c r="AL44" s="368"/>
      <c r="AM44" s="373" t="s">
        <v>457</v>
      </c>
      <c r="AN44" s="373"/>
      <c r="AO44" s="373"/>
      <c r="AP44" s="366"/>
      <c r="AQ44" s="265" t="s">
        <v>352</v>
      </c>
      <c r="AR44" s="266"/>
      <c r="AS44" s="266"/>
      <c r="AT44" s="267"/>
      <c r="AU44" s="379" t="s">
        <v>253</v>
      </c>
      <c r="AV44" s="379"/>
      <c r="AW44" s="379"/>
      <c r="AX44" s="380"/>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t="s">
        <v>558</v>
      </c>
      <c r="AR45" s="133"/>
      <c r="AS45" s="134" t="s">
        <v>353</v>
      </c>
      <c r="AT45" s="169"/>
      <c r="AU45" s="269">
        <v>33</v>
      </c>
      <c r="AV45" s="269"/>
      <c r="AW45" s="377" t="s">
        <v>300</v>
      </c>
      <c r="AX45" s="378"/>
    </row>
    <row r="46" spans="1:50" ht="38.25" customHeight="1" x14ac:dyDescent="0.15">
      <c r="A46" s="518"/>
      <c r="B46" s="516"/>
      <c r="C46" s="516"/>
      <c r="D46" s="516"/>
      <c r="E46" s="516"/>
      <c r="F46" s="517"/>
      <c r="G46" s="543" t="s">
        <v>555</v>
      </c>
      <c r="H46" s="544"/>
      <c r="I46" s="544"/>
      <c r="J46" s="544"/>
      <c r="K46" s="544"/>
      <c r="L46" s="544"/>
      <c r="M46" s="544"/>
      <c r="N46" s="544"/>
      <c r="O46" s="545"/>
      <c r="P46" s="158" t="s">
        <v>556</v>
      </c>
      <c r="Q46" s="158"/>
      <c r="R46" s="158"/>
      <c r="S46" s="158"/>
      <c r="T46" s="158"/>
      <c r="U46" s="158"/>
      <c r="V46" s="158"/>
      <c r="W46" s="158"/>
      <c r="X46" s="229"/>
      <c r="Y46" s="336" t="s">
        <v>12</v>
      </c>
      <c r="Z46" s="552"/>
      <c r="AA46" s="553"/>
      <c r="AB46" s="554" t="s">
        <v>557</v>
      </c>
      <c r="AC46" s="554"/>
      <c r="AD46" s="554"/>
      <c r="AE46" s="362" t="s">
        <v>546</v>
      </c>
      <c r="AF46" s="363"/>
      <c r="AG46" s="363"/>
      <c r="AH46" s="363"/>
      <c r="AI46" s="362" t="s">
        <v>536</v>
      </c>
      <c r="AJ46" s="363"/>
      <c r="AK46" s="363"/>
      <c r="AL46" s="363"/>
      <c r="AM46" s="362">
        <v>93</v>
      </c>
      <c r="AN46" s="363"/>
      <c r="AO46" s="363"/>
      <c r="AP46" s="363"/>
      <c r="AQ46" s="100" t="s">
        <v>546</v>
      </c>
      <c r="AR46" s="101"/>
      <c r="AS46" s="101"/>
      <c r="AT46" s="102"/>
      <c r="AU46" s="363" t="s">
        <v>546</v>
      </c>
      <c r="AV46" s="363"/>
      <c r="AW46" s="363"/>
      <c r="AX46" s="365"/>
    </row>
    <row r="47" spans="1:50" ht="38.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557</v>
      </c>
      <c r="AC47" s="525"/>
      <c r="AD47" s="525"/>
      <c r="AE47" s="362" t="s">
        <v>536</v>
      </c>
      <c r="AF47" s="363"/>
      <c r="AG47" s="363"/>
      <c r="AH47" s="363"/>
      <c r="AI47" s="362" t="s">
        <v>536</v>
      </c>
      <c r="AJ47" s="363"/>
      <c r="AK47" s="363"/>
      <c r="AL47" s="363"/>
      <c r="AM47" s="362">
        <v>50</v>
      </c>
      <c r="AN47" s="363"/>
      <c r="AO47" s="363"/>
      <c r="AP47" s="363"/>
      <c r="AQ47" s="100" t="s">
        <v>546</v>
      </c>
      <c r="AR47" s="101"/>
      <c r="AS47" s="101"/>
      <c r="AT47" s="102"/>
      <c r="AU47" s="363">
        <v>50</v>
      </c>
      <c r="AV47" s="363"/>
      <c r="AW47" s="363"/>
      <c r="AX47" s="365"/>
    </row>
    <row r="48" spans="1:50" ht="38.25" customHeight="1" x14ac:dyDescent="0.15">
      <c r="A48" s="653"/>
      <c r="B48" s="654"/>
      <c r="C48" s="654"/>
      <c r="D48" s="654"/>
      <c r="E48" s="654"/>
      <c r="F48" s="655"/>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t="s">
        <v>536</v>
      </c>
      <c r="AF48" s="363"/>
      <c r="AG48" s="363"/>
      <c r="AH48" s="363"/>
      <c r="AI48" s="362" t="s">
        <v>536</v>
      </c>
      <c r="AJ48" s="363"/>
      <c r="AK48" s="363"/>
      <c r="AL48" s="363"/>
      <c r="AM48" s="362">
        <f>AM46/AM47*100</f>
        <v>186</v>
      </c>
      <c r="AN48" s="363"/>
      <c r="AO48" s="363"/>
      <c r="AP48" s="363"/>
      <c r="AQ48" s="100" t="s">
        <v>546</v>
      </c>
      <c r="AR48" s="101"/>
      <c r="AS48" s="101"/>
      <c r="AT48" s="102"/>
      <c r="AU48" s="363" t="s">
        <v>547</v>
      </c>
      <c r="AV48" s="363"/>
      <c r="AW48" s="363"/>
      <c r="AX48" s="365"/>
    </row>
    <row r="49" spans="1:50" ht="23.25" customHeight="1" x14ac:dyDescent="0.15">
      <c r="A49" s="909" t="s">
        <v>508</v>
      </c>
      <c r="B49" s="910"/>
      <c r="C49" s="910"/>
      <c r="D49" s="910"/>
      <c r="E49" s="910"/>
      <c r="F49" s="911"/>
      <c r="G49" s="915" t="s">
        <v>550</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5" t="s">
        <v>476</v>
      </c>
      <c r="B51" s="516"/>
      <c r="C51" s="516"/>
      <c r="D51" s="516"/>
      <c r="E51" s="516"/>
      <c r="F51" s="517"/>
      <c r="G51" s="568" t="s">
        <v>265</v>
      </c>
      <c r="H51" s="379"/>
      <c r="I51" s="379"/>
      <c r="J51" s="379"/>
      <c r="K51" s="379"/>
      <c r="L51" s="379"/>
      <c r="M51" s="379"/>
      <c r="N51" s="379"/>
      <c r="O51" s="569"/>
      <c r="P51" s="640" t="s">
        <v>59</v>
      </c>
      <c r="Q51" s="379"/>
      <c r="R51" s="379"/>
      <c r="S51" s="379"/>
      <c r="T51" s="379"/>
      <c r="U51" s="379"/>
      <c r="V51" s="379"/>
      <c r="W51" s="379"/>
      <c r="X51" s="569"/>
      <c r="Y51" s="641"/>
      <c r="Z51" s="642"/>
      <c r="AA51" s="643"/>
      <c r="AB51" s="366" t="s">
        <v>11</v>
      </c>
      <c r="AC51" s="367"/>
      <c r="AD51" s="368"/>
      <c r="AE51" s="366" t="s">
        <v>354</v>
      </c>
      <c r="AF51" s="367"/>
      <c r="AG51" s="367"/>
      <c r="AH51" s="368"/>
      <c r="AI51" s="366" t="s">
        <v>360</v>
      </c>
      <c r="AJ51" s="367"/>
      <c r="AK51" s="367"/>
      <c r="AL51" s="368"/>
      <c r="AM51" s="373" t="s">
        <v>457</v>
      </c>
      <c r="AN51" s="373"/>
      <c r="AO51" s="373"/>
      <c r="AP51" s="366"/>
      <c r="AQ51" s="265" t="s">
        <v>352</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353</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508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5" t="s">
        <v>476</v>
      </c>
      <c r="B58" s="516"/>
      <c r="C58" s="516"/>
      <c r="D58" s="516"/>
      <c r="E58" s="516"/>
      <c r="F58" s="517"/>
      <c r="G58" s="568" t="s">
        <v>265</v>
      </c>
      <c r="H58" s="379"/>
      <c r="I58" s="379"/>
      <c r="J58" s="379"/>
      <c r="K58" s="379"/>
      <c r="L58" s="379"/>
      <c r="M58" s="379"/>
      <c r="N58" s="379"/>
      <c r="O58" s="569"/>
      <c r="P58" s="640" t="s">
        <v>59</v>
      </c>
      <c r="Q58" s="379"/>
      <c r="R58" s="379"/>
      <c r="S58" s="379"/>
      <c r="T58" s="379"/>
      <c r="U58" s="379"/>
      <c r="V58" s="379"/>
      <c r="W58" s="379"/>
      <c r="X58" s="569"/>
      <c r="Y58" s="641"/>
      <c r="Z58" s="642"/>
      <c r="AA58" s="643"/>
      <c r="AB58" s="366" t="s">
        <v>11</v>
      </c>
      <c r="AC58" s="367"/>
      <c r="AD58" s="368"/>
      <c r="AE58" s="366" t="s">
        <v>354</v>
      </c>
      <c r="AF58" s="367"/>
      <c r="AG58" s="367"/>
      <c r="AH58" s="368"/>
      <c r="AI58" s="366" t="s">
        <v>360</v>
      </c>
      <c r="AJ58" s="367"/>
      <c r="AK58" s="367"/>
      <c r="AL58" s="368"/>
      <c r="AM58" s="373" t="s">
        <v>457</v>
      </c>
      <c r="AN58" s="373"/>
      <c r="AO58" s="373"/>
      <c r="AP58" s="366"/>
      <c r="AQ58" s="265" t="s">
        <v>352</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353</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508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477</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472</v>
      </c>
      <c r="X65" s="882"/>
      <c r="Y65" s="885"/>
      <c r="Z65" s="885"/>
      <c r="AA65" s="886"/>
      <c r="AB65" s="879" t="s">
        <v>11</v>
      </c>
      <c r="AC65" s="875"/>
      <c r="AD65" s="876"/>
      <c r="AE65" s="366" t="s">
        <v>354</v>
      </c>
      <c r="AF65" s="367"/>
      <c r="AG65" s="367"/>
      <c r="AH65" s="368"/>
      <c r="AI65" s="366" t="s">
        <v>360</v>
      </c>
      <c r="AJ65" s="367"/>
      <c r="AK65" s="367"/>
      <c r="AL65" s="368"/>
      <c r="AM65" s="373" t="s">
        <v>457</v>
      </c>
      <c r="AN65" s="373"/>
      <c r="AO65" s="373"/>
      <c r="AP65" s="366"/>
      <c r="AQ65" s="879" t="s">
        <v>352</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353</v>
      </c>
      <c r="AT66" s="878"/>
      <c r="AU66" s="269"/>
      <c r="AV66" s="269"/>
      <c r="AW66" s="877" t="s">
        <v>475</v>
      </c>
      <c r="AX66" s="990"/>
    </row>
    <row r="67" spans="1:50" ht="23.25" hidden="1" customHeight="1" x14ac:dyDescent="0.15">
      <c r="A67" s="863"/>
      <c r="B67" s="864"/>
      <c r="C67" s="864"/>
      <c r="D67" s="864"/>
      <c r="E67" s="864"/>
      <c r="F67" s="865"/>
      <c r="G67" s="991" t="s">
        <v>361</v>
      </c>
      <c r="H67" s="974"/>
      <c r="I67" s="975"/>
      <c r="J67" s="975"/>
      <c r="K67" s="975"/>
      <c r="L67" s="975"/>
      <c r="M67" s="975"/>
      <c r="N67" s="975"/>
      <c r="O67" s="976"/>
      <c r="P67" s="974"/>
      <c r="Q67" s="975"/>
      <c r="R67" s="975"/>
      <c r="S67" s="975"/>
      <c r="T67" s="975"/>
      <c r="U67" s="975"/>
      <c r="V67" s="976"/>
      <c r="W67" s="980"/>
      <c r="X67" s="981"/>
      <c r="Y67" s="961" t="s">
        <v>12</v>
      </c>
      <c r="Z67" s="961"/>
      <c r="AA67" s="962"/>
      <c r="AB67" s="963" t="s">
        <v>498</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498</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499</v>
      </c>
      <c r="AC69" s="987"/>
      <c r="AD69" s="987"/>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3" t="s">
        <v>483</v>
      </c>
      <c r="B70" s="864"/>
      <c r="C70" s="864"/>
      <c r="D70" s="864"/>
      <c r="E70" s="864"/>
      <c r="F70" s="865"/>
      <c r="G70" s="951" t="s">
        <v>362</v>
      </c>
      <c r="H70" s="952"/>
      <c r="I70" s="952"/>
      <c r="J70" s="952"/>
      <c r="K70" s="952"/>
      <c r="L70" s="952"/>
      <c r="M70" s="952"/>
      <c r="N70" s="952"/>
      <c r="O70" s="952"/>
      <c r="P70" s="952"/>
      <c r="Q70" s="952"/>
      <c r="R70" s="952"/>
      <c r="S70" s="952"/>
      <c r="T70" s="952"/>
      <c r="U70" s="952"/>
      <c r="V70" s="952"/>
      <c r="W70" s="955" t="s">
        <v>497</v>
      </c>
      <c r="X70" s="956"/>
      <c r="Y70" s="961" t="s">
        <v>12</v>
      </c>
      <c r="Z70" s="961"/>
      <c r="AA70" s="962"/>
      <c r="AB70" s="963" t="s">
        <v>498</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498</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499</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9" t="s">
        <v>477</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6" t="s">
        <v>354</v>
      </c>
      <c r="AF73" s="367"/>
      <c r="AG73" s="367"/>
      <c r="AH73" s="368"/>
      <c r="AI73" s="366" t="s">
        <v>360</v>
      </c>
      <c r="AJ73" s="367"/>
      <c r="AK73" s="367"/>
      <c r="AL73" s="368"/>
      <c r="AM73" s="373" t="s">
        <v>457</v>
      </c>
      <c r="AN73" s="373"/>
      <c r="AO73" s="373"/>
      <c r="AP73" s="366"/>
      <c r="AQ73" s="173" t="s">
        <v>352</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353</v>
      </c>
      <c r="AT74" s="169"/>
      <c r="AU74" s="215"/>
      <c r="AV74" s="133"/>
      <c r="AW74" s="134" t="s">
        <v>300</v>
      </c>
      <c r="AX74" s="135"/>
    </row>
    <row r="75" spans="1:50" ht="23.25" hidden="1" customHeight="1" x14ac:dyDescent="0.15">
      <c r="A75" s="852"/>
      <c r="B75" s="853"/>
      <c r="C75" s="853"/>
      <c r="D75" s="853"/>
      <c r="E75" s="853"/>
      <c r="F75" s="854"/>
      <c r="G75" s="790"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511</v>
      </c>
      <c r="B78" s="924"/>
      <c r="C78" s="924"/>
      <c r="D78" s="924"/>
      <c r="E78" s="921" t="s">
        <v>450</v>
      </c>
      <c r="F78" s="922"/>
      <c r="G78" s="57" t="s">
        <v>362</v>
      </c>
      <c r="H78" s="801"/>
      <c r="I78" s="242"/>
      <c r="J78" s="242"/>
      <c r="K78" s="242"/>
      <c r="L78" s="242"/>
      <c r="M78" s="242"/>
      <c r="N78" s="242"/>
      <c r="O78" s="802"/>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471</v>
      </c>
      <c r="AP79" s="146"/>
      <c r="AQ79" s="146"/>
      <c r="AR79" s="81" t="s">
        <v>469</v>
      </c>
      <c r="AS79" s="145"/>
      <c r="AT79" s="146"/>
      <c r="AU79" s="146"/>
      <c r="AV79" s="146"/>
      <c r="AW79" s="146"/>
      <c r="AX79" s="147"/>
    </row>
    <row r="80" spans="1:50" ht="18.75" hidden="1" customHeight="1" x14ac:dyDescent="0.15">
      <c r="A80" s="522" t="s">
        <v>266</v>
      </c>
      <c r="B80" s="858" t="s">
        <v>468</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529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3"/>
      <c r="B81" s="861"/>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6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1" t="s">
        <v>11</v>
      </c>
      <c r="AC85" s="462"/>
      <c r="AD85" s="463"/>
      <c r="AE85" s="366" t="s">
        <v>354</v>
      </c>
      <c r="AF85" s="367"/>
      <c r="AG85" s="367"/>
      <c r="AH85" s="368"/>
      <c r="AI85" s="366" t="s">
        <v>360</v>
      </c>
      <c r="AJ85" s="367"/>
      <c r="AK85" s="367"/>
      <c r="AL85" s="368"/>
      <c r="AM85" s="373" t="s">
        <v>457</v>
      </c>
      <c r="AN85" s="373"/>
      <c r="AO85" s="373"/>
      <c r="AP85" s="366"/>
      <c r="AQ85" s="173" t="s">
        <v>352</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353</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11"/>
      <c r="R87" s="811"/>
      <c r="S87" s="811"/>
      <c r="T87" s="811"/>
      <c r="U87" s="811"/>
      <c r="V87" s="811"/>
      <c r="W87" s="811"/>
      <c r="X87" s="812"/>
      <c r="Y87" s="764" t="s">
        <v>62</v>
      </c>
      <c r="Z87" s="765"/>
      <c r="AA87" s="766"/>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13"/>
      <c r="Q88" s="813"/>
      <c r="R88" s="813"/>
      <c r="S88" s="813"/>
      <c r="T88" s="813"/>
      <c r="U88" s="813"/>
      <c r="V88" s="813"/>
      <c r="W88" s="813"/>
      <c r="X88" s="814"/>
      <c r="Y88" s="738" t="s">
        <v>54</v>
      </c>
      <c r="Z88" s="739"/>
      <c r="AA88" s="740"/>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5"/>
      <c r="Y89" s="738" t="s">
        <v>13</v>
      </c>
      <c r="Z89" s="739"/>
      <c r="AA89" s="740"/>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1" t="s">
        <v>11</v>
      </c>
      <c r="AC90" s="462"/>
      <c r="AD90" s="463"/>
      <c r="AE90" s="366" t="s">
        <v>354</v>
      </c>
      <c r="AF90" s="367"/>
      <c r="AG90" s="367"/>
      <c r="AH90" s="368"/>
      <c r="AI90" s="366" t="s">
        <v>360</v>
      </c>
      <c r="AJ90" s="367"/>
      <c r="AK90" s="367"/>
      <c r="AL90" s="368"/>
      <c r="AM90" s="373" t="s">
        <v>457</v>
      </c>
      <c r="AN90" s="373"/>
      <c r="AO90" s="373"/>
      <c r="AP90" s="366"/>
      <c r="AQ90" s="173" t="s">
        <v>352</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353</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11"/>
      <c r="R92" s="811"/>
      <c r="S92" s="811"/>
      <c r="T92" s="811"/>
      <c r="U92" s="811"/>
      <c r="V92" s="811"/>
      <c r="W92" s="811"/>
      <c r="X92" s="812"/>
      <c r="Y92" s="764" t="s">
        <v>62</v>
      </c>
      <c r="Z92" s="765"/>
      <c r="AA92" s="766"/>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3"/>
      <c r="Q93" s="813"/>
      <c r="R93" s="813"/>
      <c r="S93" s="813"/>
      <c r="T93" s="813"/>
      <c r="U93" s="813"/>
      <c r="V93" s="813"/>
      <c r="W93" s="813"/>
      <c r="X93" s="814"/>
      <c r="Y93" s="738" t="s">
        <v>54</v>
      </c>
      <c r="Z93" s="739"/>
      <c r="AA93" s="740"/>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5"/>
      <c r="Y94" s="738" t="s">
        <v>13</v>
      </c>
      <c r="Z94" s="739"/>
      <c r="AA94" s="740"/>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1" t="s">
        <v>11</v>
      </c>
      <c r="AC95" s="462"/>
      <c r="AD95" s="463"/>
      <c r="AE95" s="366" t="s">
        <v>354</v>
      </c>
      <c r="AF95" s="367"/>
      <c r="AG95" s="367"/>
      <c r="AH95" s="368"/>
      <c r="AI95" s="366" t="s">
        <v>360</v>
      </c>
      <c r="AJ95" s="367"/>
      <c r="AK95" s="367"/>
      <c r="AL95" s="368"/>
      <c r="AM95" s="373" t="s">
        <v>457</v>
      </c>
      <c r="AN95" s="373"/>
      <c r="AO95" s="373"/>
      <c r="AP95" s="366"/>
      <c r="AQ95" s="173" t="s">
        <v>352</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353</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11"/>
      <c r="R97" s="811"/>
      <c r="S97" s="811"/>
      <c r="T97" s="811"/>
      <c r="U97" s="811"/>
      <c r="V97" s="811"/>
      <c r="W97" s="811"/>
      <c r="X97" s="812"/>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3"/>
      <c r="Q98" s="813"/>
      <c r="R98" s="813"/>
      <c r="S98" s="813"/>
      <c r="T98" s="813"/>
      <c r="U98" s="813"/>
      <c r="V98" s="813"/>
      <c r="W98" s="813"/>
      <c r="X98" s="814"/>
      <c r="Y98" s="738" t="s">
        <v>54</v>
      </c>
      <c r="Z98" s="739"/>
      <c r="AA98" s="740"/>
      <c r="AB98" s="808"/>
      <c r="AC98" s="809"/>
      <c r="AD98" s="81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3" t="s">
        <v>13</v>
      </c>
      <c r="Z99" s="484"/>
      <c r="AA99" s="485"/>
      <c r="AB99" s="465" t="s">
        <v>14</v>
      </c>
      <c r="AC99" s="466"/>
      <c r="AD99" s="467"/>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8"/>
      <c r="Z100" s="469"/>
      <c r="AA100" s="470"/>
      <c r="AB100" s="869" t="s">
        <v>11</v>
      </c>
      <c r="AC100" s="869"/>
      <c r="AD100" s="869"/>
      <c r="AE100" s="835" t="s">
        <v>354</v>
      </c>
      <c r="AF100" s="836"/>
      <c r="AG100" s="836"/>
      <c r="AH100" s="837"/>
      <c r="AI100" s="835" t="s">
        <v>360</v>
      </c>
      <c r="AJ100" s="836"/>
      <c r="AK100" s="836"/>
      <c r="AL100" s="837"/>
      <c r="AM100" s="835" t="s">
        <v>457</v>
      </c>
      <c r="AN100" s="836"/>
      <c r="AO100" s="836"/>
      <c r="AP100" s="837"/>
      <c r="AQ100" s="940" t="s">
        <v>479</v>
      </c>
      <c r="AR100" s="941"/>
      <c r="AS100" s="941"/>
      <c r="AT100" s="942"/>
      <c r="AU100" s="940" t="s">
        <v>521</v>
      </c>
      <c r="AV100" s="941"/>
      <c r="AW100" s="941"/>
      <c r="AX100" s="943"/>
    </row>
    <row r="101" spans="1:60" ht="23.25" customHeight="1" x14ac:dyDescent="0.15">
      <c r="A101" s="494"/>
      <c r="B101" s="495"/>
      <c r="C101" s="495"/>
      <c r="D101" s="495"/>
      <c r="E101" s="495"/>
      <c r="F101" s="496"/>
      <c r="G101" s="158" t="s">
        <v>560</v>
      </c>
      <c r="H101" s="158"/>
      <c r="I101" s="158"/>
      <c r="J101" s="158"/>
      <c r="K101" s="158"/>
      <c r="L101" s="158"/>
      <c r="M101" s="158"/>
      <c r="N101" s="158"/>
      <c r="O101" s="158"/>
      <c r="P101" s="158"/>
      <c r="Q101" s="158"/>
      <c r="R101" s="158"/>
      <c r="S101" s="158"/>
      <c r="T101" s="158"/>
      <c r="U101" s="158"/>
      <c r="V101" s="158"/>
      <c r="W101" s="158"/>
      <c r="X101" s="229"/>
      <c r="Y101" s="825" t="s">
        <v>55</v>
      </c>
      <c r="Z101" s="724"/>
      <c r="AA101" s="725"/>
      <c r="AB101" s="554" t="s">
        <v>561</v>
      </c>
      <c r="AC101" s="554"/>
      <c r="AD101" s="554"/>
      <c r="AE101" s="362" t="s">
        <v>536</v>
      </c>
      <c r="AF101" s="363"/>
      <c r="AG101" s="363"/>
      <c r="AH101" s="364"/>
      <c r="AI101" s="362">
        <v>3</v>
      </c>
      <c r="AJ101" s="363"/>
      <c r="AK101" s="363"/>
      <c r="AL101" s="364"/>
      <c r="AM101" s="362">
        <v>1</v>
      </c>
      <c r="AN101" s="363"/>
      <c r="AO101" s="363"/>
      <c r="AP101" s="364"/>
      <c r="AQ101" s="362" t="s">
        <v>536</v>
      </c>
      <c r="AR101" s="363"/>
      <c r="AS101" s="363"/>
      <c r="AT101" s="364"/>
      <c r="AU101" s="362" t="s">
        <v>775</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561</v>
      </c>
      <c r="AC102" s="554"/>
      <c r="AD102" s="554"/>
      <c r="AE102" s="356" t="s">
        <v>536</v>
      </c>
      <c r="AF102" s="356"/>
      <c r="AG102" s="356"/>
      <c r="AH102" s="356"/>
      <c r="AI102" s="356">
        <v>3</v>
      </c>
      <c r="AJ102" s="356"/>
      <c r="AK102" s="356"/>
      <c r="AL102" s="356"/>
      <c r="AM102" s="356">
        <v>3</v>
      </c>
      <c r="AN102" s="356"/>
      <c r="AO102" s="356"/>
      <c r="AP102" s="356"/>
      <c r="AQ102" s="826">
        <v>3</v>
      </c>
      <c r="AR102" s="827"/>
      <c r="AS102" s="827"/>
      <c r="AT102" s="828"/>
      <c r="AU102" s="826">
        <v>3</v>
      </c>
      <c r="AV102" s="827"/>
      <c r="AW102" s="827"/>
      <c r="AX102" s="828"/>
    </row>
    <row r="103" spans="1:60" ht="31.5" customHeight="1" x14ac:dyDescent="0.15">
      <c r="A103" s="491" t="s">
        <v>478</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1" t="s">
        <v>11</v>
      </c>
      <c r="AC103" s="296"/>
      <c r="AD103" s="297"/>
      <c r="AE103" s="301" t="s">
        <v>354</v>
      </c>
      <c r="AF103" s="296"/>
      <c r="AG103" s="296"/>
      <c r="AH103" s="297"/>
      <c r="AI103" s="301" t="s">
        <v>360</v>
      </c>
      <c r="AJ103" s="296"/>
      <c r="AK103" s="296"/>
      <c r="AL103" s="297"/>
      <c r="AM103" s="301" t="s">
        <v>457</v>
      </c>
      <c r="AN103" s="296"/>
      <c r="AO103" s="296"/>
      <c r="AP103" s="297"/>
      <c r="AQ103" s="358" t="s">
        <v>479</v>
      </c>
      <c r="AR103" s="359"/>
      <c r="AS103" s="359"/>
      <c r="AT103" s="360"/>
      <c r="AU103" s="358" t="s">
        <v>521</v>
      </c>
      <c r="AV103" s="359"/>
      <c r="AW103" s="359"/>
      <c r="AX103" s="361"/>
    </row>
    <row r="104" spans="1:60" ht="23.25" customHeight="1" x14ac:dyDescent="0.15">
      <c r="A104" s="494"/>
      <c r="B104" s="495"/>
      <c r="C104" s="495"/>
      <c r="D104" s="495"/>
      <c r="E104" s="495"/>
      <c r="F104" s="496"/>
      <c r="G104" s="158" t="s">
        <v>562</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552</v>
      </c>
      <c r="AC104" s="475"/>
      <c r="AD104" s="476"/>
      <c r="AE104" s="362">
        <v>11</v>
      </c>
      <c r="AF104" s="363"/>
      <c r="AG104" s="363"/>
      <c r="AH104" s="364"/>
      <c r="AI104" s="362">
        <v>11</v>
      </c>
      <c r="AJ104" s="363"/>
      <c r="AK104" s="363"/>
      <c r="AL104" s="364"/>
      <c r="AM104" s="362">
        <v>11</v>
      </c>
      <c r="AN104" s="363"/>
      <c r="AO104" s="363"/>
      <c r="AP104" s="364"/>
      <c r="AQ104" s="362" t="s">
        <v>546</v>
      </c>
      <c r="AR104" s="363"/>
      <c r="AS104" s="363"/>
      <c r="AT104" s="364"/>
      <c r="AU104" s="362" t="s">
        <v>775</v>
      </c>
      <c r="AV104" s="363"/>
      <c r="AW104" s="363"/>
      <c r="AX104" s="364"/>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t="s">
        <v>552</v>
      </c>
      <c r="AC105" s="405"/>
      <c r="AD105" s="406"/>
      <c r="AE105" s="356">
        <v>11</v>
      </c>
      <c r="AF105" s="356"/>
      <c r="AG105" s="356"/>
      <c r="AH105" s="356"/>
      <c r="AI105" s="356">
        <v>11</v>
      </c>
      <c r="AJ105" s="356"/>
      <c r="AK105" s="356"/>
      <c r="AL105" s="356"/>
      <c r="AM105" s="356">
        <v>11</v>
      </c>
      <c r="AN105" s="356"/>
      <c r="AO105" s="356"/>
      <c r="AP105" s="356"/>
      <c r="AQ105" s="362">
        <v>11</v>
      </c>
      <c r="AR105" s="363"/>
      <c r="AS105" s="363"/>
      <c r="AT105" s="364"/>
      <c r="AU105" s="826">
        <v>11</v>
      </c>
      <c r="AV105" s="827"/>
      <c r="AW105" s="827"/>
      <c r="AX105" s="828"/>
    </row>
    <row r="106" spans="1:60" ht="31.5" customHeight="1" x14ac:dyDescent="0.15">
      <c r="A106" s="491" t="s">
        <v>478</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1" t="s">
        <v>11</v>
      </c>
      <c r="AC106" s="296"/>
      <c r="AD106" s="297"/>
      <c r="AE106" s="301" t="s">
        <v>354</v>
      </c>
      <c r="AF106" s="296"/>
      <c r="AG106" s="296"/>
      <c r="AH106" s="297"/>
      <c r="AI106" s="301" t="s">
        <v>360</v>
      </c>
      <c r="AJ106" s="296"/>
      <c r="AK106" s="296"/>
      <c r="AL106" s="297"/>
      <c r="AM106" s="301" t="s">
        <v>457</v>
      </c>
      <c r="AN106" s="296"/>
      <c r="AO106" s="296"/>
      <c r="AP106" s="297"/>
      <c r="AQ106" s="358" t="s">
        <v>479</v>
      </c>
      <c r="AR106" s="359"/>
      <c r="AS106" s="359"/>
      <c r="AT106" s="360"/>
      <c r="AU106" s="358" t="s">
        <v>521</v>
      </c>
      <c r="AV106" s="359"/>
      <c r="AW106" s="359"/>
      <c r="AX106" s="361"/>
    </row>
    <row r="107" spans="1:60" ht="23.25" customHeight="1" x14ac:dyDescent="0.15">
      <c r="A107" s="494"/>
      <c r="B107" s="495"/>
      <c r="C107" s="495"/>
      <c r="D107" s="495"/>
      <c r="E107" s="495"/>
      <c r="F107" s="496"/>
      <c r="G107" s="158" t="s">
        <v>563</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t="s">
        <v>564</v>
      </c>
      <c r="AC107" s="475"/>
      <c r="AD107" s="476"/>
      <c r="AE107" s="356" t="s">
        <v>536</v>
      </c>
      <c r="AF107" s="356"/>
      <c r="AG107" s="356"/>
      <c r="AH107" s="356"/>
      <c r="AI107" s="356" t="s">
        <v>536</v>
      </c>
      <c r="AJ107" s="356"/>
      <c r="AK107" s="356"/>
      <c r="AL107" s="356"/>
      <c r="AM107" s="356">
        <v>158</v>
      </c>
      <c r="AN107" s="356"/>
      <c r="AO107" s="356"/>
      <c r="AP107" s="356"/>
      <c r="AQ107" s="362" t="s">
        <v>536</v>
      </c>
      <c r="AR107" s="363"/>
      <c r="AS107" s="363"/>
      <c r="AT107" s="364"/>
      <c r="AU107" s="362" t="s">
        <v>776</v>
      </c>
      <c r="AV107" s="363"/>
      <c r="AW107" s="363"/>
      <c r="AX107" s="364"/>
    </row>
    <row r="108" spans="1:60" ht="23.25"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t="s">
        <v>564</v>
      </c>
      <c r="AC108" s="405"/>
      <c r="AD108" s="406"/>
      <c r="AE108" s="356" t="s">
        <v>536</v>
      </c>
      <c r="AF108" s="356"/>
      <c r="AG108" s="356"/>
      <c r="AH108" s="356"/>
      <c r="AI108" s="356" t="s">
        <v>536</v>
      </c>
      <c r="AJ108" s="356"/>
      <c r="AK108" s="356"/>
      <c r="AL108" s="356"/>
      <c r="AM108" s="356">
        <v>50</v>
      </c>
      <c r="AN108" s="356"/>
      <c r="AO108" s="356"/>
      <c r="AP108" s="356"/>
      <c r="AQ108" s="362">
        <v>250</v>
      </c>
      <c r="AR108" s="363"/>
      <c r="AS108" s="363"/>
      <c r="AT108" s="364"/>
      <c r="AU108" s="826">
        <v>350</v>
      </c>
      <c r="AV108" s="827"/>
      <c r="AW108" s="827"/>
      <c r="AX108" s="828"/>
    </row>
    <row r="109" spans="1:60" ht="31.5" hidden="1" customHeight="1" x14ac:dyDescent="0.15">
      <c r="A109" s="491" t="s">
        <v>478</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1" t="s">
        <v>11</v>
      </c>
      <c r="AC109" s="296"/>
      <c r="AD109" s="297"/>
      <c r="AE109" s="301" t="s">
        <v>354</v>
      </c>
      <c r="AF109" s="296"/>
      <c r="AG109" s="296"/>
      <c r="AH109" s="297"/>
      <c r="AI109" s="301" t="s">
        <v>360</v>
      </c>
      <c r="AJ109" s="296"/>
      <c r="AK109" s="296"/>
      <c r="AL109" s="297"/>
      <c r="AM109" s="301" t="s">
        <v>457</v>
      </c>
      <c r="AN109" s="296"/>
      <c r="AO109" s="296"/>
      <c r="AP109" s="297"/>
      <c r="AQ109" s="358" t="s">
        <v>479</v>
      </c>
      <c r="AR109" s="359"/>
      <c r="AS109" s="359"/>
      <c r="AT109" s="360"/>
      <c r="AU109" s="358" t="s">
        <v>521</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91" t="s">
        <v>478</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1" t="s">
        <v>11</v>
      </c>
      <c r="AC112" s="296"/>
      <c r="AD112" s="297"/>
      <c r="AE112" s="301" t="s">
        <v>354</v>
      </c>
      <c r="AF112" s="296"/>
      <c r="AG112" s="296"/>
      <c r="AH112" s="297"/>
      <c r="AI112" s="301" t="s">
        <v>360</v>
      </c>
      <c r="AJ112" s="296"/>
      <c r="AK112" s="296"/>
      <c r="AL112" s="297"/>
      <c r="AM112" s="301" t="s">
        <v>457</v>
      </c>
      <c r="AN112" s="296"/>
      <c r="AO112" s="296"/>
      <c r="AP112" s="297"/>
      <c r="AQ112" s="358" t="s">
        <v>479</v>
      </c>
      <c r="AR112" s="359"/>
      <c r="AS112" s="359"/>
      <c r="AT112" s="360"/>
      <c r="AU112" s="358" t="s">
        <v>521</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v>350</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354</v>
      </c>
      <c r="AF115" s="296"/>
      <c r="AG115" s="296"/>
      <c r="AH115" s="297"/>
      <c r="AI115" s="301" t="s">
        <v>360</v>
      </c>
      <c r="AJ115" s="296"/>
      <c r="AK115" s="296"/>
      <c r="AL115" s="297"/>
      <c r="AM115" s="301" t="s">
        <v>457</v>
      </c>
      <c r="AN115" s="296"/>
      <c r="AO115" s="296"/>
      <c r="AP115" s="297"/>
      <c r="AQ115" s="333" t="s">
        <v>522</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t="s">
        <v>536</v>
      </c>
      <c r="AF116" s="356"/>
      <c r="AG116" s="356"/>
      <c r="AH116" s="356"/>
      <c r="AI116" s="356">
        <v>133.33333333333334</v>
      </c>
      <c r="AJ116" s="356"/>
      <c r="AK116" s="356"/>
      <c r="AL116" s="356"/>
      <c r="AM116" s="356">
        <v>396</v>
      </c>
      <c r="AN116" s="356"/>
      <c r="AO116" s="356"/>
      <c r="AP116" s="356"/>
      <c r="AQ116" s="362">
        <v>180.3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536</v>
      </c>
      <c r="AF117" s="304"/>
      <c r="AG117" s="304"/>
      <c r="AH117" s="304"/>
      <c r="AI117" s="304" t="s">
        <v>572</v>
      </c>
      <c r="AJ117" s="304"/>
      <c r="AK117" s="304"/>
      <c r="AL117" s="304"/>
      <c r="AM117" s="304" t="s">
        <v>804</v>
      </c>
      <c r="AN117" s="304"/>
      <c r="AO117" s="304"/>
      <c r="AP117" s="304"/>
      <c r="AQ117" s="304" t="s">
        <v>805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354</v>
      </c>
      <c r="AF118" s="296"/>
      <c r="AG118" s="296"/>
      <c r="AH118" s="297"/>
      <c r="AI118" s="301" t="s">
        <v>360</v>
      </c>
      <c r="AJ118" s="296"/>
      <c r="AK118" s="296"/>
      <c r="AL118" s="297"/>
      <c r="AM118" s="301" t="s">
        <v>457</v>
      </c>
      <c r="AN118" s="296"/>
      <c r="AO118" s="296"/>
      <c r="AP118" s="297"/>
      <c r="AQ118" s="333" t="s">
        <v>522</v>
      </c>
      <c r="AR118" s="334"/>
      <c r="AS118" s="334"/>
      <c r="AT118" s="334"/>
      <c r="AU118" s="334"/>
      <c r="AV118" s="334"/>
      <c r="AW118" s="334"/>
      <c r="AX118" s="335"/>
    </row>
    <row r="119" spans="1:50" ht="23.25" customHeight="1" x14ac:dyDescent="0.15">
      <c r="A119" s="290"/>
      <c r="B119" s="291"/>
      <c r="C119" s="291"/>
      <c r="D119" s="291"/>
      <c r="E119" s="291"/>
      <c r="F119" s="292"/>
      <c r="G119" s="349" t="s">
        <v>566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570</v>
      </c>
      <c r="AC119" s="299"/>
      <c r="AD119" s="300"/>
      <c r="AE119" s="356">
        <v>52.4</v>
      </c>
      <c r="AF119" s="356"/>
      <c r="AG119" s="356"/>
      <c r="AH119" s="356"/>
      <c r="AI119" s="356">
        <v>47</v>
      </c>
      <c r="AJ119" s="356"/>
      <c r="AK119" s="356"/>
      <c r="AL119" s="356"/>
      <c r="AM119" s="356">
        <v>39.1</v>
      </c>
      <c r="AN119" s="356"/>
      <c r="AO119" s="356"/>
      <c r="AP119" s="356"/>
      <c r="AQ119" s="356">
        <v>34</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570</v>
      </c>
      <c r="AC120" s="340"/>
      <c r="AD120" s="341"/>
      <c r="AE120" s="304" t="s">
        <v>573</v>
      </c>
      <c r="AF120" s="304"/>
      <c r="AG120" s="304"/>
      <c r="AH120" s="304"/>
      <c r="AI120" s="304" t="s">
        <v>574</v>
      </c>
      <c r="AJ120" s="304"/>
      <c r="AK120" s="304"/>
      <c r="AL120" s="304"/>
      <c r="AM120" s="304" t="s">
        <v>783</v>
      </c>
      <c r="AN120" s="304"/>
      <c r="AO120" s="304"/>
      <c r="AP120" s="304"/>
      <c r="AQ120" s="304" t="s">
        <v>806</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354</v>
      </c>
      <c r="AF121" s="296"/>
      <c r="AG121" s="296"/>
      <c r="AH121" s="297"/>
      <c r="AI121" s="301" t="s">
        <v>360</v>
      </c>
      <c r="AJ121" s="296"/>
      <c r="AK121" s="296"/>
      <c r="AL121" s="297"/>
      <c r="AM121" s="301" t="s">
        <v>457</v>
      </c>
      <c r="AN121" s="296"/>
      <c r="AO121" s="296"/>
      <c r="AP121" s="297"/>
      <c r="AQ121" s="333" t="s">
        <v>522</v>
      </c>
      <c r="AR121" s="334"/>
      <c r="AS121" s="334"/>
      <c r="AT121" s="334"/>
      <c r="AU121" s="334"/>
      <c r="AV121" s="334"/>
      <c r="AW121" s="334"/>
      <c r="AX121" s="335"/>
    </row>
    <row r="122" spans="1:50" ht="23.25" customHeight="1" x14ac:dyDescent="0.15">
      <c r="A122" s="290"/>
      <c r="B122" s="291"/>
      <c r="C122" s="291"/>
      <c r="D122" s="291"/>
      <c r="E122" s="291"/>
      <c r="F122" s="292"/>
      <c r="G122" s="349" t="s">
        <v>567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571</v>
      </c>
      <c r="AC122" s="299"/>
      <c r="AD122" s="300"/>
      <c r="AE122" s="356" t="s">
        <v>536</v>
      </c>
      <c r="AF122" s="356"/>
      <c r="AG122" s="356"/>
      <c r="AH122" s="356"/>
      <c r="AI122" s="356" t="s">
        <v>536</v>
      </c>
      <c r="AJ122" s="356"/>
      <c r="AK122" s="356"/>
      <c r="AL122" s="356"/>
      <c r="AM122" s="356">
        <v>25.3</v>
      </c>
      <c r="AN122" s="356"/>
      <c r="AO122" s="356"/>
      <c r="AP122" s="356"/>
      <c r="AQ122" s="356">
        <v>25.3</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571</v>
      </c>
      <c r="AC123" s="340"/>
      <c r="AD123" s="341"/>
      <c r="AE123" s="304" t="s">
        <v>536</v>
      </c>
      <c r="AF123" s="304"/>
      <c r="AG123" s="304"/>
      <c r="AH123" s="304"/>
      <c r="AI123" s="304" t="s">
        <v>536</v>
      </c>
      <c r="AJ123" s="304"/>
      <c r="AK123" s="304"/>
      <c r="AL123" s="304"/>
      <c r="AM123" s="304" t="s">
        <v>812</v>
      </c>
      <c r="AN123" s="304"/>
      <c r="AO123" s="304"/>
      <c r="AP123" s="304"/>
      <c r="AQ123" s="304" t="s">
        <v>813</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354</v>
      </c>
      <c r="AF124" s="296"/>
      <c r="AG124" s="296"/>
      <c r="AH124" s="297"/>
      <c r="AI124" s="301" t="s">
        <v>360</v>
      </c>
      <c r="AJ124" s="296"/>
      <c r="AK124" s="296"/>
      <c r="AL124" s="297"/>
      <c r="AM124" s="301" t="s">
        <v>457</v>
      </c>
      <c r="AN124" s="296"/>
      <c r="AO124" s="296"/>
      <c r="AP124" s="297"/>
      <c r="AQ124" s="333" t="s">
        <v>522</v>
      </c>
      <c r="AR124" s="334"/>
      <c r="AS124" s="334"/>
      <c r="AT124" s="334"/>
      <c r="AU124" s="334"/>
      <c r="AV124" s="334"/>
      <c r="AW124" s="334"/>
      <c r="AX124" s="335"/>
    </row>
    <row r="125" spans="1:50" ht="23.25" hidden="1" customHeight="1" x14ac:dyDescent="0.15">
      <c r="A125" s="290"/>
      <c r="B125" s="291"/>
      <c r="C125" s="291"/>
      <c r="D125" s="291"/>
      <c r="E125" s="291"/>
      <c r="F125" s="292"/>
      <c r="G125" s="349" t="s">
        <v>488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354</v>
      </c>
      <c r="AF127" s="296"/>
      <c r="AG127" s="296"/>
      <c r="AH127" s="297"/>
      <c r="AI127" s="301" t="s">
        <v>360</v>
      </c>
      <c r="AJ127" s="296"/>
      <c r="AK127" s="296"/>
      <c r="AL127" s="297"/>
      <c r="AM127" s="301" t="s">
        <v>457</v>
      </c>
      <c r="AN127" s="296"/>
      <c r="AO127" s="296"/>
      <c r="AP127" s="297"/>
      <c r="AQ127" s="333" t="s">
        <v>522</v>
      </c>
      <c r="AR127" s="334"/>
      <c r="AS127" s="334"/>
      <c r="AT127" s="334"/>
      <c r="AU127" s="334"/>
      <c r="AV127" s="334"/>
      <c r="AW127" s="334"/>
      <c r="AX127" s="335"/>
    </row>
    <row r="128" spans="1:50" ht="23.25" hidden="1" customHeight="1" x14ac:dyDescent="0.15">
      <c r="A128" s="290"/>
      <c r="B128" s="291"/>
      <c r="C128" s="291"/>
      <c r="D128" s="291"/>
      <c r="E128" s="291"/>
      <c r="F128" s="292"/>
      <c r="G128" s="349" t="s">
        <v>488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366</v>
      </c>
      <c r="B130" s="1003"/>
      <c r="C130" s="1002" t="s">
        <v>363</v>
      </c>
      <c r="D130" s="1003"/>
      <c r="E130" s="306" t="s">
        <v>396</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395</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457</v>
      </c>
      <c r="AN132" s="263"/>
      <c r="AO132" s="263"/>
      <c r="AP132" s="265"/>
      <c r="AQ132" s="265" t="s">
        <v>352</v>
      </c>
      <c r="AR132" s="266"/>
      <c r="AS132" s="266"/>
      <c r="AT132" s="267"/>
      <c r="AU132" s="277" t="s">
        <v>377</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546</v>
      </c>
      <c r="AR133" s="269"/>
      <c r="AS133" s="134" t="s">
        <v>353</v>
      </c>
      <c r="AT133" s="169"/>
      <c r="AU133" s="133">
        <v>32</v>
      </c>
      <c r="AV133" s="133"/>
      <c r="AW133" s="134" t="s">
        <v>300</v>
      </c>
      <c r="AX133" s="135"/>
    </row>
    <row r="134" spans="1:50" ht="39.75" customHeight="1" x14ac:dyDescent="0.15">
      <c r="A134" s="1006"/>
      <c r="B134" s="250"/>
      <c r="C134" s="249"/>
      <c r="D134" s="250"/>
      <c r="E134" s="249"/>
      <c r="F134" s="312"/>
      <c r="G134" s="228" t="s">
        <v>810</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577</v>
      </c>
      <c r="AC134" s="219"/>
      <c r="AD134" s="219"/>
      <c r="AE134" s="264" t="s">
        <v>536</v>
      </c>
      <c r="AF134" s="101"/>
      <c r="AG134" s="101"/>
      <c r="AH134" s="101"/>
      <c r="AI134" s="264">
        <v>2947</v>
      </c>
      <c r="AJ134" s="101"/>
      <c r="AK134" s="101"/>
      <c r="AL134" s="101"/>
      <c r="AM134" s="264">
        <v>3662</v>
      </c>
      <c r="AN134" s="101"/>
      <c r="AO134" s="101"/>
      <c r="AP134" s="101"/>
      <c r="AQ134" s="264" t="s">
        <v>536</v>
      </c>
      <c r="AR134" s="101"/>
      <c r="AS134" s="101"/>
      <c r="AT134" s="101"/>
      <c r="AU134" s="264" t="s">
        <v>536</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536</v>
      </c>
      <c r="AF135" s="101"/>
      <c r="AG135" s="101"/>
      <c r="AH135" s="101"/>
      <c r="AI135" s="264">
        <v>2800</v>
      </c>
      <c r="AJ135" s="101"/>
      <c r="AK135" s="101"/>
      <c r="AL135" s="101"/>
      <c r="AM135" s="264">
        <v>3100</v>
      </c>
      <c r="AN135" s="101"/>
      <c r="AO135" s="101"/>
      <c r="AP135" s="101"/>
      <c r="AQ135" s="264" t="s">
        <v>536</v>
      </c>
      <c r="AR135" s="101"/>
      <c r="AS135" s="101"/>
      <c r="AT135" s="101"/>
      <c r="AU135" s="264">
        <v>4000</v>
      </c>
      <c r="AV135" s="101"/>
      <c r="AW135" s="101"/>
      <c r="AX135" s="220"/>
    </row>
    <row r="136" spans="1:50" ht="18.75" customHeight="1" x14ac:dyDescent="0.15">
      <c r="A136" s="1006"/>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457</v>
      </c>
      <c r="AN136" s="263"/>
      <c r="AO136" s="263"/>
      <c r="AP136" s="265"/>
      <c r="AQ136" s="265" t="s">
        <v>352</v>
      </c>
      <c r="AR136" s="266"/>
      <c r="AS136" s="266"/>
      <c r="AT136" s="267"/>
      <c r="AU136" s="277" t="s">
        <v>377</v>
      </c>
      <c r="AV136" s="277"/>
      <c r="AW136" s="277"/>
      <c r="AX136" s="278"/>
    </row>
    <row r="137" spans="1:50" ht="18.75"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546</v>
      </c>
      <c r="AR137" s="269"/>
      <c r="AS137" s="134" t="s">
        <v>353</v>
      </c>
      <c r="AT137" s="169"/>
      <c r="AU137" s="133">
        <v>31</v>
      </c>
      <c r="AV137" s="133"/>
      <c r="AW137" s="134" t="s">
        <v>300</v>
      </c>
      <c r="AX137" s="135"/>
    </row>
    <row r="138" spans="1:50" ht="39.75" customHeight="1" x14ac:dyDescent="0.15">
      <c r="A138" s="1006"/>
      <c r="B138" s="250"/>
      <c r="C138" s="249"/>
      <c r="D138" s="250"/>
      <c r="E138" s="249"/>
      <c r="F138" s="312"/>
      <c r="G138" s="228" t="s">
        <v>578</v>
      </c>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t="s">
        <v>552</v>
      </c>
      <c r="AC138" s="219"/>
      <c r="AD138" s="219"/>
      <c r="AE138" s="264">
        <v>11</v>
      </c>
      <c r="AF138" s="101"/>
      <c r="AG138" s="101"/>
      <c r="AH138" s="101"/>
      <c r="AI138" s="264">
        <v>13</v>
      </c>
      <c r="AJ138" s="101"/>
      <c r="AK138" s="101"/>
      <c r="AL138" s="101"/>
      <c r="AM138" s="264">
        <v>17</v>
      </c>
      <c r="AN138" s="101"/>
      <c r="AO138" s="101"/>
      <c r="AP138" s="101"/>
      <c r="AQ138" s="264" t="s">
        <v>536</v>
      </c>
      <c r="AR138" s="101"/>
      <c r="AS138" s="101"/>
      <c r="AT138" s="101"/>
      <c r="AU138" s="264" t="s">
        <v>536</v>
      </c>
      <c r="AV138" s="101"/>
      <c r="AW138" s="101"/>
      <c r="AX138" s="220"/>
    </row>
    <row r="139" spans="1:50" ht="39.75"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552</v>
      </c>
      <c r="AC139" s="130"/>
      <c r="AD139" s="130"/>
      <c r="AE139" s="264">
        <v>11</v>
      </c>
      <c r="AF139" s="101"/>
      <c r="AG139" s="101"/>
      <c r="AH139" s="101"/>
      <c r="AI139" s="264">
        <v>13</v>
      </c>
      <c r="AJ139" s="101"/>
      <c r="AK139" s="101"/>
      <c r="AL139" s="101"/>
      <c r="AM139" s="264">
        <v>15</v>
      </c>
      <c r="AN139" s="101"/>
      <c r="AO139" s="101"/>
      <c r="AP139" s="101"/>
      <c r="AQ139" s="264" t="s">
        <v>536</v>
      </c>
      <c r="AR139" s="101"/>
      <c r="AS139" s="101"/>
      <c r="AT139" s="101"/>
      <c r="AU139" s="264">
        <v>24</v>
      </c>
      <c r="AV139" s="101"/>
      <c r="AW139" s="101"/>
      <c r="AX139" s="220"/>
    </row>
    <row r="140" spans="1:50" ht="18.75" customHeight="1" x14ac:dyDescent="0.15">
      <c r="A140" s="1006"/>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457</v>
      </c>
      <c r="AN140" s="263"/>
      <c r="AO140" s="263"/>
      <c r="AP140" s="265"/>
      <c r="AQ140" s="265" t="s">
        <v>352</v>
      </c>
      <c r="AR140" s="266"/>
      <c r="AS140" s="266"/>
      <c r="AT140" s="267"/>
      <c r="AU140" s="277" t="s">
        <v>377</v>
      </c>
      <c r="AV140" s="277"/>
      <c r="AW140" s="277"/>
      <c r="AX140" s="278"/>
    </row>
    <row r="141" spans="1:50" ht="18.75"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546</v>
      </c>
      <c r="AR141" s="269"/>
      <c r="AS141" s="134" t="s">
        <v>353</v>
      </c>
      <c r="AT141" s="169"/>
      <c r="AU141" s="133">
        <v>33</v>
      </c>
      <c r="AV141" s="133"/>
      <c r="AW141" s="134" t="s">
        <v>300</v>
      </c>
      <c r="AX141" s="135"/>
    </row>
    <row r="142" spans="1:50" ht="39.75" customHeight="1" x14ac:dyDescent="0.15">
      <c r="A142" s="1006"/>
      <c r="B142" s="250"/>
      <c r="C142" s="249"/>
      <c r="D142" s="250"/>
      <c r="E142" s="249"/>
      <c r="F142" s="312"/>
      <c r="G142" s="228" t="s">
        <v>777</v>
      </c>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t="s">
        <v>557</v>
      </c>
      <c r="AC142" s="219"/>
      <c r="AD142" s="219"/>
      <c r="AE142" s="264" t="s">
        <v>536</v>
      </c>
      <c r="AF142" s="101"/>
      <c r="AG142" s="101"/>
      <c r="AH142" s="101"/>
      <c r="AI142" s="264" t="s">
        <v>536</v>
      </c>
      <c r="AJ142" s="101"/>
      <c r="AK142" s="101"/>
      <c r="AL142" s="101"/>
      <c r="AM142" s="264">
        <v>93</v>
      </c>
      <c r="AN142" s="101"/>
      <c r="AO142" s="101"/>
      <c r="AP142" s="101"/>
      <c r="AQ142" s="264" t="s">
        <v>546</v>
      </c>
      <c r="AR142" s="101"/>
      <c r="AS142" s="101"/>
      <c r="AT142" s="101"/>
      <c r="AU142" s="264" t="s">
        <v>546</v>
      </c>
      <c r="AV142" s="101"/>
      <c r="AW142" s="101"/>
      <c r="AX142" s="220"/>
    </row>
    <row r="143" spans="1:50" ht="39.75"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557</v>
      </c>
      <c r="AC143" s="130"/>
      <c r="AD143" s="130"/>
      <c r="AE143" s="264" t="s">
        <v>536</v>
      </c>
      <c r="AF143" s="101"/>
      <c r="AG143" s="101"/>
      <c r="AH143" s="101"/>
      <c r="AI143" s="264" t="s">
        <v>536</v>
      </c>
      <c r="AJ143" s="101"/>
      <c r="AK143" s="101"/>
      <c r="AL143" s="101"/>
      <c r="AM143" s="264">
        <v>50</v>
      </c>
      <c r="AN143" s="101"/>
      <c r="AO143" s="101"/>
      <c r="AP143" s="101"/>
      <c r="AQ143" s="264" t="s">
        <v>546</v>
      </c>
      <c r="AR143" s="101"/>
      <c r="AS143" s="101"/>
      <c r="AT143" s="101"/>
      <c r="AU143" s="264">
        <v>50</v>
      </c>
      <c r="AV143" s="101"/>
      <c r="AW143" s="101"/>
      <c r="AX143" s="220"/>
    </row>
    <row r="144" spans="1:50" ht="18.75" hidden="1" customHeight="1" x14ac:dyDescent="0.15">
      <c r="A144" s="1006"/>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457</v>
      </c>
      <c r="AN144" s="263"/>
      <c r="AO144" s="263"/>
      <c r="AP144" s="265"/>
      <c r="AQ144" s="265" t="s">
        <v>352</v>
      </c>
      <c r="AR144" s="266"/>
      <c r="AS144" s="266"/>
      <c r="AT144" s="267"/>
      <c r="AU144" s="277" t="s">
        <v>377</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457</v>
      </c>
      <c r="AN148" s="263"/>
      <c r="AO148" s="263"/>
      <c r="AP148" s="265"/>
      <c r="AQ148" s="265" t="s">
        <v>352</v>
      </c>
      <c r="AR148" s="266"/>
      <c r="AS148" s="266"/>
      <c r="AT148" s="267"/>
      <c r="AU148" s="277" t="s">
        <v>377</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378</v>
      </c>
      <c r="H152" s="166"/>
      <c r="I152" s="166"/>
      <c r="J152" s="166"/>
      <c r="K152" s="166"/>
      <c r="L152" s="166"/>
      <c r="M152" s="166"/>
      <c r="N152" s="166"/>
      <c r="O152" s="166"/>
      <c r="P152" s="167"/>
      <c r="Q152" s="173" t="s">
        <v>461</v>
      </c>
      <c r="R152" s="166"/>
      <c r="S152" s="166"/>
      <c r="T152" s="166"/>
      <c r="U152" s="166"/>
      <c r="V152" s="166"/>
      <c r="W152" s="166"/>
      <c r="X152" s="166"/>
      <c r="Y152" s="166"/>
      <c r="Z152" s="166"/>
      <c r="AA152" s="166"/>
      <c r="AB152" s="285" t="s">
        <v>462</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6"/>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378</v>
      </c>
      <c r="H159" s="166"/>
      <c r="I159" s="166"/>
      <c r="J159" s="166"/>
      <c r="K159" s="166"/>
      <c r="L159" s="166"/>
      <c r="M159" s="166"/>
      <c r="N159" s="166"/>
      <c r="O159" s="166"/>
      <c r="P159" s="167"/>
      <c r="Q159" s="173" t="s">
        <v>461</v>
      </c>
      <c r="R159" s="166"/>
      <c r="S159" s="166"/>
      <c r="T159" s="166"/>
      <c r="U159" s="166"/>
      <c r="V159" s="166"/>
      <c r="W159" s="166"/>
      <c r="X159" s="166"/>
      <c r="Y159" s="166"/>
      <c r="Z159" s="166"/>
      <c r="AA159" s="166"/>
      <c r="AB159" s="285" t="s">
        <v>462</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6"/>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378</v>
      </c>
      <c r="H166" s="166"/>
      <c r="I166" s="166"/>
      <c r="J166" s="166"/>
      <c r="K166" s="166"/>
      <c r="L166" s="166"/>
      <c r="M166" s="166"/>
      <c r="N166" s="166"/>
      <c r="O166" s="166"/>
      <c r="P166" s="167"/>
      <c r="Q166" s="173" t="s">
        <v>461</v>
      </c>
      <c r="R166" s="166"/>
      <c r="S166" s="166"/>
      <c r="T166" s="166"/>
      <c r="U166" s="166"/>
      <c r="V166" s="166"/>
      <c r="W166" s="166"/>
      <c r="X166" s="166"/>
      <c r="Y166" s="166"/>
      <c r="Z166" s="166"/>
      <c r="AA166" s="166"/>
      <c r="AB166" s="285" t="s">
        <v>462</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6"/>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378</v>
      </c>
      <c r="H173" s="166"/>
      <c r="I173" s="166"/>
      <c r="J173" s="166"/>
      <c r="K173" s="166"/>
      <c r="L173" s="166"/>
      <c r="M173" s="166"/>
      <c r="N173" s="166"/>
      <c r="O173" s="166"/>
      <c r="P173" s="167"/>
      <c r="Q173" s="173" t="s">
        <v>461</v>
      </c>
      <c r="R173" s="166"/>
      <c r="S173" s="166"/>
      <c r="T173" s="166"/>
      <c r="U173" s="166"/>
      <c r="V173" s="166"/>
      <c r="W173" s="166"/>
      <c r="X173" s="166"/>
      <c r="Y173" s="166"/>
      <c r="Z173" s="166"/>
      <c r="AA173" s="166"/>
      <c r="AB173" s="285" t="s">
        <v>462</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6"/>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378</v>
      </c>
      <c r="H180" s="166"/>
      <c r="I180" s="166"/>
      <c r="J180" s="166"/>
      <c r="K180" s="166"/>
      <c r="L180" s="166"/>
      <c r="M180" s="166"/>
      <c r="N180" s="166"/>
      <c r="O180" s="166"/>
      <c r="P180" s="167"/>
      <c r="Q180" s="173" t="s">
        <v>461</v>
      </c>
      <c r="R180" s="166"/>
      <c r="S180" s="166"/>
      <c r="T180" s="166"/>
      <c r="U180" s="166"/>
      <c r="V180" s="166"/>
      <c r="W180" s="166"/>
      <c r="X180" s="166"/>
      <c r="Y180" s="166"/>
      <c r="Z180" s="166"/>
      <c r="AA180" s="166"/>
      <c r="AB180" s="285" t="s">
        <v>462</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6"/>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420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85.5" customHeight="1" x14ac:dyDescent="0.15">
      <c r="A188" s="1006"/>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85.5" customHeight="1" x14ac:dyDescent="0.15">
      <c r="A189" s="1006"/>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6"/>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457</v>
      </c>
      <c r="AN192" s="263"/>
      <c r="AO192" s="263"/>
      <c r="AP192" s="265"/>
      <c r="AQ192" s="265" t="s">
        <v>352</v>
      </c>
      <c r="AR192" s="266"/>
      <c r="AS192" s="266"/>
      <c r="AT192" s="267"/>
      <c r="AU192" s="277" t="s">
        <v>377</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457</v>
      </c>
      <c r="AN196" s="263"/>
      <c r="AO196" s="263"/>
      <c r="AP196" s="265"/>
      <c r="AQ196" s="265" t="s">
        <v>352</v>
      </c>
      <c r="AR196" s="266"/>
      <c r="AS196" s="266"/>
      <c r="AT196" s="267"/>
      <c r="AU196" s="277" t="s">
        <v>377</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457</v>
      </c>
      <c r="AN200" s="263"/>
      <c r="AO200" s="263"/>
      <c r="AP200" s="265"/>
      <c r="AQ200" s="265" t="s">
        <v>352</v>
      </c>
      <c r="AR200" s="266"/>
      <c r="AS200" s="266"/>
      <c r="AT200" s="267"/>
      <c r="AU200" s="277" t="s">
        <v>377</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457</v>
      </c>
      <c r="AN204" s="263"/>
      <c r="AO204" s="263"/>
      <c r="AP204" s="265"/>
      <c r="AQ204" s="265" t="s">
        <v>352</v>
      </c>
      <c r="AR204" s="266"/>
      <c r="AS204" s="266"/>
      <c r="AT204" s="267"/>
      <c r="AU204" s="277" t="s">
        <v>377</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457</v>
      </c>
      <c r="AN208" s="263"/>
      <c r="AO208" s="263"/>
      <c r="AP208" s="265"/>
      <c r="AQ208" s="265" t="s">
        <v>352</v>
      </c>
      <c r="AR208" s="266"/>
      <c r="AS208" s="266"/>
      <c r="AT208" s="267"/>
      <c r="AU208" s="277" t="s">
        <v>377</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378</v>
      </c>
      <c r="H212" s="166"/>
      <c r="I212" s="166"/>
      <c r="J212" s="166"/>
      <c r="K212" s="166"/>
      <c r="L212" s="166"/>
      <c r="M212" s="166"/>
      <c r="N212" s="166"/>
      <c r="O212" s="166"/>
      <c r="P212" s="167"/>
      <c r="Q212" s="173" t="s">
        <v>461</v>
      </c>
      <c r="R212" s="166"/>
      <c r="S212" s="166"/>
      <c r="T212" s="166"/>
      <c r="U212" s="166"/>
      <c r="V212" s="166"/>
      <c r="W212" s="166"/>
      <c r="X212" s="166"/>
      <c r="Y212" s="166"/>
      <c r="Z212" s="166"/>
      <c r="AA212" s="166"/>
      <c r="AB212" s="285" t="s">
        <v>462</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378</v>
      </c>
      <c r="H219" s="166"/>
      <c r="I219" s="166"/>
      <c r="J219" s="166"/>
      <c r="K219" s="166"/>
      <c r="L219" s="166"/>
      <c r="M219" s="166"/>
      <c r="N219" s="166"/>
      <c r="O219" s="166"/>
      <c r="P219" s="167"/>
      <c r="Q219" s="173" t="s">
        <v>461</v>
      </c>
      <c r="R219" s="166"/>
      <c r="S219" s="166"/>
      <c r="T219" s="166"/>
      <c r="U219" s="166"/>
      <c r="V219" s="166"/>
      <c r="W219" s="166"/>
      <c r="X219" s="166"/>
      <c r="Y219" s="166"/>
      <c r="Z219" s="166"/>
      <c r="AA219" s="166"/>
      <c r="AB219" s="285" t="s">
        <v>462</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378</v>
      </c>
      <c r="H226" s="166"/>
      <c r="I226" s="166"/>
      <c r="J226" s="166"/>
      <c r="K226" s="166"/>
      <c r="L226" s="166"/>
      <c r="M226" s="166"/>
      <c r="N226" s="166"/>
      <c r="O226" s="166"/>
      <c r="P226" s="167"/>
      <c r="Q226" s="173" t="s">
        <v>461</v>
      </c>
      <c r="R226" s="166"/>
      <c r="S226" s="166"/>
      <c r="T226" s="166"/>
      <c r="U226" s="166"/>
      <c r="V226" s="166"/>
      <c r="W226" s="166"/>
      <c r="X226" s="166"/>
      <c r="Y226" s="166"/>
      <c r="Z226" s="166"/>
      <c r="AA226" s="166"/>
      <c r="AB226" s="285" t="s">
        <v>462</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378</v>
      </c>
      <c r="H233" s="166"/>
      <c r="I233" s="166"/>
      <c r="J233" s="166"/>
      <c r="K233" s="166"/>
      <c r="L233" s="166"/>
      <c r="M233" s="166"/>
      <c r="N233" s="166"/>
      <c r="O233" s="166"/>
      <c r="P233" s="167"/>
      <c r="Q233" s="173" t="s">
        <v>461</v>
      </c>
      <c r="R233" s="166"/>
      <c r="S233" s="166"/>
      <c r="T233" s="166"/>
      <c r="U233" s="166"/>
      <c r="V233" s="166"/>
      <c r="W233" s="166"/>
      <c r="X233" s="166"/>
      <c r="Y233" s="166"/>
      <c r="Z233" s="166"/>
      <c r="AA233" s="166"/>
      <c r="AB233" s="285" t="s">
        <v>462</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378</v>
      </c>
      <c r="H240" s="166"/>
      <c r="I240" s="166"/>
      <c r="J240" s="166"/>
      <c r="K240" s="166"/>
      <c r="L240" s="166"/>
      <c r="M240" s="166"/>
      <c r="N240" s="166"/>
      <c r="O240" s="166"/>
      <c r="P240" s="167"/>
      <c r="Q240" s="173" t="s">
        <v>461</v>
      </c>
      <c r="R240" s="166"/>
      <c r="S240" s="166"/>
      <c r="T240" s="166"/>
      <c r="U240" s="166"/>
      <c r="V240" s="166"/>
      <c r="W240" s="166"/>
      <c r="X240" s="166"/>
      <c r="Y240" s="166"/>
      <c r="Z240" s="166"/>
      <c r="AA240" s="166"/>
      <c r="AB240" s="285" t="s">
        <v>462</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420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6"/>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457</v>
      </c>
      <c r="AN252" s="263"/>
      <c r="AO252" s="263"/>
      <c r="AP252" s="265"/>
      <c r="AQ252" s="265" t="s">
        <v>352</v>
      </c>
      <c r="AR252" s="266"/>
      <c r="AS252" s="266"/>
      <c r="AT252" s="267"/>
      <c r="AU252" s="277" t="s">
        <v>377</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457</v>
      </c>
      <c r="AN256" s="263"/>
      <c r="AO256" s="263"/>
      <c r="AP256" s="265"/>
      <c r="AQ256" s="265" t="s">
        <v>352</v>
      </c>
      <c r="AR256" s="266"/>
      <c r="AS256" s="266"/>
      <c r="AT256" s="267"/>
      <c r="AU256" s="277" t="s">
        <v>377</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457</v>
      </c>
      <c r="AN260" s="263"/>
      <c r="AO260" s="263"/>
      <c r="AP260" s="265"/>
      <c r="AQ260" s="265" t="s">
        <v>352</v>
      </c>
      <c r="AR260" s="266"/>
      <c r="AS260" s="266"/>
      <c r="AT260" s="267"/>
      <c r="AU260" s="277" t="s">
        <v>377</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457</v>
      </c>
      <c r="AN264" s="178"/>
      <c r="AO264" s="178"/>
      <c r="AP264" s="173"/>
      <c r="AQ264" s="173" t="s">
        <v>352</v>
      </c>
      <c r="AR264" s="166"/>
      <c r="AS264" s="166"/>
      <c r="AT264" s="167"/>
      <c r="AU264" s="131" t="s">
        <v>377</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457</v>
      </c>
      <c r="AN268" s="263"/>
      <c r="AO268" s="263"/>
      <c r="AP268" s="265"/>
      <c r="AQ268" s="265" t="s">
        <v>352</v>
      </c>
      <c r="AR268" s="266"/>
      <c r="AS268" s="266"/>
      <c r="AT268" s="267"/>
      <c r="AU268" s="277" t="s">
        <v>377</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378</v>
      </c>
      <c r="H272" s="166"/>
      <c r="I272" s="166"/>
      <c r="J272" s="166"/>
      <c r="K272" s="166"/>
      <c r="L272" s="166"/>
      <c r="M272" s="166"/>
      <c r="N272" s="166"/>
      <c r="O272" s="166"/>
      <c r="P272" s="167"/>
      <c r="Q272" s="173" t="s">
        <v>461</v>
      </c>
      <c r="R272" s="166"/>
      <c r="S272" s="166"/>
      <c r="T272" s="166"/>
      <c r="U272" s="166"/>
      <c r="V272" s="166"/>
      <c r="W272" s="166"/>
      <c r="X272" s="166"/>
      <c r="Y272" s="166"/>
      <c r="Z272" s="166"/>
      <c r="AA272" s="166"/>
      <c r="AB272" s="285" t="s">
        <v>462</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378</v>
      </c>
      <c r="H279" s="166"/>
      <c r="I279" s="166"/>
      <c r="J279" s="166"/>
      <c r="K279" s="166"/>
      <c r="L279" s="166"/>
      <c r="M279" s="166"/>
      <c r="N279" s="166"/>
      <c r="O279" s="166"/>
      <c r="P279" s="167"/>
      <c r="Q279" s="173" t="s">
        <v>461</v>
      </c>
      <c r="R279" s="166"/>
      <c r="S279" s="166"/>
      <c r="T279" s="166"/>
      <c r="U279" s="166"/>
      <c r="V279" s="166"/>
      <c r="W279" s="166"/>
      <c r="X279" s="166"/>
      <c r="Y279" s="166"/>
      <c r="Z279" s="166"/>
      <c r="AA279" s="166"/>
      <c r="AB279" s="285" t="s">
        <v>462</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378</v>
      </c>
      <c r="H286" s="166"/>
      <c r="I286" s="166"/>
      <c r="J286" s="166"/>
      <c r="K286" s="166"/>
      <c r="L286" s="166"/>
      <c r="M286" s="166"/>
      <c r="N286" s="166"/>
      <c r="O286" s="166"/>
      <c r="P286" s="167"/>
      <c r="Q286" s="173" t="s">
        <v>461</v>
      </c>
      <c r="R286" s="166"/>
      <c r="S286" s="166"/>
      <c r="T286" s="166"/>
      <c r="U286" s="166"/>
      <c r="V286" s="166"/>
      <c r="W286" s="166"/>
      <c r="X286" s="166"/>
      <c r="Y286" s="166"/>
      <c r="Z286" s="166"/>
      <c r="AA286" s="166"/>
      <c r="AB286" s="285" t="s">
        <v>462</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378</v>
      </c>
      <c r="H293" s="166"/>
      <c r="I293" s="166"/>
      <c r="J293" s="166"/>
      <c r="K293" s="166"/>
      <c r="L293" s="166"/>
      <c r="M293" s="166"/>
      <c r="N293" s="166"/>
      <c r="O293" s="166"/>
      <c r="P293" s="167"/>
      <c r="Q293" s="173" t="s">
        <v>461</v>
      </c>
      <c r="R293" s="166"/>
      <c r="S293" s="166"/>
      <c r="T293" s="166"/>
      <c r="U293" s="166"/>
      <c r="V293" s="166"/>
      <c r="W293" s="166"/>
      <c r="X293" s="166"/>
      <c r="Y293" s="166"/>
      <c r="Z293" s="166"/>
      <c r="AA293" s="166"/>
      <c r="AB293" s="285" t="s">
        <v>462</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378</v>
      </c>
      <c r="H300" s="166"/>
      <c r="I300" s="166"/>
      <c r="J300" s="166"/>
      <c r="K300" s="166"/>
      <c r="L300" s="166"/>
      <c r="M300" s="166"/>
      <c r="N300" s="166"/>
      <c r="O300" s="166"/>
      <c r="P300" s="167"/>
      <c r="Q300" s="173" t="s">
        <v>461</v>
      </c>
      <c r="R300" s="166"/>
      <c r="S300" s="166"/>
      <c r="T300" s="166"/>
      <c r="U300" s="166"/>
      <c r="V300" s="166"/>
      <c r="W300" s="166"/>
      <c r="X300" s="166"/>
      <c r="Y300" s="166"/>
      <c r="Z300" s="166"/>
      <c r="AA300" s="166"/>
      <c r="AB300" s="285" t="s">
        <v>462</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420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457</v>
      </c>
      <c r="AN312" s="263"/>
      <c r="AO312" s="263"/>
      <c r="AP312" s="265"/>
      <c r="AQ312" s="265" t="s">
        <v>352</v>
      </c>
      <c r="AR312" s="266"/>
      <c r="AS312" s="266"/>
      <c r="AT312" s="267"/>
      <c r="AU312" s="277" t="s">
        <v>377</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457</v>
      </c>
      <c r="AN316" s="263"/>
      <c r="AO316" s="263"/>
      <c r="AP316" s="265"/>
      <c r="AQ316" s="265" t="s">
        <v>352</v>
      </c>
      <c r="AR316" s="266"/>
      <c r="AS316" s="266"/>
      <c r="AT316" s="267"/>
      <c r="AU316" s="277" t="s">
        <v>377</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457</v>
      </c>
      <c r="AN320" s="263"/>
      <c r="AO320" s="263"/>
      <c r="AP320" s="265"/>
      <c r="AQ320" s="265" t="s">
        <v>352</v>
      </c>
      <c r="AR320" s="266"/>
      <c r="AS320" s="266"/>
      <c r="AT320" s="267"/>
      <c r="AU320" s="277" t="s">
        <v>377</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457</v>
      </c>
      <c r="AN324" s="263"/>
      <c r="AO324" s="263"/>
      <c r="AP324" s="265"/>
      <c r="AQ324" s="265" t="s">
        <v>352</v>
      </c>
      <c r="AR324" s="266"/>
      <c r="AS324" s="266"/>
      <c r="AT324" s="267"/>
      <c r="AU324" s="277" t="s">
        <v>377</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457</v>
      </c>
      <c r="AN328" s="263"/>
      <c r="AO328" s="263"/>
      <c r="AP328" s="265"/>
      <c r="AQ328" s="265" t="s">
        <v>352</v>
      </c>
      <c r="AR328" s="266"/>
      <c r="AS328" s="266"/>
      <c r="AT328" s="267"/>
      <c r="AU328" s="277" t="s">
        <v>377</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378</v>
      </c>
      <c r="H332" s="166"/>
      <c r="I332" s="166"/>
      <c r="J332" s="166"/>
      <c r="K332" s="166"/>
      <c r="L332" s="166"/>
      <c r="M332" s="166"/>
      <c r="N332" s="166"/>
      <c r="O332" s="166"/>
      <c r="P332" s="167"/>
      <c r="Q332" s="173" t="s">
        <v>461</v>
      </c>
      <c r="R332" s="166"/>
      <c r="S332" s="166"/>
      <c r="T332" s="166"/>
      <c r="U332" s="166"/>
      <c r="V332" s="166"/>
      <c r="W332" s="166"/>
      <c r="X332" s="166"/>
      <c r="Y332" s="166"/>
      <c r="Z332" s="166"/>
      <c r="AA332" s="166"/>
      <c r="AB332" s="285" t="s">
        <v>462</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378</v>
      </c>
      <c r="H339" s="166"/>
      <c r="I339" s="166"/>
      <c r="J339" s="166"/>
      <c r="K339" s="166"/>
      <c r="L339" s="166"/>
      <c r="M339" s="166"/>
      <c r="N339" s="166"/>
      <c r="O339" s="166"/>
      <c r="P339" s="167"/>
      <c r="Q339" s="173" t="s">
        <v>461</v>
      </c>
      <c r="R339" s="166"/>
      <c r="S339" s="166"/>
      <c r="T339" s="166"/>
      <c r="U339" s="166"/>
      <c r="V339" s="166"/>
      <c r="W339" s="166"/>
      <c r="X339" s="166"/>
      <c r="Y339" s="166"/>
      <c r="Z339" s="166"/>
      <c r="AA339" s="166"/>
      <c r="AB339" s="285" t="s">
        <v>462</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378</v>
      </c>
      <c r="H346" s="166"/>
      <c r="I346" s="166"/>
      <c r="J346" s="166"/>
      <c r="K346" s="166"/>
      <c r="L346" s="166"/>
      <c r="M346" s="166"/>
      <c r="N346" s="166"/>
      <c r="O346" s="166"/>
      <c r="P346" s="167"/>
      <c r="Q346" s="173" t="s">
        <v>461</v>
      </c>
      <c r="R346" s="166"/>
      <c r="S346" s="166"/>
      <c r="T346" s="166"/>
      <c r="U346" s="166"/>
      <c r="V346" s="166"/>
      <c r="W346" s="166"/>
      <c r="X346" s="166"/>
      <c r="Y346" s="166"/>
      <c r="Z346" s="166"/>
      <c r="AA346" s="166"/>
      <c r="AB346" s="285" t="s">
        <v>462</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378</v>
      </c>
      <c r="H353" s="166"/>
      <c r="I353" s="166"/>
      <c r="J353" s="166"/>
      <c r="K353" s="166"/>
      <c r="L353" s="166"/>
      <c r="M353" s="166"/>
      <c r="N353" s="166"/>
      <c r="O353" s="166"/>
      <c r="P353" s="167"/>
      <c r="Q353" s="173" t="s">
        <v>461</v>
      </c>
      <c r="R353" s="166"/>
      <c r="S353" s="166"/>
      <c r="T353" s="166"/>
      <c r="U353" s="166"/>
      <c r="V353" s="166"/>
      <c r="W353" s="166"/>
      <c r="X353" s="166"/>
      <c r="Y353" s="166"/>
      <c r="Z353" s="166"/>
      <c r="AA353" s="166"/>
      <c r="AB353" s="285" t="s">
        <v>462</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378</v>
      </c>
      <c r="H360" s="166"/>
      <c r="I360" s="166"/>
      <c r="J360" s="166"/>
      <c r="K360" s="166"/>
      <c r="L360" s="166"/>
      <c r="M360" s="166"/>
      <c r="N360" s="166"/>
      <c r="O360" s="166"/>
      <c r="P360" s="167"/>
      <c r="Q360" s="173" t="s">
        <v>461</v>
      </c>
      <c r="R360" s="166"/>
      <c r="S360" s="166"/>
      <c r="T360" s="166"/>
      <c r="U360" s="166"/>
      <c r="V360" s="166"/>
      <c r="W360" s="166"/>
      <c r="X360" s="166"/>
      <c r="Y360" s="166"/>
      <c r="Z360" s="166"/>
      <c r="AA360" s="166"/>
      <c r="AB360" s="285" t="s">
        <v>462</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420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6"/>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457</v>
      </c>
      <c r="AN372" s="263"/>
      <c r="AO372" s="263"/>
      <c r="AP372" s="265"/>
      <c r="AQ372" s="265" t="s">
        <v>352</v>
      </c>
      <c r="AR372" s="266"/>
      <c r="AS372" s="266"/>
      <c r="AT372" s="267"/>
      <c r="AU372" s="277" t="s">
        <v>377</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457</v>
      </c>
      <c r="AN376" s="263"/>
      <c r="AO376" s="263"/>
      <c r="AP376" s="265"/>
      <c r="AQ376" s="265" t="s">
        <v>352</v>
      </c>
      <c r="AR376" s="266"/>
      <c r="AS376" s="266"/>
      <c r="AT376" s="267"/>
      <c r="AU376" s="277" t="s">
        <v>377</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457</v>
      </c>
      <c r="AN380" s="263"/>
      <c r="AO380" s="263"/>
      <c r="AP380" s="265"/>
      <c r="AQ380" s="265" t="s">
        <v>352</v>
      </c>
      <c r="AR380" s="266"/>
      <c r="AS380" s="266"/>
      <c r="AT380" s="267"/>
      <c r="AU380" s="277" t="s">
        <v>377</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457</v>
      </c>
      <c r="AN384" s="263"/>
      <c r="AO384" s="263"/>
      <c r="AP384" s="265"/>
      <c r="AQ384" s="265" t="s">
        <v>352</v>
      </c>
      <c r="AR384" s="266"/>
      <c r="AS384" s="266"/>
      <c r="AT384" s="267"/>
      <c r="AU384" s="277" t="s">
        <v>377</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457</v>
      </c>
      <c r="AN388" s="263"/>
      <c r="AO388" s="263"/>
      <c r="AP388" s="265"/>
      <c r="AQ388" s="265" t="s">
        <v>352</v>
      </c>
      <c r="AR388" s="266"/>
      <c r="AS388" s="266"/>
      <c r="AT388" s="267"/>
      <c r="AU388" s="277" t="s">
        <v>377</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378</v>
      </c>
      <c r="H392" s="166"/>
      <c r="I392" s="166"/>
      <c r="J392" s="166"/>
      <c r="K392" s="166"/>
      <c r="L392" s="166"/>
      <c r="M392" s="166"/>
      <c r="N392" s="166"/>
      <c r="O392" s="166"/>
      <c r="P392" s="167"/>
      <c r="Q392" s="173" t="s">
        <v>461</v>
      </c>
      <c r="R392" s="166"/>
      <c r="S392" s="166"/>
      <c r="T392" s="166"/>
      <c r="U392" s="166"/>
      <c r="V392" s="166"/>
      <c r="W392" s="166"/>
      <c r="X392" s="166"/>
      <c r="Y392" s="166"/>
      <c r="Z392" s="166"/>
      <c r="AA392" s="166"/>
      <c r="AB392" s="285" t="s">
        <v>462</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378</v>
      </c>
      <c r="H399" s="166"/>
      <c r="I399" s="166"/>
      <c r="J399" s="166"/>
      <c r="K399" s="166"/>
      <c r="L399" s="166"/>
      <c r="M399" s="166"/>
      <c r="N399" s="166"/>
      <c r="O399" s="166"/>
      <c r="P399" s="167"/>
      <c r="Q399" s="173" t="s">
        <v>461</v>
      </c>
      <c r="R399" s="166"/>
      <c r="S399" s="166"/>
      <c r="T399" s="166"/>
      <c r="U399" s="166"/>
      <c r="V399" s="166"/>
      <c r="W399" s="166"/>
      <c r="X399" s="166"/>
      <c r="Y399" s="166"/>
      <c r="Z399" s="166"/>
      <c r="AA399" s="166"/>
      <c r="AB399" s="285" t="s">
        <v>462</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378</v>
      </c>
      <c r="H406" s="166"/>
      <c r="I406" s="166"/>
      <c r="J406" s="166"/>
      <c r="K406" s="166"/>
      <c r="L406" s="166"/>
      <c r="M406" s="166"/>
      <c r="N406" s="166"/>
      <c r="O406" s="166"/>
      <c r="P406" s="167"/>
      <c r="Q406" s="173" t="s">
        <v>461</v>
      </c>
      <c r="R406" s="166"/>
      <c r="S406" s="166"/>
      <c r="T406" s="166"/>
      <c r="U406" s="166"/>
      <c r="V406" s="166"/>
      <c r="W406" s="166"/>
      <c r="X406" s="166"/>
      <c r="Y406" s="166"/>
      <c r="Z406" s="166"/>
      <c r="AA406" s="166"/>
      <c r="AB406" s="285" t="s">
        <v>462</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378</v>
      </c>
      <c r="H413" s="166"/>
      <c r="I413" s="166"/>
      <c r="J413" s="166"/>
      <c r="K413" s="166"/>
      <c r="L413" s="166"/>
      <c r="M413" s="166"/>
      <c r="N413" s="166"/>
      <c r="O413" s="166"/>
      <c r="P413" s="167"/>
      <c r="Q413" s="173" t="s">
        <v>461</v>
      </c>
      <c r="R413" s="166"/>
      <c r="S413" s="166"/>
      <c r="T413" s="166"/>
      <c r="U413" s="166"/>
      <c r="V413" s="166"/>
      <c r="W413" s="166"/>
      <c r="X413" s="166"/>
      <c r="Y413" s="166"/>
      <c r="Z413" s="166"/>
      <c r="AA413" s="166"/>
      <c r="AB413" s="285" t="s">
        <v>462</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378</v>
      </c>
      <c r="H420" s="166"/>
      <c r="I420" s="166"/>
      <c r="J420" s="166"/>
      <c r="K420" s="166"/>
      <c r="L420" s="166"/>
      <c r="M420" s="166"/>
      <c r="N420" s="166"/>
      <c r="O420" s="166"/>
      <c r="P420" s="167"/>
      <c r="Q420" s="173" t="s">
        <v>461</v>
      </c>
      <c r="R420" s="166"/>
      <c r="S420" s="166"/>
      <c r="T420" s="166"/>
      <c r="U420" s="166"/>
      <c r="V420" s="166"/>
      <c r="W420" s="166"/>
      <c r="X420" s="166"/>
      <c r="Y420" s="166"/>
      <c r="Z420" s="166"/>
      <c r="AA420" s="166"/>
      <c r="AB420" s="285" t="s">
        <v>462</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420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365</v>
      </c>
      <c r="D430" s="248"/>
      <c r="E430" s="236" t="s">
        <v>385</v>
      </c>
      <c r="F430" s="237"/>
      <c r="G430" s="238" t="s">
        <v>381</v>
      </c>
      <c r="H430" s="155"/>
      <c r="I430" s="155"/>
      <c r="J430" s="239" t="s">
        <v>546</v>
      </c>
      <c r="K430" s="240"/>
      <c r="L430" s="240"/>
      <c r="M430" s="240"/>
      <c r="N430" s="240"/>
      <c r="O430" s="240"/>
      <c r="P430" s="240"/>
      <c r="Q430" s="240"/>
      <c r="R430" s="240"/>
      <c r="S430" s="240"/>
      <c r="T430" s="241"/>
      <c r="U430" s="242" t="s">
        <v>580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457</v>
      </c>
      <c r="AJ431" s="178"/>
      <c r="AK431" s="178"/>
      <c r="AL431" s="173"/>
      <c r="AM431" s="178" t="s">
        <v>516</v>
      </c>
      <c r="AN431" s="178"/>
      <c r="AO431" s="178"/>
      <c r="AP431" s="173"/>
      <c r="AQ431" s="173" t="s">
        <v>352</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546</v>
      </c>
      <c r="AF432" s="133"/>
      <c r="AG432" s="134" t="s">
        <v>353</v>
      </c>
      <c r="AH432" s="169"/>
      <c r="AI432" s="179"/>
      <c r="AJ432" s="179"/>
      <c r="AK432" s="179"/>
      <c r="AL432" s="174"/>
      <c r="AM432" s="179"/>
      <c r="AN432" s="179"/>
      <c r="AO432" s="179"/>
      <c r="AP432" s="174"/>
      <c r="AQ432" s="215" t="s">
        <v>546</v>
      </c>
      <c r="AR432" s="133"/>
      <c r="AS432" s="134" t="s">
        <v>353</v>
      </c>
      <c r="AT432" s="169"/>
      <c r="AU432" s="133" t="s">
        <v>581</v>
      </c>
      <c r="AV432" s="133"/>
      <c r="AW432" s="134" t="s">
        <v>300</v>
      </c>
      <c r="AX432" s="135"/>
    </row>
    <row r="433" spans="1:50" ht="23.25" customHeight="1" x14ac:dyDescent="0.15">
      <c r="A433" s="1006"/>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546</v>
      </c>
      <c r="AC433" s="130"/>
      <c r="AD433" s="130"/>
      <c r="AE433" s="100" t="s">
        <v>536</v>
      </c>
      <c r="AF433" s="101"/>
      <c r="AG433" s="101"/>
      <c r="AH433" s="101"/>
      <c r="AI433" s="100" t="s">
        <v>536</v>
      </c>
      <c r="AJ433" s="101"/>
      <c r="AK433" s="101"/>
      <c r="AL433" s="101"/>
      <c r="AM433" s="100" t="s">
        <v>536</v>
      </c>
      <c r="AN433" s="101"/>
      <c r="AO433" s="101"/>
      <c r="AP433" s="102"/>
      <c r="AQ433" s="100" t="s">
        <v>536</v>
      </c>
      <c r="AR433" s="101"/>
      <c r="AS433" s="101"/>
      <c r="AT433" s="102"/>
      <c r="AU433" s="101" t="s">
        <v>536</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546</v>
      </c>
      <c r="AC434" s="219"/>
      <c r="AD434" s="219"/>
      <c r="AE434" s="100" t="s">
        <v>536</v>
      </c>
      <c r="AF434" s="101"/>
      <c r="AG434" s="101"/>
      <c r="AH434" s="102"/>
      <c r="AI434" s="100" t="s">
        <v>536</v>
      </c>
      <c r="AJ434" s="101"/>
      <c r="AK434" s="101"/>
      <c r="AL434" s="101"/>
      <c r="AM434" s="100" t="s">
        <v>536</v>
      </c>
      <c r="AN434" s="101"/>
      <c r="AO434" s="101"/>
      <c r="AP434" s="102"/>
      <c r="AQ434" s="100" t="s">
        <v>536</v>
      </c>
      <c r="AR434" s="101"/>
      <c r="AS434" s="101"/>
      <c r="AT434" s="102"/>
      <c r="AU434" s="101" t="s">
        <v>536</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536</v>
      </c>
      <c r="AF435" s="101"/>
      <c r="AG435" s="101"/>
      <c r="AH435" s="102"/>
      <c r="AI435" s="100" t="s">
        <v>536</v>
      </c>
      <c r="AJ435" s="101"/>
      <c r="AK435" s="101"/>
      <c r="AL435" s="101"/>
      <c r="AM435" s="100" t="s">
        <v>536</v>
      </c>
      <c r="AN435" s="101"/>
      <c r="AO435" s="101"/>
      <c r="AP435" s="102"/>
      <c r="AQ435" s="100" t="s">
        <v>536</v>
      </c>
      <c r="AR435" s="101"/>
      <c r="AS435" s="101"/>
      <c r="AT435" s="102"/>
      <c r="AU435" s="101" t="s">
        <v>536</v>
      </c>
      <c r="AV435" s="101"/>
      <c r="AW435" s="101"/>
      <c r="AX435" s="220"/>
    </row>
    <row r="436" spans="1:50" ht="18.75" hidden="1" customHeight="1" x14ac:dyDescent="0.15">
      <c r="A436" s="1006"/>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457</v>
      </c>
      <c r="AJ436" s="178"/>
      <c r="AK436" s="178"/>
      <c r="AL436" s="173"/>
      <c r="AM436" s="178" t="s">
        <v>516</v>
      </c>
      <c r="AN436" s="178"/>
      <c r="AO436" s="178"/>
      <c r="AP436" s="173"/>
      <c r="AQ436" s="173" t="s">
        <v>352</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457</v>
      </c>
      <c r="AJ441" s="178"/>
      <c r="AK441" s="178"/>
      <c r="AL441" s="173"/>
      <c r="AM441" s="178" t="s">
        <v>516</v>
      </c>
      <c r="AN441" s="178"/>
      <c r="AO441" s="178"/>
      <c r="AP441" s="173"/>
      <c r="AQ441" s="173" t="s">
        <v>352</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457</v>
      </c>
      <c r="AJ446" s="178"/>
      <c r="AK446" s="178"/>
      <c r="AL446" s="173"/>
      <c r="AM446" s="178" t="s">
        <v>516</v>
      </c>
      <c r="AN446" s="178"/>
      <c r="AO446" s="178"/>
      <c r="AP446" s="173"/>
      <c r="AQ446" s="173" t="s">
        <v>352</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457</v>
      </c>
      <c r="AJ451" s="178"/>
      <c r="AK451" s="178"/>
      <c r="AL451" s="173"/>
      <c r="AM451" s="178" t="s">
        <v>516</v>
      </c>
      <c r="AN451" s="178"/>
      <c r="AO451" s="178"/>
      <c r="AP451" s="173"/>
      <c r="AQ451" s="173" t="s">
        <v>352</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457</v>
      </c>
      <c r="AJ456" s="178"/>
      <c r="AK456" s="178"/>
      <c r="AL456" s="173"/>
      <c r="AM456" s="178" t="s">
        <v>516</v>
      </c>
      <c r="AN456" s="178"/>
      <c r="AO456" s="178"/>
      <c r="AP456" s="173"/>
      <c r="AQ456" s="173" t="s">
        <v>352</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546</v>
      </c>
      <c r="AF457" s="133"/>
      <c r="AG457" s="134" t="s">
        <v>353</v>
      </c>
      <c r="AH457" s="169"/>
      <c r="AI457" s="179"/>
      <c r="AJ457" s="179"/>
      <c r="AK457" s="179"/>
      <c r="AL457" s="174"/>
      <c r="AM457" s="179"/>
      <c r="AN457" s="179"/>
      <c r="AO457" s="179"/>
      <c r="AP457" s="174"/>
      <c r="AQ457" s="215" t="s">
        <v>546</v>
      </c>
      <c r="AR457" s="133"/>
      <c r="AS457" s="134" t="s">
        <v>353</v>
      </c>
      <c r="AT457" s="169"/>
      <c r="AU457" s="133" t="s">
        <v>546</v>
      </c>
      <c r="AV457" s="133"/>
      <c r="AW457" s="134" t="s">
        <v>300</v>
      </c>
      <c r="AX457" s="135"/>
    </row>
    <row r="458" spans="1:50" ht="23.25" customHeight="1" x14ac:dyDescent="0.15">
      <c r="A458" s="1006"/>
      <c r="B458" s="250"/>
      <c r="C458" s="249"/>
      <c r="D458" s="250"/>
      <c r="E458" s="163"/>
      <c r="F458" s="164"/>
      <c r="G458" s="228" t="s">
        <v>546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547</v>
      </c>
      <c r="AC458" s="130"/>
      <c r="AD458" s="130"/>
      <c r="AE458" s="100" t="s">
        <v>536</v>
      </c>
      <c r="AF458" s="101"/>
      <c r="AG458" s="101"/>
      <c r="AH458" s="101"/>
      <c r="AI458" s="100" t="s">
        <v>536</v>
      </c>
      <c r="AJ458" s="101"/>
      <c r="AK458" s="101"/>
      <c r="AL458" s="101"/>
      <c r="AM458" s="100" t="s">
        <v>536</v>
      </c>
      <c r="AN458" s="101"/>
      <c r="AO458" s="101"/>
      <c r="AP458" s="102"/>
      <c r="AQ458" s="100" t="s">
        <v>536</v>
      </c>
      <c r="AR458" s="101"/>
      <c r="AS458" s="101"/>
      <c r="AT458" s="102"/>
      <c r="AU458" s="101" t="s">
        <v>536</v>
      </c>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546</v>
      </c>
      <c r="AC459" s="219"/>
      <c r="AD459" s="219"/>
      <c r="AE459" s="100" t="s">
        <v>536</v>
      </c>
      <c r="AF459" s="101"/>
      <c r="AG459" s="101"/>
      <c r="AH459" s="102"/>
      <c r="AI459" s="100" t="s">
        <v>536</v>
      </c>
      <c r="AJ459" s="101"/>
      <c r="AK459" s="101"/>
      <c r="AL459" s="101"/>
      <c r="AM459" s="100" t="s">
        <v>536</v>
      </c>
      <c r="AN459" s="101"/>
      <c r="AO459" s="101"/>
      <c r="AP459" s="102"/>
      <c r="AQ459" s="100" t="s">
        <v>536</v>
      </c>
      <c r="AR459" s="101"/>
      <c r="AS459" s="101"/>
      <c r="AT459" s="102"/>
      <c r="AU459" s="101" t="s">
        <v>536</v>
      </c>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536</v>
      </c>
      <c r="AF460" s="101"/>
      <c r="AG460" s="101"/>
      <c r="AH460" s="102"/>
      <c r="AI460" s="100" t="s">
        <v>536</v>
      </c>
      <c r="AJ460" s="101"/>
      <c r="AK460" s="101"/>
      <c r="AL460" s="101"/>
      <c r="AM460" s="100" t="s">
        <v>536</v>
      </c>
      <c r="AN460" s="101"/>
      <c r="AO460" s="101"/>
      <c r="AP460" s="102"/>
      <c r="AQ460" s="100" t="s">
        <v>536</v>
      </c>
      <c r="AR460" s="101"/>
      <c r="AS460" s="101"/>
      <c r="AT460" s="102"/>
      <c r="AU460" s="101" t="s">
        <v>536</v>
      </c>
      <c r="AV460" s="101"/>
      <c r="AW460" s="101"/>
      <c r="AX460" s="220"/>
    </row>
    <row r="461" spans="1:50" ht="18.75" hidden="1" customHeight="1" x14ac:dyDescent="0.15">
      <c r="A461" s="1006"/>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457</v>
      </c>
      <c r="AJ461" s="178"/>
      <c r="AK461" s="178"/>
      <c r="AL461" s="173"/>
      <c r="AM461" s="178" t="s">
        <v>516</v>
      </c>
      <c r="AN461" s="178"/>
      <c r="AO461" s="178"/>
      <c r="AP461" s="173"/>
      <c r="AQ461" s="173" t="s">
        <v>352</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457</v>
      </c>
      <c r="AJ466" s="178"/>
      <c r="AK466" s="178"/>
      <c r="AL466" s="173"/>
      <c r="AM466" s="178" t="s">
        <v>516</v>
      </c>
      <c r="AN466" s="178"/>
      <c r="AO466" s="178"/>
      <c r="AP466" s="173"/>
      <c r="AQ466" s="173" t="s">
        <v>352</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457</v>
      </c>
      <c r="AJ471" s="178"/>
      <c r="AK471" s="178"/>
      <c r="AL471" s="173"/>
      <c r="AM471" s="178" t="s">
        <v>516</v>
      </c>
      <c r="AN471" s="178"/>
      <c r="AO471" s="178"/>
      <c r="AP471" s="173"/>
      <c r="AQ471" s="173" t="s">
        <v>352</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457</v>
      </c>
      <c r="AJ476" s="178"/>
      <c r="AK476" s="178"/>
      <c r="AL476" s="173"/>
      <c r="AM476" s="178" t="s">
        <v>516</v>
      </c>
      <c r="AN476" s="178"/>
      <c r="AO476" s="178"/>
      <c r="AP476" s="173"/>
      <c r="AQ476" s="173" t="s">
        <v>352</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546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457</v>
      </c>
      <c r="AJ485" s="178"/>
      <c r="AK485" s="178"/>
      <c r="AL485" s="173"/>
      <c r="AM485" s="178" t="s">
        <v>516</v>
      </c>
      <c r="AN485" s="178"/>
      <c r="AO485" s="178"/>
      <c r="AP485" s="173"/>
      <c r="AQ485" s="173" t="s">
        <v>352</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457</v>
      </c>
      <c r="AJ490" s="178"/>
      <c r="AK490" s="178"/>
      <c r="AL490" s="173"/>
      <c r="AM490" s="178" t="s">
        <v>516</v>
      </c>
      <c r="AN490" s="178"/>
      <c r="AO490" s="178"/>
      <c r="AP490" s="173"/>
      <c r="AQ490" s="173" t="s">
        <v>352</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457</v>
      </c>
      <c r="AJ495" s="178"/>
      <c r="AK495" s="178"/>
      <c r="AL495" s="173"/>
      <c r="AM495" s="178" t="s">
        <v>516</v>
      </c>
      <c r="AN495" s="178"/>
      <c r="AO495" s="178"/>
      <c r="AP495" s="173"/>
      <c r="AQ495" s="173" t="s">
        <v>352</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457</v>
      </c>
      <c r="AJ500" s="178"/>
      <c r="AK500" s="178"/>
      <c r="AL500" s="173"/>
      <c r="AM500" s="178" t="s">
        <v>516</v>
      </c>
      <c r="AN500" s="178"/>
      <c r="AO500" s="178"/>
      <c r="AP500" s="173"/>
      <c r="AQ500" s="173" t="s">
        <v>352</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457</v>
      </c>
      <c r="AJ505" s="178"/>
      <c r="AK505" s="178"/>
      <c r="AL505" s="173"/>
      <c r="AM505" s="178" t="s">
        <v>516</v>
      </c>
      <c r="AN505" s="178"/>
      <c r="AO505" s="178"/>
      <c r="AP505" s="173"/>
      <c r="AQ505" s="173" t="s">
        <v>352</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457</v>
      </c>
      <c r="AJ510" s="178"/>
      <c r="AK510" s="178"/>
      <c r="AL510" s="173"/>
      <c r="AM510" s="178" t="s">
        <v>516</v>
      </c>
      <c r="AN510" s="178"/>
      <c r="AO510" s="178"/>
      <c r="AP510" s="173"/>
      <c r="AQ510" s="173" t="s">
        <v>352</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457</v>
      </c>
      <c r="AJ515" s="178"/>
      <c r="AK515" s="178"/>
      <c r="AL515" s="173"/>
      <c r="AM515" s="178" t="s">
        <v>516</v>
      </c>
      <c r="AN515" s="178"/>
      <c r="AO515" s="178"/>
      <c r="AP515" s="173"/>
      <c r="AQ515" s="173" t="s">
        <v>352</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457</v>
      </c>
      <c r="AJ520" s="178"/>
      <c r="AK520" s="178"/>
      <c r="AL520" s="173"/>
      <c r="AM520" s="178" t="s">
        <v>516</v>
      </c>
      <c r="AN520" s="178"/>
      <c r="AO520" s="178"/>
      <c r="AP520" s="173"/>
      <c r="AQ520" s="173" t="s">
        <v>352</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457</v>
      </c>
      <c r="AJ525" s="178"/>
      <c r="AK525" s="178"/>
      <c r="AL525" s="173"/>
      <c r="AM525" s="178" t="s">
        <v>516</v>
      </c>
      <c r="AN525" s="178"/>
      <c r="AO525" s="178"/>
      <c r="AP525" s="173"/>
      <c r="AQ525" s="173" t="s">
        <v>352</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457</v>
      </c>
      <c r="AJ530" s="178"/>
      <c r="AK530" s="178"/>
      <c r="AL530" s="173"/>
      <c r="AM530" s="178" t="s">
        <v>516</v>
      </c>
      <c r="AN530" s="178"/>
      <c r="AO530" s="178"/>
      <c r="AP530" s="173"/>
      <c r="AQ530" s="173" t="s">
        <v>352</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457</v>
      </c>
      <c r="AJ539" s="178"/>
      <c r="AK539" s="178"/>
      <c r="AL539" s="173"/>
      <c r="AM539" s="178" t="s">
        <v>516</v>
      </c>
      <c r="AN539" s="178"/>
      <c r="AO539" s="178"/>
      <c r="AP539" s="173"/>
      <c r="AQ539" s="173" t="s">
        <v>352</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457</v>
      </c>
      <c r="AJ544" s="178"/>
      <c r="AK544" s="178"/>
      <c r="AL544" s="173"/>
      <c r="AM544" s="178" t="s">
        <v>516</v>
      </c>
      <c r="AN544" s="178"/>
      <c r="AO544" s="178"/>
      <c r="AP544" s="173"/>
      <c r="AQ544" s="173" t="s">
        <v>352</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457</v>
      </c>
      <c r="AJ549" s="178"/>
      <c r="AK549" s="178"/>
      <c r="AL549" s="173"/>
      <c r="AM549" s="178" t="s">
        <v>516</v>
      </c>
      <c r="AN549" s="178"/>
      <c r="AO549" s="178"/>
      <c r="AP549" s="173"/>
      <c r="AQ549" s="173" t="s">
        <v>352</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457</v>
      </c>
      <c r="AJ554" s="178"/>
      <c r="AK554" s="178"/>
      <c r="AL554" s="173"/>
      <c r="AM554" s="178" t="s">
        <v>516</v>
      </c>
      <c r="AN554" s="178"/>
      <c r="AO554" s="178"/>
      <c r="AP554" s="173"/>
      <c r="AQ554" s="173" t="s">
        <v>352</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457</v>
      </c>
      <c r="AJ559" s="178"/>
      <c r="AK559" s="178"/>
      <c r="AL559" s="173"/>
      <c r="AM559" s="178" t="s">
        <v>516</v>
      </c>
      <c r="AN559" s="178"/>
      <c r="AO559" s="178"/>
      <c r="AP559" s="173"/>
      <c r="AQ559" s="173" t="s">
        <v>352</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457</v>
      </c>
      <c r="AJ564" s="178"/>
      <c r="AK564" s="178"/>
      <c r="AL564" s="173"/>
      <c r="AM564" s="178" t="s">
        <v>516</v>
      </c>
      <c r="AN564" s="178"/>
      <c r="AO564" s="178"/>
      <c r="AP564" s="173"/>
      <c r="AQ564" s="173" t="s">
        <v>352</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457</v>
      </c>
      <c r="AJ569" s="178"/>
      <c r="AK569" s="178"/>
      <c r="AL569" s="173"/>
      <c r="AM569" s="178" t="s">
        <v>516</v>
      </c>
      <c r="AN569" s="178"/>
      <c r="AO569" s="178"/>
      <c r="AP569" s="173"/>
      <c r="AQ569" s="173" t="s">
        <v>352</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457</v>
      </c>
      <c r="AJ574" s="178"/>
      <c r="AK574" s="178"/>
      <c r="AL574" s="173"/>
      <c r="AM574" s="178" t="s">
        <v>516</v>
      </c>
      <c r="AN574" s="178"/>
      <c r="AO574" s="178"/>
      <c r="AP574" s="173"/>
      <c r="AQ574" s="173" t="s">
        <v>352</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457</v>
      </c>
      <c r="AJ579" s="178"/>
      <c r="AK579" s="178"/>
      <c r="AL579" s="173"/>
      <c r="AM579" s="178" t="s">
        <v>516</v>
      </c>
      <c r="AN579" s="178"/>
      <c r="AO579" s="178"/>
      <c r="AP579" s="173"/>
      <c r="AQ579" s="173" t="s">
        <v>352</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457</v>
      </c>
      <c r="AJ584" s="178"/>
      <c r="AK584" s="178"/>
      <c r="AL584" s="173"/>
      <c r="AM584" s="178" t="s">
        <v>516</v>
      </c>
      <c r="AN584" s="178"/>
      <c r="AO584" s="178"/>
      <c r="AP584" s="173"/>
      <c r="AQ584" s="173" t="s">
        <v>352</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457</v>
      </c>
      <c r="AJ593" s="178"/>
      <c r="AK593" s="178"/>
      <c r="AL593" s="173"/>
      <c r="AM593" s="178" t="s">
        <v>516</v>
      </c>
      <c r="AN593" s="178"/>
      <c r="AO593" s="178"/>
      <c r="AP593" s="173"/>
      <c r="AQ593" s="173" t="s">
        <v>352</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457</v>
      </c>
      <c r="AJ598" s="178"/>
      <c r="AK598" s="178"/>
      <c r="AL598" s="173"/>
      <c r="AM598" s="178" t="s">
        <v>516</v>
      </c>
      <c r="AN598" s="178"/>
      <c r="AO598" s="178"/>
      <c r="AP598" s="173"/>
      <c r="AQ598" s="173" t="s">
        <v>352</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457</v>
      </c>
      <c r="AJ603" s="178"/>
      <c r="AK603" s="178"/>
      <c r="AL603" s="173"/>
      <c r="AM603" s="178" t="s">
        <v>516</v>
      </c>
      <c r="AN603" s="178"/>
      <c r="AO603" s="178"/>
      <c r="AP603" s="173"/>
      <c r="AQ603" s="173" t="s">
        <v>352</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457</v>
      </c>
      <c r="AJ608" s="178"/>
      <c r="AK608" s="178"/>
      <c r="AL608" s="173"/>
      <c r="AM608" s="178" t="s">
        <v>516</v>
      </c>
      <c r="AN608" s="178"/>
      <c r="AO608" s="178"/>
      <c r="AP608" s="173"/>
      <c r="AQ608" s="173" t="s">
        <v>352</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457</v>
      </c>
      <c r="AJ613" s="178"/>
      <c r="AK613" s="178"/>
      <c r="AL613" s="173"/>
      <c r="AM613" s="178" t="s">
        <v>516</v>
      </c>
      <c r="AN613" s="178"/>
      <c r="AO613" s="178"/>
      <c r="AP613" s="173"/>
      <c r="AQ613" s="173" t="s">
        <v>352</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457</v>
      </c>
      <c r="AJ618" s="178"/>
      <c r="AK618" s="178"/>
      <c r="AL618" s="173"/>
      <c r="AM618" s="178" t="s">
        <v>516</v>
      </c>
      <c r="AN618" s="178"/>
      <c r="AO618" s="178"/>
      <c r="AP618" s="173"/>
      <c r="AQ618" s="173" t="s">
        <v>352</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457</v>
      </c>
      <c r="AJ623" s="178"/>
      <c r="AK623" s="178"/>
      <c r="AL623" s="173"/>
      <c r="AM623" s="178" t="s">
        <v>516</v>
      </c>
      <c r="AN623" s="178"/>
      <c r="AO623" s="178"/>
      <c r="AP623" s="173"/>
      <c r="AQ623" s="173" t="s">
        <v>352</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457</v>
      </c>
      <c r="AJ628" s="178"/>
      <c r="AK628" s="178"/>
      <c r="AL628" s="173"/>
      <c r="AM628" s="178" t="s">
        <v>516</v>
      </c>
      <c r="AN628" s="178"/>
      <c r="AO628" s="178"/>
      <c r="AP628" s="173"/>
      <c r="AQ628" s="173" t="s">
        <v>352</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457</v>
      </c>
      <c r="AJ633" s="178"/>
      <c r="AK633" s="178"/>
      <c r="AL633" s="173"/>
      <c r="AM633" s="178" t="s">
        <v>516</v>
      </c>
      <c r="AN633" s="178"/>
      <c r="AO633" s="178"/>
      <c r="AP633" s="173"/>
      <c r="AQ633" s="173" t="s">
        <v>352</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457</v>
      </c>
      <c r="AJ638" s="178"/>
      <c r="AK638" s="178"/>
      <c r="AL638" s="173"/>
      <c r="AM638" s="178" t="s">
        <v>516</v>
      </c>
      <c r="AN638" s="178"/>
      <c r="AO638" s="178"/>
      <c r="AP638" s="173"/>
      <c r="AQ638" s="173" t="s">
        <v>352</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457</v>
      </c>
      <c r="AJ647" s="178"/>
      <c r="AK647" s="178"/>
      <c r="AL647" s="173"/>
      <c r="AM647" s="178" t="s">
        <v>516</v>
      </c>
      <c r="AN647" s="178"/>
      <c r="AO647" s="178"/>
      <c r="AP647" s="173"/>
      <c r="AQ647" s="173" t="s">
        <v>352</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457</v>
      </c>
      <c r="AJ652" s="178"/>
      <c r="AK652" s="178"/>
      <c r="AL652" s="173"/>
      <c r="AM652" s="178" t="s">
        <v>516</v>
      </c>
      <c r="AN652" s="178"/>
      <c r="AO652" s="178"/>
      <c r="AP652" s="173"/>
      <c r="AQ652" s="173" t="s">
        <v>352</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457</v>
      </c>
      <c r="AJ657" s="178"/>
      <c r="AK657" s="178"/>
      <c r="AL657" s="173"/>
      <c r="AM657" s="178" t="s">
        <v>516</v>
      </c>
      <c r="AN657" s="178"/>
      <c r="AO657" s="178"/>
      <c r="AP657" s="173"/>
      <c r="AQ657" s="173" t="s">
        <v>352</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457</v>
      </c>
      <c r="AJ662" s="178"/>
      <c r="AK662" s="178"/>
      <c r="AL662" s="173"/>
      <c r="AM662" s="178" t="s">
        <v>516</v>
      </c>
      <c r="AN662" s="178"/>
      <c r="AO662" s="178"/>
      <c r="AP662" s="173"/>
      <c r="AQ662" s="173" t="s">
        <v>352</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457</v>
      </c>
      <c r="AJ667" s="178"/>
      <c r="AK667" s="178"/>
      <c r="AL667" s="173"/>
      <c r="AM667" s="178" t="s">
        <v>516</v>
      </c>
      <c r="AN667" s="178"/>
      <c r="AO667" s="178"/>
      <c r="AP667" s="173"/>
      <c r="AQ667" s="173" t="s">
        <v>352</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457</v>
      </c>
      <c r="AJ672" s="178"/>
      <c r="AK672" s="178"/>
      <c r="AL672" s="173"/>
      <c r="AM672" s="178" t="s">
        <v>516</v>
      </c>
      <c r="AN672" s="178"/>
      <c r="AO672" s="178"/>
      <c r="AP672" s="173"/>
      <c r="AQ672" s="173" t="s">
        <v>352</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457</v>
      </c>
      <c r="AJ677" s="178"/>
      <c r="AK677" s="178"/>
      <c r="AL677" s="173"/>
      <c r="AM677" s="178" t="s">
        <v>516</v>
      </c>
      <c r="AN677" s="178"/>
      <c r="AO677" s="178"/>
      <c r="AP677" s="173"/>
      <c r="AQ677" s="173" t="s">
        <v>352</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457</v>
      </c>
      <c r="AJ682" s="178"/>
      <c r="AK682" s="178"/>
      <c r="AL682" s="173"/>
      <c r="AM682" s="178" t="s">
        <v>516</v>
      </c>
      <c r="AN682" s="178"/>
      <c r="AO682" s="178"/>
      <c r="AP682" s="173"/>
      <c r="AQ682" s="173" t="s">
        <v>352</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457</v>
      </c>
      <c r="AJ687" s="178"/>
      <c r="AK687" s="178"/>
      <c r="AL687" s="173"/>
      <c r="AM687" s="178" t="s">
        <v>516</v>
      </c>
      <c r="AN687" s="178"/>
      <c r="AO687" s="178"/>
      <c r="AP687" s="173"/>
      <c r="AQ687" s="173" t="s">
        <v>352</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457</v>
      </c>
      <c r="AJ692" s="178"/>
      <c r="AK692" s="178"/>
      <c r="AL692" s="173"/>
      <c r="AM692" s="178" t="s">
        <v>516</v>
      </c>
      <c r="AN692" s="178"/>
      <c r="AO692" s="178"/>
      <c r="AP692" s="173"/>
      <c r="AQ692" s="173" t="s">
        <v>352</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6.25"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531</v>
      </c>
      <c r="AE702" s="908"/>
      <c r="AF702" s="908"/>
      <c r="AG702" s="897" t="s">
        <v>809</v>
      </c>
      <c r="AH702" s="898"/>
      <c r="AI702" s="898"/>
      <c r="AJ702" s="898"/>
      <c r="AK702" s="898"/>
      <c r="AL702" s="898"/>
      <c r="AM702" s="898"/>
      <c r="AN702" s="898"/>
      <c r="AO702" s="898"/>
      <c r="AP702" s="898"/>
      <c r="AQ702" s="898"/>
      <c r="AR702" s="898"/>
      <c r="AS702" s="898"/>
      <c r="AT702" s="898"/>
      <c r="AU702" s="898"/>
      <c r="AV702" s="898"/>
      <c r="AW702" s="898"/>
      <c r="AX702" s="899"/>
    </row>
    <row r="703" spans="1:50" ht="56.25" customHeight="1" x14ac:dyDescent="0.15">
      <c r="A703" s="534"/>
      <c r="B703" s="535"/>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531</v>
      </c>
      <c r="AE703" s="152"/>
      <c r="AF703" s="152"/>
      <c r="AG703" s="673" t="s">
        <v>583</v>
      </c>
      <c r="AH703" s="674"/>
      <c r="AI703" s="674"/>
      <c r="AJ703" s="674"/>
      <c r="AK703" s="674"/>
      <c r="AL703" s="674"/>
      <c r="AM703" s="674"/>
      <c r="AN703" s="674"/>
      <c r="AO703" s="674"/>
      <c r="AP703" s="674"/>
      <c r="AQ703" s="674"/>
      <c r="AR703" s="674"/>
      <c r="AS703" s="674"/>
      <c r="AT703" s="674"/>
      <c r="AU703" s="674"/>
      <c r="AV703" s="674"/>
      <c r="AW703" s="674"/>
      <c r="AX703" s="675"/>
    </row>
    <row r="704" spans="1:50" ht="96.75" customHeight="1" x14ac:dyDescent="0.15">
      <c r="A704" s="536"/>
      <c r="B704" s="537"/>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531</v>
      </c>
      <c r="AE704" s="595"/>
      <c r="AF704" s="595"/>
      <c r="AG704" s="432" t="s">
        <v>584</v>
      </c>
      <c r="AH704" s="231"/>
      <c r="AI704" s="231"/>
      <c r="AJ704" s="231"/>
      <c r="AK704" s="231"/>
      <c r="AL704" s="231"/>
      <c r="AM704" s="231"/>
      <c r="AN704" s="231"/>
      <c r="AO704" s="231"/>
      <c r="AP704" s="231"/>
      <c r="AQ704" s="231"/>
      <c r="AR704" s="231"/>
      <c r="AS704" s="231"/>
      <c r="AT704" s="231"/>
      <c r="AU704" s="231"/>
      <c r="AV704" s="231"/>
      <c r="AW704" s="231"/>
      <c r="AX704" s="433"/>
    </row>
    <row r="705" spans="1:50" ht="39.75"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531</v>
      </c>
      <c r="AE705" s="742"/>
      <c r="AF705" s="742"/>
      <c r="AG705" s="157" t="s">
        <v>778</v>
      </c>
      <c r="AH705" s="158"/>
      <c r="AI705" s="158"/>
      <c r="AJ705" s="158"/>
      <c r="AK705" s="158"/>
      <c r="AL705" s="158"/>
      <c r="AM705" s="158"/>
      <c r="AN705" s="158"/>
      <c r="AO705" s="158"/>
      <c r="AP705" s="158"/>
      <c r="AQ705" s="158"/>
      <c r="AR705" s="158"/>
      <c r="AS705" s="158"/>
      <c r="AT705" s="158"/>
      <c r="AU705" s="158"/>
      <c r="AV705" s="158"/>
      <c r="AW705" s="158"/>
      <c r="AX705" s="159"/>
    </row>
    <row r="706" spans="1:50" ht="39.75" customHeight="1" x14ac:dyDescent="0.15">
      <c r="A706" s="664"/>
      <c r="B706" s="779"/>
      <c r="C706" s="623"/>
      <c r="D706" s="624"/>
      <c r="E706" s="692" t="s">
        <v>509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585</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39.75" customHeight="1" x14ac:dyDescent="0.15">
      <c r="A707" s="664"/>
      <c r="B707" s="779"/>
      <c r="C707" s="625"/>
      <c r="D707" s="626"/>
      <c r="E707" s="695" t="s">
        <v>441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585</v>
      </c>
      <c r="AE707" s="593"/>
      <c r="AF707" s="593"/>
      <c r="AG707" s="432"/>
      <c r="AH707" s="231"/>
      <c r="AI707" s="231"/>
      <c r="AJ707" s="231"/>
      <c r="AK707" s="231"/>
      <c r="AL707" s="231"/>
      <c r="AM707" s="231"/>
      <c r="AN707" s="231"/>
      <c r="AO707" s="231"/>
      <c r="AP707" s="231"/>
      <c r="AQ707" s="231"/>
      <c r="AR707" s="231"/>
      <c r="AS707" s="231"/>
      <c r="AT707" s="231"/>
      <c r="AU707" s="231"/>
      <c r="AV707" s="231"/>
      <c r="AW707" s="231"/>
      <c r="AX707" s="433"/>
    </row>
    <row r="708" spans="1:50" ht="48.7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531</v>
      </c>
      <c r="AE708" s="677"/>
      <c r="AF708" s="677"/>
      <c r="AG708" s="529" t="s">
        <v>587</v>
      </c>
      <c r="AH708" s="530"/>
      <c r="AI708" s="530"/>
      <c r="AJ708" s="530"/>
      <c r="AK708" s="530"/>
      <c r="AL708" s="530"/>
      <c r="AM708" s="530"/>
      <c r="AN708" s="530"/>
      <c r="AO708" s="530"/>
      <c r="AP708" s="530"/>
      <c r="AQ708" s="530"/>
      <c r="AR708" s="530"/>
      <c r="AS708" s="530"/>
      <c r="AT708" s="530"/>
      <c r="AU708" s="530"/>
      <c r="AV708" s="530"/>
      <c r="AW708" s="530"/>
      <c r="AX708" s="531"/>
    </row>
    <row r="709" spans="1:50" ht="69.7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531</v>
      </c>
      <c r="AE709" s="152"/>
      <c r="AF709" s="152"/>
      <c r="AG709" s="673" t="s">
        <v>588</v>
      </c>
      <c r="AH709" s="674"/>
      <c r="AI709" s="674"/>
      <c r="AJ709" s="674"/>
      <c r="AK709" s="674"/>
      <c r="AL709" s="674"/>
      <c r="AM709" s="674"/>
      <c r="AN709" s="674"/>
      <c r="AO709" s="674"/>
      <c r="AP709" s="674"/>
      <c r="AQ709" s="674"/>
      <c r="AR709" s="674"/>
      <c r="AS709" s="674"/>
      <c r="AT709" s="674"/>
      <c r="AU709" s="674"/>
      <c r="AV709" s="674"/>
      <c r="AW709" s="674"/>
      <c r="AX709" s="675"/>
    </row>
    <row r="710" spans="1:50" ht="48.7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531</v>
      </c>
      <c r="AE710" s="152"/>
      <c r="AF710" s="152"/>
      <c r="AG710" s="673" t="s">
        <v>589</v>
      </c>
      <c r="AH710" s="674"/>
      <c r="AI710" s="674"/>
      <c r="AJ710" s="674"/>
      <c r="AK710" s="674"/>
      <c r="AL710" s="674"/>
      <c r="AM710" s="674"/>
      <c r="AN710" s="674"/>
      <c r="AO710" s="674"/>
      <c r="AP710" s="674"/>
      <c r="AQ710" s="674"/>
      <c r="AR710" s="674"/>
      <c r="AS710" s="674"/>
      <c r="AT710" s="674"/>
      <c r="AU710" s="674"/>
      <c r="AV710" s="674"/>
      <c r="AW710" s="674"/>
      <c r="AX710" s="675"/>
    </row>
    <row r="711" spans="1:50" ht="48.7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531</v>
      </c>
      <c r="AE711" s="152"/>
      <c r="AF711" s="152"/>
      <c r="AG711" s="673" t="s">
        <v>590</v>
      </c>
      <c r="AH711" s="674"/>
      <c r="AI711" s="674"/>
      <c r="AJ711" s="674"/>
      <c r="AK711" s="674"/>
      <c r="AL711" s="674"/>
      <c r="AM711" s="674"/>
      <c r="AN711" s="674"/>
      <c r="AO711" s="674"/>
      <c r="AP711" s="674"/>
      <c r="AQ711" s="674"/>
      <c r="AR711" s="674"/>
      <c r="AS711" s="674"/>
      <c r="AT711" s="674"/>
      <c r="AU711" s="674"/>
      <c r="AV711" s="674"/>
      <c r="AW711" s="674"/>
      <c r="AX711" s="675"/>
    </row>
    <row r="712" spans="1:50" x14ac:dyDescent="0.15">
      <c r="A712" s="664"/>
      <c r="B712" s="665"/>
      <c r="C712" s="597" t="s">
        <v>473</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586</v>
      </c>
      <c r="AE712" s="595"/>
      <c r="AF712" s="595"/>
      <c r="AG712" s="603" t="s">
        <v>536</v>
      </c>
      <c r="AH712" s="604"/>
      <c r="AI712" s="604"/>
      <c r="AJ712" s="604"/>
      <c r="AK712" s="604"/>
      <c r="AL712" s="604"/>
      <c r="AM712" s="604"/>
      <c r="AN712" s="604"/>
      <c r="AO712" s="604"/>
      <c r="AP712" s="604"/>
      <c r="AQ712" s="604"/>
      <c r="AR712" s="604"/>
      <c r="AS712" s="604"/>
      <c r="AT712" s="604"/>
      <c r="AU712" s="604"/>
      <c r="AV712" s="604"/>
      <c r="AW712" s="604"/>
      <c r="AX712" s="605"/>
    </row>
    <row r="713" spans="1:50" x14ac:dyDescent="0.15">
      <c r="A713" s="664"/>
      <c r="B713" s="665"/>
      <c r="C713" s="148" t="s">
        <v>474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73" t="s">
        <v>536</v>
      </c>
      <c r="AH713" s="674"/>
      <c r="AI713" s="674"/>
      <c r="AJ713" s="674"/>
      <c r="AK713" s="674"/>
      <c r="AL713" s="674"/>
      <c r="AM713" s="674"/>
      <c r="AN713" s="674"/>
      <c r="AO713" s="674"/>
      <c r="AP713" s="674"/>
      <c r="AQ713" s="674"/>
      <c r="AR713" s="674"/>
      <c r="AS713" s="674"/>
      <c r="AT713" s="674"/>
      <c r="AU713" s="674"/>
      <c r="AV713" s="674"/>
      <c r="AW713" s="674"/>
      <c r="AX713" s="675"/>
    </row>
    <row r="714" spans="1:50" ht="64.5" customHeight="1" x14ac:dyDescent="0.15">
      <c r="A714" s="666"/>
      <c r="B714" s="667"/>
      <c r="C714" s="780" t="s">
        <v>446</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531</v>
      </c>
      <c r="AE714" s="601"/>
      <c r="AF714" s="602"/>
      <c r="AG714" s="698" t="s">
        <v>591</v>
      </c>
      <c r="AH714" s="699"/>
      <c r="AI714" s="699"/>
      <c r="AJ714" s="699"/>
      <c r="AK714" s="699"/>
      <c r="AL714" s="699"/>
      <c r="AM714" s="699"/>
      <c r="AN714" s="699"/>
      <c r="AO714" s="699"/>
      <c r="AP714" s="699"/>
      <c r="AQ714" s="699"/>
      <c r="AR714" s="699"/>
      <c r="AS714" s="699"/>
      <c r="AT714" s="699"/>
      <c r="AU714" s="699"/>
      <c r="AV714" s="699"/>
      <c r="AW714" s="699"/>
      <c r="AX714" s="700"/>
    </row>
    <row r="715" spans="1:50" ht="150" customHeight="1" x14ac:dyDescent="0.15">
      <c r="A715" s="630" t="s">
        <v>40</v>
      </c>
      <c r="B715" s="663"/>
      <c r="C715" s="668" t="s">
        <v>447</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531</v>
      </c>
      <c r="AE715" s="677"/>
      <c r="AF715" s="786"/>
      <c r="AG715" s="529" t="s">
        <v>811</v>
      </c>
      <c r="AH715" s="530"/>
      <c r="AI715" s="530"/>
      <c r="AJ715" s="530"/>
      <c r="AK715" s="530"/>
      <c r="AL715" s="530"/>
      <c r="AM715" s="530"/>
      <c r="AN715" s="530"/>
      <c r="AO715" s="530"/>
      <c r="AP715" s="530"/>
      <c r="AQ715" s="530"/>
      <c r="AR715" s="530"/>
      <c r="AS715" s="530"/>
      <c r="AT715" s="530"/>
      <c r="AU715" s="530"/>
      <c r="AV715" s="530"/>
      <c r="AW715" s="530"/>
      <c r="AX715" s="531"/>
    </row>
    <row r="716" spans="1:50" ht="122.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531</v>
      </c>
      <c r="AE716" s="768"/>
      <c r="AF716" s="768"/>
      <c r="AG716" s="673" t="s">
        <v>593</v>
      </c>
      <c r="AH716" s="674"/>
      <c r="AI716" s="674"/>
      <c r="AJ716" s="674"/>
      <c r="AK716" s="674"/>
      <c r="AL716" s="674"/>
      <c r="AM716" s="674"/>
      <c r="AN716" s="674"/>
      <c r="AO716" s="674"/>
      <c r="AP716" s="674"/>
      <c r="AQ716" s="674"/>
      <c r="AR716" s="674"/>
      <c r="AS716" s="674"/>
      <c r="AT716" s="674"/>
      <c r="AU716" s="674"/>
      <c r="AV716" s="674"/>
      <c r="AW716" s="674"/>
      <c r="AX716" s="675"/>
    </row>
    <row r="717" spans="1:50" ht="42" customHeight="1" x14ac:dyDescent="0.15">
      <c r="A717" s="664"/>
      <c r="B717" s="665"/>
      <c r="C717" s="597" t="s">
        <v>372</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531</v>
      </c>
      <c r="AE717" s="152"/>
      <c r="AF717" s="152"/>
      <c r="AG717" s="673" t="s">
        <v>594</v>
      </c>
      <c r="AH717" s="674"/>
      <c r="AI717" s="674"/>
      <c r="AJ717" s="674"/>
      <c r="AK717" s="674"/>
      <c r="AL717" s="674"/>
      <c r="AM717" s="674"/>
      <c r="AN717" s="674"/>
      <c r="AO717" s="674"/>
      <c r="AP717" s="674"/>
      <c r="AQ717" s="674"/>
      <c r="AR717" s="674"/>
      <c r="AS717" s="674"/>
      <c r="AT717" s="674"/>
      <c r="AU717" s="674"/>
      <c r="AV717" s="674"/>
      <c r="AW717" s="674"/>
      <c r="AX717" s="675"/>
    </row>
    <row r="718" spans="1:50" ht="64.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531</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531</v>
      </c>
      <c r="AE719" s="677"/>
      <c r="AF719" s="677"/>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7" t="s">
        <v>465</v>
      </c>
      <c r="D720" s="945"/>
      <c r="E720" s="945"/>
      <c r="F720" s="948"/>
      <c r="G720" s="944" t="s">
        <v>466</v>
      </c>
      <c r="H720" s="945"/>
      <c r="I720" s="945"/>
      <c r="J720" s="945"/>
      <c r="K720" s="945"/>
      <c r="L720" s="945"/>
      <c r="M720" s="945"/>
      <c r="N720" s="944" t="s">
        <v>470</v>
      </c>
      <c r="O720" s="945"/>
      <c r="P720" s="945"/>
      <c r="Q720" s="945"/>
      <c r="R720" s="945"/>
      <c r="S720" s="945"/>
      <c r="T720" s="945"/>
      <c r="U720" s="945"/>
      <c r="V720" s="945"/>
      <c r="W720" s="945"/>
      <c r="X720" s="945"/>
      <c r="Y720" s="945"/>
      <c r="Z720" s="945"/>
      <c r="AA720" s="945"/>
      <c r="AB720" s="945"/>
      <c r="AC720" s="945"/>
      <c r="AD720" s="945"/>
      <c r="AE720" s="945"/>
      <c r="AF720" s="946"/>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9"/>
      <c r="B721" s="660"/>
      <c r="C721" s="929" t="s">
        <v>595</v>
      </c>
      <c r="D721" s="930"/>
      <c r="E721" s="930"/>
      <c r="F721" s="931"/>
      <c r="G721" s="949" t="s">
        <v>469</v>
      </c>
      <c r="H721" s="950"/>
      <c r="I721" s="83" t="str">
        <f>IF(OR(G721="　", G721=""), "", "-")</f>
        <v/>
      </c>
      <c r="J721" s="928">
        <v>294</v>
      </c>
      <c r="K721" s="928"/>
      <c r="L721" s="83" t="str">
        <f>IF(M721="","","-")</f>
        <v/>
      </c>
      <c r="M721" s="84"/>
      <c r="N721" s="925" t="s">
        <v>596</v>
      </c>
      <c r="O721" s="926"/>
      <c r="P721" s="926"/>
      <c r="Q721" s="926"/>
      <c r="R721" s="926"/>
      <c r="S721" s="926"/>
      <c r="T721" s="926"/>
      <c r="U721" s="926"/>
      <c r="V721" s="926"/>
      <c r="W721" s="926"/>
      <c r="X721" s="926"/>
      <c r="Y721" s="926"/>
      <c r="Z721" s="926"/>
      <c r="AA721" s="926"/>
      <c r="AB721" s="926"/>
      <c r="AC721" s="926"/>
      <c r="AD721" s="926"/>
      <c r="AE721" s="926"/>
      <c r="AF721" s="927"/>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9"/>
      <c r="B722" s="660"/>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9"/>
      <c r="B723" s="660"/>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9"/>
      <c r="B724" s="660"/>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61"/>
      <c r="B725" s="662"/>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168.75" customHeight="1" x14ac:dyDescent="0.15">
      <c r="A726" s="630" t="s">
        <v>48</v>
      </c>
      <c r="B726" s="631"/>
      <c r="C726" s="447" t="s">
        <v>53</v>
      </c>
      <c r="D726" s="584"/>
      <c r="E726" s="584"/>
      <c r="F726" s="585"/>
      <c r="G726" s="806" t="s">
        <v>598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599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822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105.75" customHeight="1" thickBot="1" x14ac:dyDescent="0.2">
      <c r="A731" s="627" t="s">
        <v>256</v>
      </c>
      <c r="B731" s="628"/>
      <c r="C731" s="628"/>
      <c r="D731" s="628"/>
      <c r="E731" s="629"/>
      <c r="F731" s="689" t="s">
        <v>819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821</v>
      </c>
      <c r="B733" s="759"/>
      <c r="C733" s="759"/>
      <c r="D733" s="759"/>
      <c r="E733" s="760"/>
      <c r="F733" s="775" t="s">
        <v>820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480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421</v>
      </c>
      <c r="B737" s="117"/>
      <c r="C737" s="117"/>
      <c r="D737" s="118"/>
      <c r="E737" s="111" t="s">
        <v>537</v>
      </c>
      <c r="F737" s="111"/>
      <c r="G737" s="111"/>
      <c r="H737" s="111"/>
      <c r="I737" s="111"/>
      <c r="J737" s="111"/>
      <c r="K737" s="111"/>
      <c r="L737" s="111"/>
      <c r="M737" s="111"/>
      <c r="N737" s="112" t="s">
        <v>355</v>
      </c>
      <c r="O737" s="112"/>
      <c r="P737" s="112"/>
      <c r="Q737" s="112"/>
      <c r="R737" s="111" t="s">
        <v>538</v>
      </c>
      <c r="S737" s="111"/>
      <c r="T737" s="111"/>
      <c r="U737" s="111"/>
      <c r="V737" s="111"/>
      <c r="W737" s="111"/>
      <c r="X737" s="111"/>
      <c r="Y737" s="111"/>
      <c r="Z737" s="111"/>
      <c r="AA737" s="112" t="s">
        <v>356</v>
      </c>
      <c r="AB737" s="112"/>
      <c r="AC737" s="112"/>
      <c r="AD737" s="112"/>
      <c r="AE737" s="111" t="s">
        <v>539</v>
      </c>
      <c r="AF737" s="111"/>
      <c r="AG737" s="111"/>
      <c r="AH737" s="111"/>
      <c r="AI737" s="111"/>
      <c r="AJ737" s="111"/>
      <c r="AK737" s="111"/>
      <c r="AL737" s="111"/>
      <c r="AM737" s="111"/>
      <c r="AN737" s="112" t="s">
        <v>357</v>
      </c>
      <c r="AO737" s="112"/>
      <c r="AP737" s="112"/>
      <c r="AQ737" s="112"/>
      <c r="AR737" s="113" t="s">
        <v>540</v>
      </c>
      <c r="AS737" s="114"/>
      <c r="AT737" s="114"/>
      <c r="AU737" s="114"/>
      <c r="AV737" s="114"/>
      <c r="AW737" s="114"/>
      <c r="AX737" s="115"/>
      <c r="AY737" s="89"/>
      <c r="AZ737" s="89"/>
    </row>
    <row r="738" spans="1:52" ht="24.75" customHeight="1" x14ac:dyDescent="0.15">
      <c r="A738" s="116" t="s">
        <v>358</v>
      </c>
      <c r="B738" s="117"/>
      <c r="C738" s="117"/>
      <c r="D738" s="118"/>
      <c r="E738" s="111" t="s">
        <v>541</v>
      </c>
      <c r="F738" s="111"/>
      <c r="G738" s="111"/>
      <c r="H738" s="111"/>
      <c r="I738" s="111"/>
      <c r="J738" s="111"/>
      <c r="K738" s="111"/>
      <c r="L738" s="111"/>
      <c r="M738" s="111"/>
      <c r="N738" s="112" t="s">
        <v>359</v>
      </c>
      <c r="O738" s="112"/>
      <c r="P738" s="112"/>
      <c r="Q738" s="112"/>
      <c r="R738" s="111" t="s">
        <v>542</v>
      </c>
      <c r="S738" s="111"/>
      <c r="T738" s="111"/>
      <c r="U738" s="111"/>
      <c r="V738" s="111"/>
      <c r="W738" s="111"/>
      <c r="X738" s="111"/>
      <c r="Y738" s="111"/>
      <c r="Z738" s="111"/>
      <c r="AA738" s="112" t="s">
        <v>467</v>
      </c>
      <c r="AB738" s="112"/>
      <c r="AC738" s="112"/>
      <c r="AD738" s="112"/>
      <c r="AE738" s="111" t="s">
        <v>543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523</v>
      </c>
      <c r="B739" s="123"/>
      <c r="C739" s="123"/>
      <c r="D739" s="124"/>
      <c r="E739" s="125" t="s">
        <v>530</v>
      </c>
      <c r="F739" s="126"/>
      <c r="G739" s="126"/>
      <c r="H739" s="91" t="str">
        <f>IF(E739="", "", "(")</f>
        <v>(</v>
      </c>
      <c r="I739" s="106"/>
      <c r="J739" s="106"/>
      <c r="K739" s="91" t="str">
        <f>IF(OR(I739="　", I739=""), "", "-")</f>
        <v/>
      </c>
      <c r="L739" s="107">
        <v>238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512</v>
      </c>
      <c r="B740" s="140"/>
      <c r="C740" s="140"/>
      <c r="D740" s="140"/>
      <c r="E740" s="140"/>
      <c r="F740" s="141"/>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532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514</v>
      </c>
      <c r="B779" s="770"/>
      <c r="C779" s="770"/>
      <c r="D779" s="770"/>
      <c r="E779" s="770"/>
      <c r="F779" s="771"/>
      <c r="G779" s="443" t="s">
        <v>600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72"/>
      <c r="C780" s="772"/>
      <c r="D780" s="772"/>
      <c r="E780" s="772"/>
      <c r="F780" s="773"/>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72"/>
      <c r="C781" s="772"/>
      <c r="D781" s="772"/>
      <c r="E781" s="772"/>
      <c r="F781" s="773"/>
      <c r="G781" s="586" t="s">
        <v>602</v>
      </c>
      <c r="H781" s="587"/>
      <c r="I781" s="587"/>
      <c r="J781" s="587"/>
      <c r="K781" s="588"/>
      <c r="L781" s="589" t="s">
        <v>603</v>
      </c>
      <c r="M781" s="590"/>
      <c r="N781" s="590"/>
      <c r="O781" s="590"/>
      <c r="P781" s="590"/>
      <c r="Q781" s="590"/>
      <c r="R781" s="590"/>
      <c r="S781" s="590"/>
      <c r="T781" s="590"/>
      <c r="U781" s="590"/>
      <c r="V781" s="590"/>
      <c r="W781" s="590"/>
      <c r="X781" s="591"/>
      <c r="Y781" s="458">
        <v>129</v>
      </c>
      <c r="Z781" s="459"/>
      <c r="AA781" s="459"/>
      <c r="AB781" s="560"/>
      <c r="AC781" s="586" t="s">
        <v>602</v>
      </c>
      <c r="AD781" s="587"/>
      <c r="AE781" s="587"/>
      <c r="AF781" s="587"/>
      <c r="AG781" s="588"/>
      <c r="AH781" s="589" t="s">
        <v>603</v>
      </c>
      <c r="AI781" s="590"/>
      <c r="AJ781" s="590"/>
      <c r="AK781" s="590"/>
      <c r="AL781" s="590"/>
      <c r="AM781" s="590"/>
      <c r="AN781" s="590"/>
      <c r="AO781" s="590"/>
      <c r="AP781" s="590"/>
      <c r="AQ781" s="590"/>
      <c r="AR781" s="590"/>
      <c r="AS781" s="590"/>
      <c r="AT781" s="591"/>
      <c r="AU781" s="458">
        <v>64</v>
      </c>
      <c r="AV781" s="459"/>
      <c r="AW781" s="459"/>
      <c r="AX781" s="460"/>
    </row>
    <row r="782" spans="1:50" ht="24.75" customHeight="1" x14ac:dyDescent="0.15">
      <c r="A782" s="559"/>
      <c r="B782" s="772"/>
      <c r="C782" s="772"/>
      <c r="D782" s="772"/>
      <c r="E782" s="772"/>
      <c r="F782" s="773"/>
      <c r="G782" s="346" t="s">
        <v>604</v>
      </c>
      <c r="H782" s="347"/>
      <c r="I782" s="347"/>
      <c r="J782" s="347"/>
      <c r="K782" s="348"/>
      <c r="L782" s="399" t="s">
        <v>613</v>
      </c>
      <c r="M782" s="400"/>
      <c r="N782" s="400"/>
      <c r="O782" s="400"/>
      <c r="P782" s="400"/>
      <c r="Q782" s="400"/>
      <c r="R782" s="400"/>
      <c r="S782" s="400"/>
      <c r="T782" s="400"/>
      <c r="U782" s="400"/>
      <c r="V782" s="400"/>
      <c r="W782" s="400"/>
      <c r="X782" s="401"/>
      <c r="Y782" s="396">
        <v>55</v>
      </c>
      <c r="Z782" s="397"/>
      <c r="AA782" s="397"/>
      <c r="AB782" s="403"/>
      <c r="AC782" s="346" t="s">
        <v>604</v>
      </c>
      <c r="AD782" s="347"/>
      <c r="AE782" s="347"/>
      <c r="AF782" s="347"/>
      <c r="AG782" s="348"/>
      <c r="AH782" s="399" t="s">
        <v>613</v>
      </c>
      <c r="AI782" s="400"/>
      <c r="AJ782" s="400"/>
      <c r="AK782" s="400"/>
      <c r="AL782" s="400"/>
      <c r="AM782" s="400"/>
      <c r="AN782" s="400"/>
      <c r="AO782" s="400"/>
      <c r="AP782" s="400"/>
      <c r="AQ782" s="400"/>
      <c r="AR782" s="400"/>
      <c r="AS782" s="400"/>
      <c r="AT782" s="401"/>
      <c r="AU782" s="396">
        <v>11</v>
      </c>
      <c r="AV782" s="397"/>
      <c r="AW782" s="397"/>
      <c r="AX782" s="398"/>
    </row>
    <row r="783" spans="1:50" ht="24.75" customHeight="1" x14ac:dyDescent="0.15">
      <c r="A783" s="559"/>
      <c r="B783" s="772"/>
      <c r="C783" s="772"/>
      <c r="D783" s="772"/>
      <c r="E783" s="772"/>
      <c r="F783" s="773"/>
      <c r="G783" s="346" t="s">
        <v>605</v>
      </c>
      <c r="H783" s="347"/>
      <c r="I783" s="347"/>
      <c r="J783" s="347"/>
      <c r="K783" s="348"/>
      <c r="L783" s="399" t="s">
        <v>609</v>
      </c>
      <c r="M783" s="400"/>
      <c r="N783" s="400"/>
      <c r="O783" s="400"/>
      <c r="P783" s="400"/>
      <c r="Q783" s="400"/>
      <c r="R783" s="400"/>
      <c r="S783" s="400"/>
      <c r="T783" s="400"/>
      <c r="U783" s="400"/>
      <c r="V783" s="400"/>
      <c r="W783" s="400"/>
      <c r="X783" s="401"/>
      <c r="Y783" s="396">
        <v>13</v>
      </c>
      <c r="Z783" s="397"/>
      <c r="AA783" s="397"/>
      <c r="AB783" s="403"/>
      <c r="AC783" s="346" t="s">
        <v>606</v>
      </c>
      <c r="AD783" s="407"/>
      <c r="AE783" s="407"/>
      <c r="AF783" s="407"/>
      <c r="AG783" s="408"/>
      <c r="AH783" s="399" t="s">
        <v>618</v>
      </c>
      <c r="AI783" s="409"/>
      <c r="AJ783" s="409"/>
      <c r="AK783" s="409"/>
      <c r="AL783" s="409"/>
      <c r="AM783" s="409"/>
      <c r="AN783" s="409"/>
      <c r="AO783" s="409"/>
      <c r="AP783" s="409"/>
      <c r="AQ783" s="409"/>
      <c r="AR783" s="409"/>
      <c r="AS783" s="409"/>
      <c r="AT783" s="410"/>
      <c r="AU783" s="396">
        <v>1</v>
      </c>
      <c r="AV783" s="397"/>
      <c r="AW783" s="397"/>
      <c r="AX783" s="398"/>
    </row>
    <row r="784" spans="1:50" ht="24.75" customHeight="1" x14ac:dyDescent="0.15">
      <c r="A784" s="559"/>
      <c r="B784" s="772"/>
      <c r="C784" s="772"/>
      <c r="D784" s="772"/>
      <c r="E784" s="772"/>
      <c r="F784" s="773"/>
      <c r="G784" s="346" t="s">
        <v>606</v>
      </c>
      <c r="H784" s="347"/>
      <c r="I784" s="347"/>
      <c r="J784" s="347"/>
      <c r="K784" s="348"/>
      <c r="L784" s="399" t="s">
        <v>618</v>
      </c>
      <c r="M784" s="400"/>
      <c r="N784" s="400"/>
      <c r="O784" s="400"/>
      <c r="P784" s="400"/>
      <c r="Q784" s="400"/>
      <c r="R784" s="400"/>
      <c r="S784" s="400"/>
      <c r="T784" s="400"/>
      <c r="U784" s="400"/>
      <c r="V784" s="400"/>
      <c r="W784" s="400"/>
      <c r="X784" s="401"/>
      <c r="Y784" s="396">
        <v>10</v>
      </c>
      <c r="Z784" s="397"/>
      <c r="AA784" s="397"/>
      <c r="AB784" s="403"/>
      <c r="AC784" s="346" t="s">
        <v>607</v>
      </c>
      <c r="AD784" s="347"/>
      <c r="AE784" s="347"/>
      <c r="AF784" s="347"/>
      <c r="AG784" s="348"/>
      <c r="AH784" s="399" t="s">
        <v>617</v>
      </c>
      <c r="AI784" s="400"/>
      <c r="AJ784" s="400"/>
      <c r="AK784" s="400"/>
      <c r="AL784" s="400"/>
      <c r="AM784" s="400"/>
      <c r="AN784" s="400"/>
      <c r="AO784" s="400"/>
      <c r="AP784" s="400"/>
      <c r="AQ784" s="400"/>
      <c r="AR784" s="400"/>
      <c r="AS784" s="400"/>
      <c r="AT784" s="401"/>
      <c r="AU784" s="396">
        <v>2</v>
      </c>
      <c r="AV784" s="397"/>
      <c r="AW784" s="397"/>
      <c r="AX784" s="398"/>
    </row>
    <row r="785" spans="1:50" ht="24.75" customHeight="1" x14ac:dyDescent="0.15">
      <c r="A785" s="559"/>
      <c r="B785" s="772"/>
      <c r="C785" s="772"/>
      <c r="D785" s="772"/>
      <c r="E785" s="772"/>
      <c r="F785" s="773"/>
      <c r="G785" s="346" t="s">
        <v>607</v>
      </c>
      <c r="H785" s="347"/>
      <c r="I785" s="347"/>
      <c r="J785" s="347"/>
      <c r="K785" s="348"/>
      <c r="L785" s="399" t="s">
        <v>614</v>
      </c>
      <c r="M785" s="400"/>
      <c r="N785" s="400"/>
      <c r="O785" s="400"/>
      <c r="P785" s="400"/>
      <c r="Q785" s="400"/>
      <c r="R785" s="400"/>
      <c r="S785" s="400"/>
      <c r="T785" s="400"/>
      <c r="U785" s="400"/>
      <c r="V785" s="400"/>
      <c r="W785" s="400"/>
      <c r="X785" s="401"/>
      <c r="Y785" s="396">
        <v>28</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72"/>
      <c r="C790" s="772"/>
      <c r="D790" s="772"/>
      <c r="E790" s="772"/>
      <c r="F790" s="773"/>
      <c r="G790" s="346" t="s">
        <v>612</v>
      </c>
      <c r="H790" s="347"/>
      <c r="I790" s="347"/>
      <c r="J790" s="347"/>
      <c r="K790" s="348"/>
      <c r="L790" s="399" t="s">
        <v>790</v>
      </c>
      <c r="M790" s="400"/>
      <c r="N790" s="400"/>
      <c r="O790" s="400"/>
      <c r="P790" s="400"/>
      <c r="Q790" s="400"/>
      <c r="R790" s="400"/>
      <c r="S790" s="400"/>
      <c r="T790" s="400"/>
      <c r="U790" s="400"/>
      <c r="V790" s="400"/>
      <c r="W790" s="400"/>
      <c r="X790" s="401"/>
      <c r="Y790" s="396">
        <v>11</v>
      </c>
      <c r="Z790" s="397"/>
      <c r="AA790" s="397"/>
      <c r="AB790" s="403"/>
      <c r="AC790" s="346" t="s">
        <v>612</v>
      </c>
      <c r="AD790" s="347"/>
      <c r="AE790" s="347"/>
      <c r="AF790" s="347"/>
      <c r="AG790" s="348"/>
      <c r="AH790" s="399" t="s">
        <v>791</v>
      </c>
      <c r="AI790" s="400"/>
      <c r="AJ790" s="400"/>
      <c r="AK790" s="400"/>
      <c r="AL790" s="400"/>
      <c r="AM790" s="400"/>
      <c r="AN790" s="400"/>
      <c r="AO790" s="400"/>
      <c r="AP790" s="400"/>
      <c r="AQ790" s="400"/>
      <c r="AR790" s="400"/>
      <c r="AS790" s="400"/>
      <c r="AT790" s="401"/>
      <c r="AU790" s="396">
        <v>1</v>
      </c>
      <c r="AV790" s="397"/>
      <c r="AW790" s="397"/>
      <c r="AX790" s="398"/>
    </row>
    <row r="791" spans="1:50" ht="24.75" customHeight="1" thickBot="1" x14ac:dyDescent="0.2">
      <c r="A791" s="559"/>
      <c r="B791" s="772"/>
      <c r="C791" s="772"/>
      <c r="D791" s="772"/>
      <c r="E791" s="772"/>
      <c r="F791" s="773"/>
      <c r="G791" s="411" t="s">
        <v>20</v>
      </c>
      <c r="H791" s="412"/>
      <c r="I791" s="412"/>
      <c r="J791" s="412"/>
      <c r="K791" s="412"/>
      <c r="L791" s="413"/>
      <c r="M791" s="414"/>
      <c r="N791" s="414"/>
      <c r="O791" s="414"/>
      <c r="P791" s="414"/>
      <c r="Q791" s="414"/>
      <c r="R791" s="414"/>
      <c r="S791" s="414"/>
      <c r="T791" s="414"/>
      <c r="U791" s="414"/>
      <c r="V791" s="414"/>
      <c r="W791" s="414"/>
      <c r="X791" s="415"/>
      <c r="Y791" s="416">
        <f>SUM(Y781:AB790)</f>
        <v>246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79</v>
      </c>
      <c r="AV791" s="417"/>
      <c r="AW791" s="417"/>
      <c r="AX791" s="419"/>
    </row>
    <row r="792" spans="1:50" ht="24.75" customHeight="1" x14ac:dyDescent="0.15">
      <c r="A792" s="559"/>
      <c r="B792" s="772"/>
      <c r="C792" s="772"/>
      <c r="D792" s="772"/>
      <c r="E792" s="772"/>
      <c r="F792" s="773"/>
      <c r="G792" s="443" t="s">
        <v>615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619</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72"/>
      <c r="C793" s="772"/>
      <c r="D793" s="772"/>
      <c r="E793" s="772"/>
      <c r="F793" s="773"/>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72"/>
      <c r="C794" s="772"/>
      <c r="D794" s="772"/>
      <c r="E794" s="772"/>
      <c r="F794" s="773"/>
      <c r="G794" s="586" t="s">
        <v>602</v>
      </c>
      <c r="H794" s="587"/>
      <c r="I794" s="587"/>
      <c r="J794" s="587"/>
      <c r="K794" s="588"/>
      <c r="L794" s="589" t="s">
        <v>603</v>
      </c>
      <c r="M794" s="590"/>
      <c r="N794" s="590"/>
      <c r="O794" s="590"/>
      <c r="P794" s="590"/>
      <c r="Q794" s="590"/>
      <c r="R794" s="590"/>
      <c r="S794" s="590"/>
      <c r="T794" s="590"/>
      <c r="U794" s="590"/>
      <c r="V794" s="590"/>
      <c r="W794" s="590"/>
      <c r="X794" s="591"/>
      <c r="Y794" s="458">
        <v>98</v>
      </c>
      <c r="Z794" s="459"/>
      <c r="AA794" s="459"/>
      <c r="AB794" s="560"/>
      <c r="AC794" s="346" t="s">
        <v>604</v>
      </c>
      <c r="AD794" s="407"/>
      <c r="AE794" s="407"/>
      <c r="AF794" s="407"/>
      <c r="AG794" s="408"/>
      <c r="AH794" s="399" t="s">
        <v>620</v>
      </c>
      <c r="AI794" s="409"/>
      <c r="AJ794" s="409"/>
      <c r="AK794" s="409"/>
      <c r="AL794" s="409"/>
      <c r="AM794" s="409"/>
      <c r="AN794" s="409"/>
      <c r="AO794" s="409"/>
      <c r="AP794" s="409"/>
      <c r="AQ794" s="409"/>
      <c r="AR794" s="409"/>
      <c r="AS794" s="409"/>
      <c r="AT794" s="410"/>
      <c r="AU794" s="458">
        <v>17</v>
      </c>
      <c r="AV794" s="459"/>
      <c r="AW794" s="459"/>
      <c r="AX794" s="460"/>
    </row>
    <row r="795" spans="1:50" ht="24.75" customHeight="1" x14ac:dyDescent="0.15">
      <c r="A795" s="559"/>
      <c r="B795" s="772"/>
      <c r="C795" s="772"/>
      <c r="D795" s="772"/>
      <c r="E795" s="772"/>
      <c r="F795" s="773"/>
      <c r="G795" s="346" t="s">
        <v>604</v>
      </c>
      <c r="H795" s="347"/>
      <c r="I795" s="347"/>
      <c r="J795" s="347"/>
      <c r="K795" s="348"/>
      <c r="L795" s="399" t="s">
        <v>616</v>
      </c>
      <c r="M795" s="400"/>
      <c r="N795" s="400"/>
      <c r="O795" s="400"/>
      <c r="P795" s="400"/>
      <c r="Q795" s="400"/>
      <c r="R795" s="400"/>
      <c r="S795" s="400"/>
      <c r="T795" s="400"/>
      <c r="U795" s="400"/>
      <c r="V795" s="400"/>
      <c r="W795" s="400"/>
      <c r="X795" s="401"/>
      <c r="Y795" s="396">
        <v>5</v>
      </c>
      <c r="Z795" s="397"/>
      <c r="AA795" s="397"/>
      <c r="AB795" s="403"/>
      <c r="AC795" s="346" t="s">
        <v>788</v>
      </c>
      <c r="AD795" s="407"/>
      <c r="AE795" s="407"/>
      <c r="AF795" s="407"/>
      <c r="AG795" s="408"/>
      <c r="AH795" s="399" t="s">
        <v>618</v>
      </c>
      <c r="AI795" s="409"/>
      <c r="AJ795" s="409"/>
      <c r="AK795" s="409"/>
      <c r="AL795" s="409"/>
      <c r="AM795" s="409"/>
      <c r="AN795" s="409"/>
      <c r="AO795" s="409"/>
      <c r="AP795" s="409"/>
      <c r="AQ795" s="409"/>
      <c r="AR795" s="409"/>
      <c r="AS795" s="409"/>
      <c r="AT795" s="410"/>
      <c r="AU795" s="396">
        <v>1</v>
      </c>
      <c r="AV795" s="397"/>
      <c r="AW795" s="397"/>
      <c r="AX795" s="398"/>
    </row>
    <row r="796" spans="1:50" ht="24.75" customHeight="1" x14ac:dyDescent="0.15">
      <c r="A796" s="559"/>
      <c r="B796" s="772"/>
      <c r="C796" s="772"/>
      <c r="D796" s="772"/>
      <c r="E796" s="772"/>
      <c r="F796" s="773"/>
      <c r="G796" s="346" t="s">
        <v>786</v>
      </c>
      <c r="H796" s="407"/>
      <c r="I796" s="407"/>
      <c r="J796" s="407"/>
      <c r="K796" s="408"/>
      <c r="L796" s="399" t="s">
        <v>785</v>
      </c>
      <c r="M796" s="409"/>
      <c r="N796" s="409"/>
      <c r="O796" s="409"/>
      <c r="P796" s="409"/>
      <c r="Q796" s="409"/>
      <c r="R796" s="409"/>
      <c r="S796" s="409"/>
      <c r="T796" s="409"/>
      <c r="U796" s="409"/>
      <c r="V796" s="409"/>
      <c r="W796" s="409"/>
      <c r="X796" s="410"/>
      <c r="Y796" s="396">
        <v>1</v>
      </c>
      <c r="Z796" s="397"/>
      <c r="AA796" s="397"/>
      <c r="AB796" s="403"/>
      <c r="AC796" s="346" t="s">
        <v>789</v>
      </c>
      <c r="AD796" s="407"/>
      <c r="AE796" s="407"/>
      <c r="AF796" s="407"/>
      <c r="AG796" s="408"/>
      <c r="AH796" s="399" t="s">
        <v>787</v>
      </c>
      <c r="AI796" s="409"/>
      <c r="AJ796" s="409"/>
      <c r="AK796" s="409"/>
      <c r="AL796" s="409"/>
      <c r="AM796" s="409"/>
      <c r="AN796" s="409"/>
      <c r="AO796" s="409"/>
      <c r="AP796" s="409"/>
      <c r="AQ796" s="409"/>
      <c r="AR796" s="409"/>
      <c r="AS796" s="409"/>
      <c r="AT796" s="410"/>
      <c r="AU796" s="396">
        <v>4</v>
      </c>
      <c r="AV796" s="397"/>
      <c r="AW796" s="397"/>
      <c r="AX796" s="398"/>
    </row>
    <row r="797" spans="1:50" ht="24.75" hidden="1" customHeight="1" x14ac:dyDescent="0.15">
      <c r="A797" s="559"/>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407"/>
      <c r="AE797" s="407"/>
      <c r="AF797" s="407"/>
      <c r="AG797" s="408"/>
      <c r="AH797" s="399"/>
      <c r="AI797" s="409"/>
      <c r="AJ797" s="409"/>
      <c r="AK797" s="409"/>
      <c r="AL797" s="409"/>
      <c r="AM797" s="409"/>
      <c r="AN797" s="409"/>
      <c r="AO797" s="409"/>
      <c r="AP797" s="409"/>
      <c r="AQ797" s="409"/>
      <c r="AR797" s="409"/>
      <c r="AS797" s="409"/>
      <c r="AT797" s="410"/>
      <c r="AU797" s="396"/>
      <c r="AV797" s="397"/>
      <c r="AW797" s="397"/>
      <c r="AX797" s="398"/>
    </row>
    <row r="798" spans="1:50" ht="24.75" hidden="1" customHeight="1" x14ac:dyDescent="0.15">
      <c r="A798" s="559"/>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9"/>
      <c r="B803" s="772"/>
      <c r="C803" s="772"/>
      <c r="D803" s="772"/>
      <c r="E803" s="772"/>
      <c r="F803" s="773"/>
      <c r="G803" s="346" t="s">
        <v>612</v>
      </c>
      <c r="H803" s="347"/>
      <c r="I803" s="347"/>
      <c r="J803" s="347"/>
      <c r="K803" s="348"/>
      <c r="L803" s="399" t="s">
        <v>792</v>
      </c>
      <c r="M803" s="400"/>
      <c r="N803" s="400"/>
      <c r="O803" s="400"/>
      <c r="P803" s="400"/>
      <c r="Q803" s="400"/>
      <c r="R803" s="400"/>
      <c r="S803" s="400"/>
      <c r="T803" s="400"/>
      <c r="U803" s="400"/>
      <c r="V803" s="400"/>
      <c r="W803" s="400"/>
      <c r="X803" s="401"/>
      <c r="Y803" s="396">
        <v>1</v>
      </c>
      <c r="Z803" s="397"/>
      <c r="AA803" s="397"/>
      <c r="AB803" s="403"/>
      <c r="AC803" s="346" t="s">
        <v>612</v>
      </c>
      <c r="AD803" s="347"/>
      <c r="AE803" s="347"/>
      <c r="AF803" s="347"/>
      <c r="AG803" s="348"/>
      <c r="AH803" s="399" t="s">
        <v>791</v>
      </c>
      <c r="AI803" s="400"/>
      <c r="AJ803" s="400"/>
      <c r="AK803" s="400"/>
      <c r="AL803" s="400"/>
      <c r="AM803" s="400"/>
      <c r="AN803" s="400"/>
      <c r="AO803" s="400"/>
      <c r="AP803" s="400"/>
      <c r="AQ803" s="400"/>
      <c r="AR803" s="400"/>
      <c r="AS803" s="400"/>
      <c r="AT803" s="401"/>
      <c r="AU803" s="396">
        <v>2</v>
      </c>
      <c r="AV803" s="397"/>
      <c r="AW803" s="397"/>
      <c r="AX803" s="398"/>
    </row>
    <row r="804" spans="1:50" ht="24.75" customHeight="1" thickBot="1" x14ac:dyDescent="0.2">
      <c r="A804" s="559"/>
      <c r="B804" s="772"/>
      <c r="C804" s="772"/>
      <c r="D804" s="772"/>
      <c r="E804" s="772"/>
      <c r="F804" s="773"/>
      <c r="G804" s="411" t="s">
        <v>20</v>
      </c>
      <c r="H804" s="412"/>
      <c r="I804" s="412"/>
      <c r="J804" s="412"/>
      <c r="K804" s="412"/>
      <c r="L804" s="413"/>
      <c r="M804" s="414"/>
      <c r="N804" s="414"/>
      <c r="O804" s="414"/>
      <c r="P804" s="414"/>
      <c r="Q804" s="414"/>
      <c r="R804" s="414"/>
      <c r="S804" s="414"/>
      <c r="T804" s="414"/>
      <c r="U804" s="414"/>
      <c r="V804" s="414"/>
      <c r="W804" s="414"/>
      <c r="X804" s="415"/>
      <c r="Y804" s="416">
        <f>SUM(Y794:AB803)</f>
        <v>105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24</v>
      </c>
      <c r="AV804" s="417"/>
      <c r="AW804" s="417"/>
      <c r="AX804" s="419"/>
    </row>
    <row r="805" spans="1:50" ht="24.75" customHeight="1" x14ac:dyDescent="0.15">
      <c r="A805" s="559"/>
      <c r="B805" s="772"/>
      <c r="C805" s="772"/>
      <c r="D805" s="772"/>
      <c r="E805" s="772"/>
      <c r="F805" s="773"/>
      <c r="G805" s="443" t="s">
        <v>624</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626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59"/>
      <c r="B806" s="772"/>
      <c r="C806" s="772"/>
      <c r="D806" s="772"/>
      <c r="E806" s="772"/>
      <c r="F806" s="773"/>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59"/>
      <c r="B807" s="772"/>
      <c r="C807" s="772"/>
      <c r="D807" s="772"/>
      <c r="E807" s="772"/>
      <c r="F807" s="773"/>
      <c r="G807" s="346" t="s">
        <v>604</v>
      </c>
      <c r="H807" s="407"/>
      <c r="I807" s="407"/>
      <c r="J807" s="407"/>
      <c r="K807" s="408"/>
      <c r="L807" s="399" t="s">
        <v>613</v>
      </c>
      <c r="M807" s="409"/>
      <c r="N807" s="409"/>
      <c r="O807" s="409"/>
      <c r="P807" s="409"/>
      <c r="Q807" s="409"/>
      <c r="R807" s="409"/>
      <c r="S807" s="409"/>
      <c r="T807" s="409"/>
      <c r="U807" s="409"/>
      <c r="V807" s="409"/>
      <c r="W807" s="409"/>
      <c r="X807" s="410"/>
      <c r="Y807" s="458">
        <v>17</v>
      </c>
      <c r="Z807" s="459"/>
      <c r="AA807" s="459"/>
      <c r="AB807" s="560"/>
      <c r="AC807" s="346" t="s">
        <v>604</v>
      </c>
      <c r="AD807" s="407"/>
      <c r="AE807" s="407"/>
      <c r="AF807" s="407"/>
      <c r="AG807" s="408"/>
      <c r="AH807" s="399" t="s">
        <v>613</v>
      </c>
      <c r="AI807" s="409"/>
      <c r="AJ807" s="409"/>
      <c r="AK807" s="409"/>
      <c r="AL807" s="409"/>
      <c r="AM807" s="409"/>
      <c r="AN807" s="409"/>
      <c r="AO807" s="409"/>
      <c r="AP807" s="409"/>
      <c r="AQ807" s="409"/>
      <c r="AR807" s="409"/>
      <c r="AS807" s="409"/>
      <c r="AT807" s="410"/>
      <c r="AU807" s="458">
        <v>7</v>
      </c>
      <c r="AV807" s="459"/>
      <c r="AW807" s="459"/>
      <c r="AX807" s="460"/>
    </row>
    <row r="808" spans="1:50" ht="24.75" customHeight="1" x14ac:dyDescent="0.15">
      <c r="A808" s="559"/>
      <c r="B808" s="772"/>
      <c r="C808" s="772"/>
      <c r="D808" s="772"/>
      <c r="E808" s="772"/>
      <c r="F808" s="773"/>
      <c r="G808" s="346" t="s">
        <v>605</v>
      </c>
      <c r="H808" s="407"/>
      <c r="I808" s="407"/>
      <c r="J808" s="407"/>
      <c r="K808" s="408"/>
      <c r="L808" s="399" t="s">
        <v>621</v>
      </c>
      <c r="M808" s="409"/>
      <c r="N808" s="409"/>
      <c r="O808" s="409"/>
      <c r="P808" s="409"/>
      <c r="Q808" s="409"/>
      <c r="R808" s="409"/>
      <c r="S808" s="409"/>
      <c r="T808" s="409"/>
      <c r="U808" s="409"/>
      <c r="V808" s="409"/>
      <c r="W808" s="409"/>
      <c r="X808" s="410"/>
      <c r="Y808" s="396">
        <v>1</v>
      </c>
      <c r="Z808" s="397"/>
      <c r="AA808" s="397"/>
      <c r="AB808" s="403"/>
      <c r="AC808" s="346" t="s">
        <v>605</v>
      </c>
      <c r="AD808" s="407"/>
      <c r="AE808" s="407"/>
      <c r="AF808" s="407"/>
      <c r="AG808" s="408"/>
      <c r="AH808" s="399" t="s">
        <v>621</v>
      </c>
      <c r="AI808" s="409"/>
      <c r="AJ808" s="409"/>
      <c r="AK808" s="409"/>
      <c r="AL808" s="409"/>
      <c r="AM808" s="409"/>
      <c r="AN808" s="409"/>
      <c r="AO808" s="409"/>
      <c r="AP808" s="409"/>
      <c r="AQ808" s="409"/>
      <c r="AR808" s="409"/>
      <c r="AS808" s="409"/>
      <c r="AT808" s="410"/>
      <c r="AU808" s="396">
        <v>1</v>
      </c>
      <c r="AV808" s="397"/>
      <c r="AW808" s="397"/>
      <c r="AX808" s="398"/>
    </row>
    <row r="809" spans="1:50" ht="24.75" customHeight="1" x14ac:dyDescent="0.15">
      <c r="A809" s="559"/>
      <c r="B809" s="772"/>
      <c r="C809" s="772"/>
      <c r="D809" s="772"/>
      <c r="E809" s="772"/>
      <c r="F809" s="773"/>
      <c r="G809" s="346" t="s">
        <v>606</v>
      </c>
      <c r="H809" s="407"/>
      <c r="I809" s="407"/>
      <c r="J809" s="407"/>
      <c r="K809" s="408"/>
      <c r="L809" s="399" t="s">
        <v>618</v>
      </c>
      <c r="M809" s="409"/>
      <c r="N809" s="409"/>
      <c r="O809" s="409"/>
      <c r="P809" s="409"/>
      <c r="Q809" s="409"/>
      <c r="R809" s="409"/>
      <c r="S809" s="409"/>
      <c r="T809" s="409"/>
      <c r="U809" s="409"/>
      <c r="V809" s="409"/>
      <c r="W809" s="409"/>
      <c r="X809" s="410"/>
      <c r="Y809" s="396">
        <v>2</v>
      </c>
      <c r="Z809" s="397"/>
      <c r="AA809" s="397"/>
      <c r="AB809" s="403"/>
      <c r="AC809" s="346" t="s">
        <v>606</v>
      </c>
      <c r="AD809" s="407"/>
      <c r="AE809" s="407"/>
      <c r="AF809" s="407"/>
      <c r="AG809" s="408"/>
      <c r="AH809" s="399" t="s">
        <v>618</v>
      </c>
      <c r="AI809" s="409"/>
      <c r="AJ809" s="409"/>
      <c r="AK809" s="409"/>
      <c r="AL809" s="409"/>
      <c r="AM809" s="409"/>
      <c r="AN809" s="409"/>
      <c r="AO809" s="409"/>
      <c r="AP809" s="409"/>
      <c r="AQ809" s="409"/>
      <c r="AR809" s="409"/>
      <c r="AS809" s="409"/>
      <c r="AT809" s="410"/>
      <c r="AU809" s="396">
        <v>2</v>
      </c>
      <c r="AV809" s="397"/>
      <c r="AW809" s="397"/>
      <c r="AX809" s="398"/>
    </row>
    <row r="810" spans="1:50" ht="24.75" customHeight="1" x14ac:dyDescent="0.15">
      <c r="A810" s="559"/>
      <c r="B810" s="772"/>
      <c r="C810" s="772"/>
      <c r="D810" s="772"/>
      <c r="E810" s="772"/>
      <c r="F810" s="773"/>
      <c r="G810" s="346" t="s">
        <v>607</v>
      </c>
      <c r="H810" s="407"/>
      <c r="I810" s="407"/>
      <c r="J810" s="407"/>
      <c r="K810" s="408"/>
      <c r="L810" s="399" t="s">
        <v>625</v>
      </c>
      <c r="M810" s="409"/>
      <c r="N810" s="409"/>
      <c r="O810" s="409"/>
      <c r="P810" s="409"/>
      <c r="Q810" s="409"/>
      <c r="R810" s="409"/>
      <c r="S810" s="409"/>
      <c r="T810" s="409"/>
      <c r="U810" s="409"/>
      <c r="V810" s="409"/>
      <c r="W810" s="409"/>
      <c r="X810" s="410"/>
      <c r="Y810" s="396">
        <v>14</v>
      </c>
      <c r="Z810" s="397"/>
      <c r="AA810" s="397"/>
      <c r="AB810" s="403"/>
      <c r="AC810" s="346" t="s">
        <v>607</v>
      </c>
      <c r="AD810" s="407"/>
      <c r="AE810" s="407"/>
      <c r="AF810" s="407"/>
      <c r="AG810" s="408"/>
      <c r="AH810" s="399" t="s">
        <v>623</v>
      </c>
      <c r="AI810" s="409"/>
      <c r="AJ810" s="409"/>
      <c r="AK810" s="409"/>
      <c r="AL810" s="409"/>
      <c r="AM810" s="409"/>
      <c r="AN810" s="409"/>
      <c r="AO810" s="409"/>
      <c r="AP810" s="409"/>
      <c r="AQ810" s="409"/>
      <c r="AR810" s="409"/>
      <c r="AS810" s="409"/>
      <c r="AT810" s="410"/>
      <c r="AU810" s="396">
        <v>1</v>
      </c>
      <c r="AV810" s="397"/>
      <c r="AW810" s="397"/>
      <c r="AX810" s="398"/>
    </row>
    <row r="811" spans="1:50" ht="24.75" hidden="1" customHeight="1" x14ac:dyDescent="0.15">
      <c r="A811" s="559"/>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9"/>
      <c r="B816" s="772"/>
      <c r="C816" s="772"/>
      <c r="D816" s="772"/>
      <c r="E816" s="772"/>
      <c r="F816" s="773"/>
      <c r="G816" s="346" t="s">
        <v>612</v>
      </c>
      <c r="H816" s="347"/>
      <c r="I816" s="347"/>
      <c r="J816" s="347"/>
      <c r="K816" s="348"/>
      <c r="L816" s="399" t="s">
        <v>792</v>
      </c>
      <c r="M816" s="400"/>
      <c r="N816" s="400"/>
      <c r="O816" s="400"/>
      <c r="P816" s="400"/>
      <c r="Q816" s="400"/>
      <c r="R816" s="400"/>
      <c r="S816" s="400"/>
      <c r="T816" s="400"/>
      <c r="U816" s="400"/>
      <c r="V816" s="400"/>
      <c r="W816" s="400"/>
      <c r="X816" s="401"/>
      <c r="Y816" s="396">
        <v>3</v>
      </c>
      <c r="Z816" s="397"/>
      <c r="AA816" s="397"/>
      <c r="AB816" s="403"/>
      <c r="AC816" s="346" t="s">
        <v>612</v>
      </c>
      <c r="AD816" s="347"/>
      <c r="AE816" s="347"/>
      <c r="AF816" s="347"/>
      <c r="AG816" s="348"/>
      <c r="AH816" s="399" t="s">
        <v>792</v>
      </c>
      <c r="AI816" s="400"/>
      <c r="AJ816" s="400"/>
      <c r="AK816" s="400"/>
      <c r="AL816" s="400"/>
      <c r="AM816" s="400"/>
      <c r="AN816" s="400"/>
      <c r="AO816" s="400"/>
      <c r="AP816" s="400"/>
      <c r="AQ816" s="400"/>
      <c r="AR816" s="400"/>
      <c r="AS816" s="400"/>
      <c r="AT816" s="401"/>
      <c r="AU816" s="396">
        <v>1</v>
      </c>
      <c r="AV816" s="397"/>
      <c r="AW816" s="397"/>
      <c r="AX816" s="398"/>
    </row>
    <row r="817" spans="1:50" ht="24.75" customHeight="1" thickBot="1" x14ac:dyDescent="0.2">
      <c r="A817" s="559"/>
      <c r="B817" s="772"/>
      <c r="C817" s="772"/>
      <c r="D817" s="772"/>
      <c r="E817" s="772"/>
      <c r="F817" s="773"/>
      <c r="G817" s="411" t="s">
        <v>20</v>
      </c>
      <c r="H817" s="412"/>
      <c r="I817" s="412"/>
      <c r="J817" s="412"/>
      <c r="K817" s="412"/>
      <c r="L817" s="413"/>
      <c r="M817" s="414"/>
      <c r="N817" s="414"/>
      <c r="O817" s="414"/>
      <c r="P817" s="414"/>
      <c r="Q817" s="414"/>
      <c r="R817" s="414"/>
      <c r="S817" s="414"/>
      <c r="T817" s="414"/>
      <c r="U817" s="414"/>
      <c r="V817" s="414"/>
      <c r="W817" s="414"/>
      <c r="X817" s="415"/>
      <c r="Y817" s="416">
        <f>SUM(Y807:AB816)</f>
        <v>37</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12</v>
      </c>
      <c r="AV817" s="417"/>
      <c r="AW817" s="417"/>
      <c r="AX817" s="419"/>
    </row>
    <row r="818" spans="1:50" ht="24.75" customHeight="1" x14ac:dyDescent="0.15">
      <c r="A818" s="559"/>
      <c r="B818" s="772"/>
      <c r="C818" s="772"/>
      <c r="D818" s="772"/>
      <c r="E818" s="772"/>
      <c r="F818" s="773"/>
      <c r="G818" s="443" t="s">
        <v>628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630</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59"/>
      <c r="B819" s="772"/>
      <c r="C819" s="772"/>
      <c r="D819" s="772"/>
      <c r="E819" s="772"/>
      <c r="F819" s="773"/>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59"/>
      <c r="B820" s="772"/>
      <c r="C820" s="772"/>
      <c r="D820" s="772"/>
      <c r="E820" s="772"/>
      <c r="F820" s="773"/>
      <c r="G820" s="452" t="s">
        <v>602</v>
      </c>
      <c r="H820" s="453"/>
      <c r="I820" s="453"/>
      <c r="J820" s="453"/>
      <c r="K820" s="454"/>
      <c r="L820" s="455" t="s">
        <v>629</v>
      </c>
      <c r="M820" s="456"/>
      <c r="N820" s="456"/>
      <c r="O820" s="456"/>
      <c r="P820" s="456"/>
      <c r="Q820" s="456"/>
      <c r="R820" s="456"/>
      <c r="S820" s="456"/>
      <c r="T820" s="456"/>
      <c r="U820" s="456"/>
      <c r="V820" s="456"/>
      <c r="W820" s="456"/>
      <c r="X820" s="457"/>
      <c r="Y820" s="458">
        <v>248</v>
      </c>
      <c r="Z820" s="459"/>
      <c r="AA820" s="459"/>
      <c r="AB820" s="560"/>
      <c r="AC820" s="452" t="s">
        <v>631</v>
      </c>
      <c r="AD820" s="453"/>
      <c r="AE820" s="453"/>
      <c r="AF820" s="453"/>
      <c r="AG820" s="454"/>
      <c r="AH820" s="455" t="s">
        <v>629</v>
      </c>
      <c r="AI820" s="456"/>
      <c r="AJ820" s="456"/>
      <c r="AK820" s="456"/>
      <c r="AL820" s="456"/>
      <c r="AM820" s="456"/>
      <c r="AN820" s="456"/>
      <c r="AO820" s="456"/>
      <c r="AP820" s="456"/>
      <c r="AQ820" s="456"/>
      <c r="AR820" s="456"/>
      <c r="AS820" s="456"/>
      <c r="AT820" s="457"/>
      <c r="AU820" s="458">
        <v>42</v>
      </c>
      <c r="AV820" s="459"/>
      <c r="AW820" s="459"/>
      <c r="AX820" s="460"/>
    </row>
    <row r="821" spans="1:50" ht="24.75" customHeight="1" x14ac:dyDescent="0.15">
      <c r="A821" s="559"/>
      <c r="B821" s="772"/>
      <c r="C821" s="772"/>
      <c r="D821" s="772"/>
      <c r="E821" s="772"/>
      <c r="F821" s="773"/>
      <c r="G821" s="346" t="s">
        <v>604</v>
      </c>
      <c r="H821" s="407"/>
      <c r="I821" s="407"/>
      <c r="J821" s="407"/>
      <c r="K821" s="408"/>
      <c r="L821" s="399" t="s">
        <v>613</v>
      </c>
      <c r="M821" s="409"/>
      <c r="N821" s="409"/>
      <c r="O821" s="409"/>
      <c r="P821" s="409"/>
      <c r="Q821" s="409"/>
      <c r="R821" s="409"/>
      <c r="S821" s="409"/>
      <c r="T821" s="409"/>
      <c r="U821" s="409"/>
      <c r="V821" s="409"/>
      <c r="W821" s="409"/>
      <c r="X821" s="410"/>
      <c r="Y821" s="396">
        <v>15</v>
      </c>
      <c r="Z821" s="397"/>
      <c r="AA821" s="397"/>
      <c r="AB821" s="403"/>
      <c r="AC821" s="346" t="s">
        <v>604</v>
      </c>
      <c r="AD821" s="407"/>
      <c r="AE821" s="407"/>
      <c r="AF821" s="407"/>
      <c r="AG821" s="408"/>
      <c r="AH821" s="399" t="s">
        <v>620</v>
      </c>
      <c r="AI821" s="409"/>
      <c r="AJ821" s="409"/>
      <c r="AK821" s="409"/>
      <c r="AL821" s="409"/>
      <c r="AM821" s="409"/>
      <c r="AN821" s="409"/>
      <c r="AO821" s="409"/>
      <c r="AP821" s="409"/>
      <c r="AQ821" s="409"/>
      <c r="AR821" s="409"/>
      <c r="AS821" s="409"/>
      <c r="AT821" s="410"/>
      <c r="AU821" s="396">
        <v>15</v>
      </c>
      <c r="AV821" s="397"/>
      <c r="AW821" s="397"/>
      <c r="AX821" s="398"/>
    </row>
    <row r="822" spans="1:50" ht="24.75" customHeight="1" x14ac:dyDescent="0.15">
      <c r="A822" s="559"/>
      <c r="B822" s="772"/>
      <c r="C822" s="772"/>
      <c r="D822" s="772"/>
      <c r="E822" s="772"/>
      <c r="F822" s="773"/>
      <c r="G822" s="346" t="s">
        <v>795</v>
      </c>
      <c r="H822" s="407"/>
      <c r="I822" s="407"/>
      <c r="J822" s="407"/>
      <c r="K822" s="408"/>
      <c r="L822" s="399" t="s">
        <v>618</v>
      </c>
      <c r="M822" s="409"/>
      <c r="N822" s="409"/>
      <c r="O822" s="409"/>
      <c r="P822" s="409"/>
      <c r="Q822" s="409"/>
      <c r="R822" s="409"/>
      <c r="S822" s="409"/>
      <c r="T822" s="409"/>
      <c r="U822" s="409"/>
      <c r="V822" s="409"/>
      <c r="W822" s="409"/>
      <c r="X822" s="410"/>
      <c r="Y822" s="396">
        <v>8</v>
      </c>
      <c r="Z822" s="397"/>
      <c r="AA822" s="397"/>
      <c r="AB822" s="403"/>
      <c r="AC822" s="346" t="s">
        <v>789</v>
      </c>
      <c r="AD822" s="407"/>
      <c r="AE822" s="407"/>
      <c r="AF822" s="407"/>
      <c r="AG822" s="408"/>
      <c r="AH822" s="399" t="s">
        <v>787</v>
      </c>
      <c r="AI822" s="409"/>
      <c r="AJ822" s="409"/>
      <c r="AK822" s="409"/>
      <c r="AL822" s="409"/>
      <c r="AM822" s="409"/>
      <c r="AN822" s="409"/>
      <c r="AO822" s="409"/>
      <c r="AP822" s="409"/>
      <c r="AQ822" s="409"/>
      <c r="AR822" s="409"/>
      <c r="AS822" s="409"/>
      <c r="AT822" s="410"/>
      <c r="AU822" s="396">
        <v>1</v>
      </c>
      <c r="AV822" s="397"/>
      <c r="AW822" s="397"/>
      <c r="AX822" s="398"/>
    </row>
    <row r="823" spans="1:50" ht="24.75" customHeight="1" x14ac:dyDescent="0.15">
      <c r="A823" s="559"/>
      <c r="B823" s="772"/>
      <c r="C823" s="772"/>
      <c r="D823" s="772"/>
      <c r="E823" s="772"/>
      <c r="F823" s="773"/>
      <c r="G823" s="346" t="s">
        <v>786</v>
      </c>
      <c r="H823" s="407"/>
      <c r="I823" s="407"/>
      <c r="J823" s="407"/>
      <c r="K823" s="408"/>
      <c r="L823" s="399" t="s">
        <v>794</v>
      </c>
      <c r="M823" s="409"/>
      <c r="N823" s="409"/>
      <c r="O823" s="409"/>
      <c r="P823" s="409"/>
      <c r="Q823" s="409"/>
      <c r="R823" s="409"/>
      <c r="S823" s="409"/>
      <c r="T823" s="409"/>
      <c r="U823" s="409"/>
      <c r="V823" s="409"/>
      <c r="W823" s="409"/>
      <c r="X823" s="410"/>
      <c r="Y823" s="396">
        <v>57</v>
      </c>
      <c r="Z823" s="397"/>
      <c r="AA823" s="397"/>
      <c r="AB823" s="403"/>
      <c r="AC823" s="346"/>
      <c r="AD823" s="407"/>
      <c r="AE823" s="407"/>
      <c r="AF823" s="407"/>
      <c r="AG823" s="408"/>
      <c r="AH823" s="399"/>
      <c r="AI823" s="409"/>
      <c r="AJ823" s="409"/>
      <c r="AK823" s="409"/>
      <c r="AL823" s="409"/>
      <c r="AM823" s="409"/>
      <c r="AN823" s="409"/>
      <c r="AO823" s="409"/>
      <c r="AP823" s="409"/>
      <c r="AQ823" s="409"/>
      <c r="AR823" s="409"/>
      <c r="AS823" s="409"/>
      <c r="AT823" s="410"/>
      <c r="AU823" s="396"/>
      <c r="AV823" s="397"/>
      <c r="AW823" s="397"/>
      <c r="AX823" s="398"/>
    </row>
    <row r="824" spans="1:50" ht="24.75" hidden="1" customHeight="1" x14ac:dyDescent="0.15">
      <c r="A824" s="559"/>
      <c r="B824" s="772"/>
      <c r="C824" s="772"/>
      <c r="D824" s="772"/>
      <c r="E824" s="772"/>
      <c r="F824" s="773"/>
      <c r="G824" s="346"/>
      <c r="H824" s="407"/>
      <c r="I824" s="407"/>
      <c r="J824" s="407"/>
      <c r="K824" s="408"/>
      <c r="L824" s="399"/>
      <c r="M824" s="409"/>
      <c r="N824" s="409"/>
      <c r="O824" s="409"/>
      <c r="P824" s="409"/>
      <c r="Q824" s="409"/>
      <c r="R824" s="409"/>
      <c r="S824" s="409"/>
      <c r="T824" s="409"/>
      <c r="U824" s="409"/>
      <c r="V824" s="409"/>
      <c r="W824" s="409"/>
      <c r="X824" s="410"/>
      <c r="Y824" s="396"/>
      <c r="Z824" s="397"/>
      <c r="AA824" s="397"/>
      <c r="AB824" s="403"/>
      <c r="AC824" s="346"/>
      <c r="AD824" s="407"/>
      <c r="AE824" s="407"/>
      <c r="AF824" s="407"/>
      <c r="AG824" s="408"/>
      <c r="AH824" s="399"/>
      <c r="AI824" s="409"/>
      <c r="AJ824" s="409"/>
      <c r="AK824" s="409"/>
      <c r="AL824" s="409"/>
      <c r="AM824" s="409"/>
      <c r="AN824" s="409"/>
      <c r="AO824" s="409"/>
      <c r="AP824" s="409"/>
      <c r="AQ824" s="409"/>
      <c r="AR824" s="409"/>
      <c r="AS824" s="409"/>
      <c r="AT824" s="410"/>
      <c r="AU824" s="396"/>
      <c r="AV824" s="397"/>
      <c r="AW824" s="397"/>
      <c r="AX824" s="398"/>
    </row>
    <row r="825" spans="1:50" ht="24.75" hidden="1" customHeight="1" x14ac:dyDescent="0.15">
      <c r="A825" s="559"/>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9"/>
      <c r="B829" s="772"/>
      <c r="C829" s="772"/>
      <c r="D829" s="772"/>
      <c r="E829" s="772"/>
      <c r="F829" s="773"/>
      <c r="G829" s="346" t="s">
        <v>612</v>
      </c>
      <c r="H829" s="347"/>
      <c r="I829" s="347"/>
      <c r="J829" s="347"/>
      <c r="K829" s="348"/>
      <c r="L829" s="399" t="s">
        <v>793</v>
      </c>
      <c r="M829" s="400"/>
      <c r="N829" s="400"/>
      <c r="O829" s="400"/>
      <c r="P829" s="400"/>
      <c r="Q829" s="400"/>
      <c r="R829" s="400"/>
      <c r="S829" s="400"/>
      <c r="T829" s="400"/>
      <c r="U829" s="400"/>
      <c r="V829" s="400"/>
      <c r="W829" s="400"/>
      <c r="X829" s="401"/>
      <c r="Y829" s="396">
        <v>8</v>
      </c>
      <c r="Z829" s="397"/>
      <c r="AA829" s="397"/>
      <c r="AB829" s="403"/>
      <c r="AC829" s="346" t="s">
        <v>612</v>
      </c>
      <c r="AD829" s="347"/>
      <c r="AE829" s="347"/>
      <c r="AF829" s="347"/>
      <c r="AG829" s="348"/>
      <c r="AH829" s="399" t="s">
        <v>791</v>
      </c>
      <c r="AI829" s="400"/>
      <c r="AJ829" s="400"/>
      <c r="AK829" s="400"/>
      <c r="AL829" s="400"/>
      <c r="AM829" s="400"/>
      <c r="AN829" s="400"/>
      <c r="AO829" s="400"/>
      <c r="AP829" s="400"/>
      <c r="AQ829" s="400"/>
      <c r="AR829" s="400"/>
      <c r="AS829" s="400"/>
      <c r="AT829" s="401"/>
      <c r="AU829" s="396">
        <v>2</v>
      </c>
      <c r="AV829" s="397"/>
      <c r="AW829" s="397"/>
      <c r="AX829" s="398"/>
    </row>
    <row r="830" spans="1:50" ht="24.75" customHeight="1" x14ac:dyDescent="0.15">
      <c r="A830" s="559"/>
      <c r="B830" s="772"/>
      <c r="C830" s="772"/>
      <c r="D830" s="772"/>
      <c r="E830" s="772"/>
      <c r="F830" s="773"/>
      <c r="G830" s="411" t="s">
        <v>20</v>
      </c>
      <c r="H830" s="412"/>
      <c r="I830" s="412"/>
      <c r="J830" s="412"/>
      <c r="K830" s="412"/>
      <c r="L830" s="413"/>
      <c r="M830" s="414"/>
      <c r="N830" s="414"/>
      <c r="O830" s="414"/>
      <c r="P830" s="414"/>
      <c r="Q830" s="414"/>
      <c r="R830" s="414"/>
      <c r="S830" s="414"/>
      <c r="T830" s="414"/>
      <c r="U830" s="414"/>
      <c r="V830" s="414"/>
      <c r="W830" s="414"/>
      <c r="X830" s="415"/>
      <c r="Y830" s="416">
        <f>SUM(Y820:AB829)</f>
        <v>336</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60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7" t="s">
        <v>471</v>
      </c>
      <c r="AM831" s="968"/>
      <c r="AN831" s="968"/>
      <c r="AO831" s="82" t="s">
        <v>627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422</v>
      </c>
      <c r="K836" s="112"/>
      <c r="L836" s="112"/>
      <c r="M836" s="112"/>
      <c r="N836" s="112"/>
      <c r="O836" s="112"/>
      <c r="P836" s="345" t="s">
        <v>373</v>
      </c>
      <c r="Q836" s="345"/>
      <c r="R836" s="345"/>
      <c r="S836" s="345"/>
      <c r="T836" s="345"/>
      <c r="U836" s="345"/>
      <c r="V836" s="345"/>
      <c r="W836" s="345"/>
      <c r="X836" s="345"/>
      <c r="Y836" s="342" t="s">
        <v>419</v>
      </c>
      <c r="Z836" s="343"/>
      <c r="AA836" s="343"/>
      <c r="AB836" s="343"/>
      <c r="AC836" s="275" t="s">
        <v>464</v>
      </c>
      <c r="AD836" s="275"/>
      <c r="AE836" s="275"/>
      <c r="AF836" s="275"/>
      <c r="AG836" s="275"/>
      <c r="AH836" s="342" t="s">
        <v>496</v>
      </c>
      <c r="AI836" s="344"/>
      <c r="AJ836" s="344"/>
      <c r="AK836" s="344"/>
      <c r="AL836" s="344" t="s">
        <v>21</v>
      </c>
      <c r="AM836" s="344"/>
      <c r="AN836" s="344"/>
      <c r="AO836" s="430"/>
      <c r="AP836" s="431" t="s">
        <v>423</v>
      </c>
      <c r="AQ836" s="431"/>
      <c r="AR836" s="431"/>
      <c r="AS836" s="431"/>
      <c r="AT836" s="431"/>
      <c r="AU836" s="431"/>
      <c r="AV836" s="431"/>
      <c r="AW836" s="431"/>
      <c r="AX836" s="431"/>
    </row>
    <row r="837" spans="1:50" ht="60.75" customHeight="1" x14ac:dyDescent="0.15">
      <c r="A837" s="402">
        <v>1</v>
      </c>
      <c r="B837" s="402">
        <v>1</v>
      </c>
      <c r="C837" s="428" t="s">
        <v>673</v>
      </c>
      <c r="D837" s="420"/>
      <c r="E837" s="420"/>
      <c r="F837" s="420"/>
      <c r="G837" s="420"/>
      <c r="H837" s="420"/>
      <c r="I837" s="420"/>
      <c r="J837" s="421">
        <v>7021005008268</v>
      </c>
      <c r="K837" s="422"/>
      <c r="L837" s="422"/>
      <c r="M837" s="422"/>
      <c r="N837" s="422"/>
      <c r="O837" s="422"/>
      <c r="P837" s="429" t="s">
        <v>674</v>
      </c>
      <c r="Q837" s="315"/>
      <c r="R837" s="315"/>
      <c r="S837" s="315"/>
      <c r="T837" s="315"/>
      <c r="U837" s="315"/>
      <c r="V837" s="315"/>
      <c r="W837" s="315"/>
      <c r="X837" s="315"/>
      <c r="Y837" s="316">
        <v>246</v>
      </c>
      <c r="Z837" s="317"/>
      <c r="AA837" s="317"/>
      <c r="AB837" s="318"/>
      <c r="AC837" s="320" t="s">
        <v>507</v>
      </c>
      <c r="AD837" s="320"/>
      <c r="AE837" s="320"/>
      <c r="AF837" s="320"/>
      <c r="AG837" s="320"/>
      <c r="AH837" s="321" t="s">
        <v>451</v>
      </c>
      <c r="AI837" s="322"/>
      <c r="AJ837" s="322"/>
      <c r="AK837" s="322"/>
      <c r="AL837" s="323">
        <v>100</v>
      </c>
      <c r="AM837" s="324"/>
      <c r="AN837" s="324"/>
      <c r="AO837" s="325"/>
      <c r="AP837" s="319" t="s">
        <v>451</v>
      </c>
      <c r="AQ837" s="319"/>
      <c r="AR837" s="319"/>
      <c r="AS837" s="319"/>
      <c r="AT837" s="319"/>
      <c r="AU837" s="319"/>
      <c r="AV837" s="319"/>
      <c r="AW837" s="319"/>
      <c r="AX837" s="319"/>
    </row>
    <row r="838" spans="1:50" ht="30" hidden="1" customHeight="1" x14ac:dyDescent="0.15">
      <c r="A838" s="402">
        <v>2</v>
      </c>
      <c r="B838" s="402">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6"/>
      <c r="AD838" s="326"/>
      <c r="AE838" s="326"/>
      <c r="AF838" s="326"/>
      <c r="AG838" s="326"/>
      <c r="AH838" s="423"/>
      <c r="AI838" s="424"/>
      <c r="AJ838" s="424"/>
      <c r="AK838" s="424"/>
      <c r="AL838" s="425"/>
      <c r="AM838" s="426"/>
      <c r="AN838" s="426"/>
      <c r="AO838" s="427"/>
      <c r="AP838" s="319"/>
      <c r="AQ838" s="319"/>
      <c r="AR838" s="319"/>
      <c r="AS838" s="319"/>
      <c r="AT838" s="319"/>
      <c r="AU838" s="319"/>
      <c r="AV838" s="319"/>
      <c r="AW838" s="319"/>
      <c r="AX838" s="319"/>
    </row>
    <row r="839" spans="1:50" ht="30" hidden="1" customHeight="1" x14ac:dyDescent="0.15">
      <c r="A839" s="402">
        <v>3</v>
      </c>
      <c r="B839" s="402">
        <v>1</v>
      </c>
      <c r="C839" s="428"/>
      <c r="D839" s="420"/>
      <c r="E839" s="420"/>
      <c r="F839" s="420"/>
      <c r="G839" s="420"/>
      <c r="H839" s="420"/>
      <c r="I839" s="420"/>
      <c r="J839" s="421"/>
      <c r="K839" s="422"/>
      <c r="L839" s="422"/>
      <c r="M839" s="422"/>
      <c r="N839" s="422"/>
      <c r="O839" s="422"/>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8"/>
      <c r="D840" s="420"/>
      <c r="E840" s="420"/>
      <c r="F840" s="420"/>
      <c r="G840" s="420"/>
      <c r="H840" s="420"/>
      <c r="I840" s="420"/>
      <c r="J840" s="421"/>
      <c r="K840" s="422"/>
      <c r="L840" s="422"/>
      <c r="M840" s="422"/>
      <c r="N840" s="422"/>
      <c r="O840" s="422"/>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422</v>
      </c>
      <c r="K869" s="112"/>
      <c r="L869" s="112"/>
      <c r="M869" s="112"/>
      <c r="N869" s="112"/>
      <c r="O869" s="112"/>
      <c r="P869" s="345" t="s">
        <v>373</v>
      </c>
      <c r="Q869" s="345"/>
      <c r="R869" s="345"/>
      <c r="S869" s="345"/>
      <c r="T869" s="345"/>
      <c r="U869" s="345"/>
      <c r="V869" s="345"/>
      <c r="W869" s="345"/>
      <c r="X869" s="345"/>
      <c r="Y869" s="342" t="s">
        <v>419</v>
      </c>
      <c r="Z869" s="343"/>
      <c r="AA869" s="343"/>
      <c r="AB869" s="343"/>
      <c r="AC869" s="275" t="s">
        <v>464</v>
      </c>
      <c r="AD869" s="275"/>
      <c r="AE869" s="275"/>
      <c r="AF869" s="275"/>
      <c r="AG869" s="275"/>
      <c r="AH869" s="342" t="s">
        <v>496</v>
      </c>
      <c r="AI869" s="344"/>
      <c r="AJ869" s="344"/>
      <c r="AK869" s="344"/>
      <c r="AL869" s="344" t="s">
        <v>21</v>
      </c>
      <c r="AM869" s="344"/>
      <c r="AN869" s="344"/>
      <c r="AO869" s="430"/>
      <c r="AP869" s="431" t="s">
        <v>423</v>
      </c>
      <c r="AQ869" s="431"/>
      <c r="AR869" s="431"/>
      <c r="AS869" s="431"/>
      <c r="AT869" s="431"/>
      <c r="AU869" s="431"/>
      <c r="AV869" s="431"/>
      <c r="AW869" s="431"/>
      <c r="AX869" s="431"/>
    </row>
    <row r="870" spans="1:50" ht="56.25" customHeight="1" x14ac:dyDescent="0.15">
      <c r="A870" s="402">
        <v>1</v>
      </c>
      <c r="B870" s="402">
        <v>1</v>
      </c>
      <c r="C870" s="428" t="s">
        <v>675</v>
      </c>
      <c r="D870" s="420"/>
      <c r="E870" s="420"/>
      <c r="F870" s="420"/>
      <c r="G870" s="420"/>
      <c r="H870" s="420"/>
      <c r="I870" s="420"/>
      <c r="J870" s="421">
        <v>4030005012570</v>
      </c>
      <c r="K870" s="422"/>
      <c r="L870" s="422"/>
      <c r="M870" s="422"/>
      <c r="N870" s="422"/>
      <c r="O870" s="422"/>
      <c r="P870" s="429" t="s">
        <v>676</v>
      </c>
      <c r="Q870" s="315"/>
      <c r="R870" s="315"/>
      <c r="S870" s="315"/>
      <c r="T870" s="315"/>
      <c r="U870" s="315"/>
      <c r="V870" s="315"/>
      <c r="W870" s="315"/>
      <c r="X870" s="315"/>
      <c r="Y870" s="316">
        <v>79</v>
      </c>
      <c r="Z870" s="317"/>
      <c r="AA870" s="317"/>
      <c r="AB870" s="318"/>
      <c r="AC870" s="320" t="s">
        <v>507</v>
      </c>
      <c r="AD870" s="320"/>
      <c r="AE870" s="320"/>
      <c r="AF870" s="320"/>
      <c r="AG870" s="320"/>
      <c r="AH870" s="321" t="s">
        <v>677</v>
      </c>
      <c r="AI870" s="322"/>
      <c r="AJ870" s="322"/>
      <c r="AK870" s="322"/>
      <c r="AL870" s="323">
        <v>100</v>
      </c>
      <c r="AM870" s="324"/>
      <c r="AN870" s="324"/>
      <c r="AO870" s="325"/>
      <c r="AP870" s="319" t="s">
        <v>451</v>
      </c>
      <c r="AQ870" s="319"/>
      <c r="AR870" s="319"/>
      <c r="AS870" s="319"/>
      <c r="AT870" s="319"/>
      <c r="AU870" s="319"/>
      <c r="AV870" s="319"/>
      <c r="AW870" s="319"/>
      <c r="AX870" s="319"/>
    </row>
    <row r="871" spans="1:50" ht="30" hidden="1" customHeight="1" x14ac:dyDescent="0.15">
      <c r="A871" s="402">
        <v>2</v>
      </c>
      <c r="B871" s="402">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425"/>
      <c r="AM871" s="426"/>
      <c r="AN871" s="426"/>
      <c r="AO871" s="427"/>
      <c r="AP871" s="319"/>
      <c r="AQ871" s="319"/>
      <c r="AR871" s="319"/>
      <c r="AS871" s="319"/>
      <c r="AT871" s="319"/>
      <c r="AU871" s="319"/>
      <c r="AV871" s="319"/>
      <c r="AW871" s="319"/>
      <c r="AX871" s="319"/>
    </row>
    <row r="872" spans="1:50" ht="30" hidden="1" customHeight="1" x14ac:dyDescent="0.15">
      <c r="A872" s="402">
        <v>3</v>
      </c>
      <c r="B872" s="402">
        <v>1</v>
      </c>
      <c r="C872" s="428"/>
      <c r="D872" s="420"/>
      <c r="E872" s="420"/>
      <c r="F872" s="420"/>
      <c r="G872" s="420"/>
      <c r="H872" s="420"/>
      <c r="I872" s="420"/>
      <c r="J872" s="421"/>
      <c r="K872" s="422"/>
      <c r="L872" s="422"/>
      <c r="M872" s="422"/>
      <c r="N872" s="422"/>
      <c r="O872" s="422"/>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8"/>
      <c r="D873" s="420"/>
      <c r="E873" s="420"/>
      <c r="F873" s="420"/>
      <c r="G873" s="420"/>
      <c r="H873" s="420"/>
      <c r="I873" s="420"/>
      <c r="J873" s="421"/>
      <c r="K873" s="422"/>
      <c r="L873" s="422"/>
      <c r="M873" s="422"/>
      <c r="N873" s="422"/>
      <c r="O873" s="422"/>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422</v>
      </c>
      <c r="K902" s="112"/>
      <c r="L902" s="112"/>
      <c r="M902" s="112"/>
      <c r="N902" s="112"/>
      <c r="O902" s="112"/>
      <c r="P902" s="345" t="s">
        <v>373</v>
      </c>
      <c r="Q902" s="345"/>
      <c r="R902" s="345"/>
      <c r="S902" s="345"/>
      <c r="T902" s="345"/>
      <c r="U902" s="345"/>
      <c r="V902" s="345"/>
      <c r="W902" s="345"/>
      <c r="X902" s="345"/>
      <c r="Y902" s="342" t="s">
        <v>419</v>
      </c>
      <c r="Z902" s="343"/>
      <c r="AA902" s="343"/>
      <c r="AB902" s="343"/>
      <c r="AC902" s="275" t="s">
        <v>464</v>
      </c>
      <c r="AD902" s="275"/>
      <c r="AE902" s="275"/>
      <c r="AF902" s="275"/>
      <c r="AG902" s="275"/>
      <c r="AH902" s="342" t="s">
        <v>496</v>
      </c>
      <c r="AI902" s="344"/>
      <c r="AJ902" s="344"/>
      <c r="AK902" s="344"/>
      <c r="AL902" s="344" t="s">
        <v>21</v>
      </c>
      <c r="AM902" s="344"/>
      <c r="AN902" s="344"/>
      <c r="AO902" s="430"/>
      <c r="AP902" s="431" t="s">
        <v>423</v>
      </c>
      <c r="AQ902" s="431"/>
      <c r="AR902" s="431"/>
      <c r="AS902" s="431"/>
      <c r="AT902" s="431"/>
      <c r="AU902" s="431"/>
      <c r="AV902" s="431"/>
      <c r="AW902" s="431"/>
      <c r="AX902" s="431"/>
    </row>
    <row r="903" spans="1:50" ht="30" customHeight="1" x14ac:dyDescent="0.15">
      <c r="A903" s="402">
        <v>1</v>
      </c>
      <c r="B903" s="402">
        <v>1</v>
      </c>
      <c r="C903" s="428" t="s">
        <v>678</v>
      </c>
      <c r="D903" s="420"/>
      <c r="E903" s="420"/>
      <c r="F903" s="420"/>
      <c r="G903" s="420"/>
      <c r="H903" s="420"/>
      <c r="I903" s="420"/>
      <c r="J903" s="421">
        <v>6050005005208</v>
      </c>
      <c r="K903" s="422"/>
      <c r="L903" s="422"/>
      <c r="M903" s="422"/>
      <c r="N903" s="422"/>
      <c r="O903" s="422"/>
      <c r="P903" s="429" t="s">
        <v>679</v>
      </c>
      <c r="Q903" s="315"/>
      <c r="R903" s="315"/>
      <c r="S903" s="315"/>
      <c r="T903" s="315"/>
      <c r="U903" s="315"/>
      <c r="V903" s="315"/>
      <c r="W903" s="315"/>
      <c r="X903" s="315"/>
      <c r="Y903" s="316">
        <v>105</v>
      </c>
      <c r="Z903" s="317"/>
      <c r="AA903" s="317"/>
      <c r="AB903" s="318"/>
      <c r="AC903" s="320" t="s">
        <v>507</v>
      </c>
      <c r="AD903" s="320"/>
      <c r="AE903" s="320"/>
      <c r="AF903" s="320"/>
      <c r="AG903" s="320"/>
      <c r="AH903" s="321" t="s">
        <v>680</v>
      </c>
      <c r="AI903" s="322"/>
      <c r="AJ903" s="322"/>
      <c r="AK903" s="322"/>
      <c r="AL903" s="323">
        <v>100</v>
      </c>
      <c r="AM903" s="324"/>
      <c r="AN903" s="324"/>
      <c r="AO903" s="325"/>
      <c r="AP903" s="319" t="s">
        <v>681</v>
      </c>
      <c r="AQ903" s="319"/>
      <c r="AR903" s="319"/>
      <c r="AS903" s="319"/>
      <c r="AT903" s="319"/>
      <c r="AU903" s="319"/>
      <c r="AV903" s="319"/>
      <c r="AW903" s="319"/>
      <c r="AX903" s="319"/>
    </row>
    <row r="904" spans="1:50" ht="30" hidden="1" customHeight="1" x14ac:dyDescent="0.15">
      <c r="A904" s="402">
        <v>2</v>
      </c>
      <c r="B904" s="402">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425"/>
      <c r="AM904" s="426"/>
      <c r="AN904" s="426"/>
      <c r="AO904" s="427"/>
      <c r="AP904" s="319"/>
      <c r="AQ904" s="319"/>
      <c r="AR904" s="319"/>
      <c r="AS904" s="319"/>
      <c r="AT904" s="319"/>
      <c r="AU904" s="319"/>
      <c r="AV904" s="319"/>
      <c r="AW904" s="319"/>
      <c r="AX904" s="319"/>
    </row>
    <row r="905" spans="1:50" ht="30" hidden="1" customHeight="1" x14ac:dyDescent="0.15">
      <c r="A905" s="402">
        <v>3</v>
      </c>
      <c r="B905" s="402">
        <v>1</v>
      </c>
      <c r="C905" s="428"/>
      <c r="D905" s="420"/>
      <c r="E905" s="420"/>
      <c r="F905" s="420"/>
      <c r="G905" s="420"/>
      <c r="H905" s="420"/>
      <c r="I905" s="420"/>
      <c r="J905" s="421"/>
      <c r="K905" s="422"/>
      <c r="L905" s="422"/>
      <c r="M905" s="422"/>
      <c r="N905" s="422"/>
      <c r="O905" s="422"/>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8"/>
      <c r="D906" s="420"/>
      <c r="E906" s="420"/>
      <c r="F906" s="420"/>
      <c r="G906" s="420"/>
      <c r="H906" s="420"/>
      <c r="I906" s="420"/>
      <c r="J906" s="421"/>
      <c r="K906" s="422"/>
      <c r="L906" s="422"/>
      <c r="M906" s="422"/>
      <c r="N906" s="422"/>
      <c r="O906" s="422"/>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422</v>
      </c>
      <c r="K935" s="112"/>
      <c r="L935" s="112"/>
      <c r="M935" s="112"/>
      <c r="N935" s="112"/>
      <c r="O935" s="112"/>
      <c r="P935" s="345" t="s">
        <v>373</v>
      </c>
      <c r="Q935" s="345"/>
      <c r="R935" s="345"/>
      <c r="S935" s="345"/>
      <c r="T935" s="345"/>
      <c r="U935" s="345"/>
      <c r="V935" s="345"/>
      <c r="W935" s="345"/>
      <c r="X935" s="345"/>
      <c r="Y935" s="342" t="s">
        <v>419</v>
      </c>
      <c r="Z935" s="343"/>
      <c r="AA935" s="343"/>
      <c r="AB935" s="343"/>
      <c r="AC935" s="275" t="s">
        <v>464</v>
      </c>
      <c r="AD935" s="275"/>
      <c r="AE935" s="275"/>
      <c r="AF935" s="275"/>
      <c r="AG935" s="275"/>
      <c r="AH935" s="342" t="s">
        <v>496</v>
      </c>
      <c r="AI935" s="344"/>
      <c r="AJ935" s="344"/>
      <c r="AK935" s="344"/>
      <c r="AL935" s="344" t="s">
        <v>21</v>
      </c>
      <c r="AM935" s="344"/>
      <c r="AN935" s="344"/>
      <c r="AO935" s="430"/>
      <c r="AP935" s="431" t="s">
        <v>423</v>
      </c>
      <c r="AQ935" s="431"/>
      <c r="AR935" s="431"/>
      <c r="AS935" s="431"/>
      <c r="AT935" s="431"/>
      <c r="AU935" s="431"/>
      <c r="AV935" s="431"/>
      <c r="AW935" s="431"/>
      <c r="AX935" s="431"/>
    </row>
    <row r="936" spans="1:50" ht="52.5" customHeight="1" x14ac:dyDescent="0.15">
      <c r="A936" s="402">
        <v>1</v>
      </c>
      <c r="B936" s="402">
        <v>1</v>
      </c>
      <c r="C936" s="428" t="s">
        <v>682</v>
      </c>
      <c r="D936" s="420"/>
      <c r="E936" s="420"/>
      <c r="F936" s="420"/>
      <c r="G936" s="420"/>
      <c r="H936" s="420"/>
      <c r="I936" s="420"/>
      <c r="J936" s="421">
        <v>3050005005210</v>
      </c>
      <c r="K936" s="422"/>
      <c r="L936" s="422"/>
      <c r="M936" s="422"/>
      <c r="N936" s="422"/>
      <c r="O936" s="422"/>
      <c r="P936" s="429" t="s">
        <v>683</v>
      </c>
      <c r="Q936" s="315"/>
      <c r="R936" s="315"/>
      <c r="S936" s="315"/>
      <c r="T936" s="315"/>
      <c r="U936" s="315"/>
      <c r="V936" s="315"/>
      <c r="W936" s="315"/>
      <c r="X936" s="315"/>
      <c r="Y936" s="316">
        <v>24</v>
      </c>
      <c r="Z936" s="317"/>
      <c r="AA936" s="317"/>
      <c r="AB936" s="318"/>
      <c r="AC936" s="320" t="s">
        <v>507</v>
      </c>
      <c r="AD936" s="320"/>
      <c r="AE936" s="320"/>
      <c r="AF936" s="320"/>
      <c r="AG936" s="320"/>
      <c r="AH936" s="321" t="s">
        <v>684</v>
      </c>
      <c r="AI936" s="322"/>
      <c r="AJ936" s="322"/>
      <c r="AK936" s="322"/>
      <c r="AL936" s="323">
        <v>100</v>
      </c>
      <c r="AM936" s="324"/>
      <c r="AN936" s="324"/>
      <c r="AO936" s="325"/>
      <c r="AP936" s="319" t="s">
        <v>684</v>
      </c>
      <c r="AQ936" s="319"/>
      <c r="AR936" s="319"/>
      <c r="AS936" s="319"/>
      <c r="AT936" s="319"/>
      <c r="AU936" s="319"/>
      <c r="AV936" s="319"/>
      <c r="AW936" s="319"/>
      <c r="AX936" s="319"/>
    </row>
    <row r="937" spans="1:50" ht="30" customHeight="1" x14ac:dyDescent="0.15">
      <c r="A937" s="402">
        <v>2</v>
      </c>
      <c r="B937" s="402">
        <v>1</v>
      </c>
      <c r="C937" s="428" t="s">
        <v>685</v>
      </c>
      <c r="D937" s="420"/>
      <c r="E937" s="420"/>
      <c r="F937" s="420"/>
      <c r="G937" s="420"/>
      <c r="H937" s="420"/>
      <c r="I937" s="420"/>
      <c r="J937" s="421">
        <v>6430005004014</v>
      </c>
      <c r="K937" s="422"/>
      <c r="L937" s="422"/>
      <c r="M937" s="422"/>
      <c r="N937" s="422"/>
      <c r="O937" s="422"/>
      <c r="P937" s="429" t="s">
        <v>686</v>
      </c>
      <c r="Q937" s="315"/>
      <c r="R937" s="315"/>
      <c r="S937" s="315"/>
      <c r="T937" s="315"/>
      <c r="U937" s="315"/>
      <c r="V937" s="315"/>
      <c r="W937" s="315"/>
      <c r="X937" s="315"/>
      <c r="Y937" s="316">
        <v>24</v>
      </c>
      <c r="Z937" s="317"/>
      <c r="AA937" s="317"/>
      <c r="AB937" s="318"/>
      <c r="AC937" s="320" t="s">
        <v>507</v>
      </c>
      <c r="AD937" s="320"/>
      <c r="AE937" s="320"/>
      <c r="AF937" s="320"/>
      <c r="AG937" s="320"/>
      <c r="AH937" s="321" t="s">
        <v>684</v>
      </c>
      <c r="AI937" s="322"/>
      <c r="AJ937" s="322"/>
      <c r="AK937" s="322"/>
      <c r="AL937" s="323">
        <v>100</v>
      </c>
      <c r="AM937" s="324"/>
      <c r="AN937" s="324"/>
      <c r="AO937" s="325"/>
      <c r="AP937" s="319" t="s">
        <v>684</v>
      </c>
      <c r="AQ937" s="319"/>
      <c r="AR937" s="319"/>
      <c r="AS937" s="319"/>
      <c r="AT937" s="319"/>
      <c r="AU937" s="319"/>
      <c r="AV937" s="319"/>
      <c r="AW937" s="319"/>
      <c r="AX937" s="319"/>
    </row>
    <row r="938" spans="1:50" ht="30" customHeight="1" x14ac:dyDescent="0.15">
      <c r="A938" s="402">
        <v>3</v>
      </c>
      <c r="B938" s="402">
        <v>1</v>
      </c>
      <c r="C938" s="428" t="s">
        <v>687</v>
      </c>
      <c r="D938" s="420"/>
      <c r="E938" s="420"/>
      <c r="F938" s="420"/>
      <c r="G938" s="420"/>
      <c r="H938" s="420"/>
      <c r="I938" s="420"/>
      <c r="J938" s="421">
        <v>7370005002147</v>
      </c>
      <c r="K938" s="422"/>
      <c r="L938" s="422"/>
      <c r="M938" s="422"/>
      <c r="N938" s="422"/>
      <c r="O938" s="422"/>
      <c r="P938" s="429" t="s">
        <v>683</v>
      </c>
      <c r="Q938" s="315"/>
      <c r="R938" s="315"/>
      <c r="S938" s="315"/>
      <c r="T938" s="315"/>
      <c r="U938" s="315"/>
      <c r="V938" s="315"/>
      <c r="W938" s="315"/>
      <c r="X938" s="315"/>
      <c r="Y938" s="316">
        <v>12</v>
      </c>
      <c r="Z938" s="317"/>
      <c r="AA938" s="317"/>
      <c r="AB938" s="318"/>
      <c r="AC938" s="320" t="s">
        <v>507</v>
      </c>
      <c r="AD938" s="320"/>
      <c r="AE938" s="320"/>
      <c r="AF938" s="320"/>
      <c r="AG938" s="320"/>
      <c r="AH938" s="321" t="s">
        <v>684</v>
      </c>
      <c r="AI938" s="322"/>
      <c r="AJ938" s="322"/>
      <c r="AK938" s="322"/>
      <c r="AL938" s="323">
        <v>100</v>
      </c>
      <c r="AM938" s="324"/>
      <c r="AN938" s="324"/>
      <c r="AO938" s="325"/>
      <c r="AP938" s="319" t="s">
        <v>684</v>
      </c>
      <c r="AQ938" s="319"/>
      <c r="AR938" s="319"/>
      <c r="AS938" s="319"/>
      <c r="AT938" s="319"/>
      <c r="AU938" s="319"/>
      <c r="AV938" s="319"/>
      <c r="AW938" s="319"/>
      <c r="AX938" s="319"/>
    </row>
    <row r="939" spans="1:50" ht="42.75" customHeight="1" x14ac:dyDescent="0.15">
      <c r="A939" s="402">
        <v>4</v>
      </c>
      <c r="B939" s="402">
        <v>1</v>
      </c>
      <c r="C939" s="428" t="s">
        <v>688</v>
      </c>
      <c r="D939" s="420"/>
      <c r="E939" s="420"/>
      <c r="F939" s="420"/>
      <c r="G939" s="420"/>
      <c r="H939" s="420"/>
      <c r="I939" s="420"/>
      <c r="J939" s="421">
        <v>3130005005532</v>
      </c>
      <c r="K939" s="422"/>
      <c r="L939" s="422"/>
      <c r="M939" s="422"/>
      <c r="N939" s="422"/>
      <c r="O939" s="422"/>
      <c r="P939" s="429" t="s">
        <v>686</v>
      </c>
      <c r="Q939" s="315"/>
      <c r="R939" s="315"/>
      <c r="S939" s="315"/>
      <c r="T939" s="315"/>
      <c r="U939" s="315"/>
      <c r="V939" s="315"/>
      <c r="W939" s="315"/>
      <c r="X939" s="315"/>
      <c r="Y939" s="316">
        <v>10</v>
      </c>
      <c r="Z939" s="317"/>
      <c r="AA939" s="317"/>
      <c r="AB939" s="318"/>
      <c r="AC939" s="320" t="s">
        <v>507</v>
      </c>
      <c r="AD939" s="320"/>
      <c r="AE939" s="320"/>
      <c r="AF939" s="320"/>
      <c r="AG939" s="320"/>
      <c r="AH939" s="321" t="s">
        <v>684</v>
      </c>
      <c r="AI939" s="322"/>
      <c r="AJ939" s="322"/>
      <c r="AK939" s="322"/>
      <c r="AL939" s="323">
        <v>100</v>
      </c>
      <c r="AM939" s="324"/>
      <c r="AN939" s="324"/>
      <c r="AO939" s="325"/>
      <c r="AP939" s="319" t="s">
        <v>689</v>
      </c>
      <c r="AQ939" s="319"/>
      <c r="AR939" s="319"/>
      <c r="AS939" s="319"/>
      <c r="AT939" s="319"/>
      <c r="AU939" s="319"/>
      <c r="AV939" s="319"/>
      <c r="AW939" s="319"/>
      <c r="AX939" s="319"/>
    </row>
    <row r="940" spans="1:50" ht="30" customHeight="1" x14ac:dyDescent="0.15">
      <c r="A940" s="402">
        <v>5</v>
      </c>
      <c r="B940" s="402">
        <v>1</v>
      </c>
      <c r="C940" s="428" t="s">
        <v>690</v>
      </c>
      <c r="D940" s="420"/>
      <c r="E940" s="420"/>
      <c r="F940" s="420"/>
      <c r="G940" s="420"/>
      <c r="H940" s="420"/>
      <c r="I940" s="420"/>
      <c r="J940" s="421">
        <v>3310005001777</v>
      </c>
      <c r="K940" s="422"/>
      <c r="L940" s="422"/>
      <c r="M940" s="422"/>
      <c r="N940" s="422"/>
      <c r="O940" s="422"/>
      <c r="P940" s="429" t="s">
        <v>683</v>
      </c>
      <c r="Q940" s="315"/>
      <c r="R940" s="315"/>
      <c r="S940" s="315"/>
      <c r="T940" s="315"/>
      <c r="U940" s="315"/>
      <c r="V940" s="315"/>
      <c r="W940" s="315"/>
      <c r="X940" s="315"/>
      <c r="Y940" s="316">
        <v>10</v>
      </c>
      <c r="Z940" s="317"/>
      <c r="AA940" s="317"/>
      <c r="AB940" s="318"/>
      <c r="AC940" s="320" t="s">
        <v>507</v>
      </c>
      <c r="AD940" s="320"/>
      <c r="AE940" s="320"/>
      <c r="AF940" s="320"/>
      <c r="AG940" s="320"/>
      <c r="AH940" s="321" t="s">
        <v>684</v>
      </c>
      <c r="AI940" s="322"/>
      <c r="AJ940" s="322"/>
      <c r="AK940" s="322"/>
      <c r="AL940" s="323">
        <v>100</v>
      </c>
      <c r="AM940" s="324"/>
      <c r="AN940" s="324"/>
      <c r="AO940" s="325"/>
      <c r="AP940" s="319" t="s">
        <v>684</v>
      </c>
      <c r="AQ940" s="319"/>
      <c r="AR940" s="319"/>
      <c r="AS940" s="319"/>
      <c r="AT940" s="319"/>
      <c r="AU940" s="319"/>
      <c r="AV940" s="319"/>
      <c r="AW940" s="319"/>
      <c r="AX940" s="319"/>
    </row>
    <row r="941" spans="1:50" ht="43.5" customHeight="1" x14ac:dyDescent="0.15">
      <c r="A941" s="402">
        <v>6</v>
      </c>
      <c r="B941" s="402">
        <v>1</v>
      </c>
      <c r="C941" s="428" t="s">
        <v>697</v>
      </c>
      <c r="D941" s="420"/>
      <c r="E941" s="420"/>
      <c r="F941" s="420"/>
      <c r="G941" s="420"/>
      <c r="H941" s="420"/>
      <c r="I941" s="420"/>
      <c r="J941" s="421">
        <v>7050005005207</v>
      </c>
      <c r="K941" s="422"/>
      <c r="L941" s="422"/>
      <c r="M941" s="422"/>
      <c r="N941" s="422"/>
      <c r="O941" s="422"/>
      <c r="P941" s="429" t="s">
        <v>691</v>
      </c>
      <c r="Q941" s="315"/>
      <c r="R941" s="315"/>
      <c r="S941" s="315"/>
      <c r="T941" s="315"/>
      <c r="U941" s="315"/>
      <c r="V941" s="315"/>
      <c r="W941" s="315"/>
      <c r="X941" s="315"/>
      <c r="Y941" s="316">
        <v>10</v>
      </c>
      <c r="Z941" s="317"/>
      <c r="AA941" s="317"/>
      <c r="AB941" s="318"/>
      <c r="AC941" s="320" t="s">
        <v>507</v>
      </c>
      <c r="AD941" s="320"/>
      <c r="AE941" s="320"/>
      <c r="AF941" s="320"/>
      <c r="AG941" s="320"/>
      <c r="AH941" s="321" t="s">
        <v>684</v>
      </c>
      <c r="AI941" s="322"/>
      <c r="AJ941" s="322"/>
      <c r="AK941" s="322"/>
      <c r="AL941" s="323">
        <v>100</v>
      </c>
      <c r="AM941" s="324"/>
      <c r="AN941" s="324"/>
      <c r="AO941" s="325"/>
      <c r="AP941" s="319" t="s">
        <v>684</v>
      </c>
      <c r="AQ941" s="319"/>
      <c r="AR941" s="319"/>
      <c r="AS941" s="319"/>
      <c r="AT941" s="319"/>
      <c r="AU941" s="319"/>
      <c r="AV941" s="319"/>
      <c r="AW941" s="319"/>
      <c r="AX941" s="319"/>
    </row>
    <row r="942" spans="1:50" ht="30" customHeight="1" x14ac:dyDescent="0.15">
      <c r="A942" s="402">
        <v>7</v>
      </c>
      <c r="B942" s="402">
        <v>1</v>
      </c>
      <c r="C942" s="428" t="s">
        <v>692</v>
      </c>
      <c r="D942" s="420"/>
      <c r="E942" s="420"/>
      <c r="F942" s="420"/>
      <c r="G942" s="420"/>
      <c r="H942" s="420"/>
      <c r="I942" s="420"/>
      <c r="J942" s="421">
        <v>9013205001282</v>
      </c>
      <c r="K942" s="422"/>
      <c r="L942" s="422"/>
      <c r="M942" s="422"/>
      <c r="N942" s="422"/>
      <c r="O942" s="422"/>
      <c r="P942" s="429" t="s">
        <v>693</v>
      </c>
      <c r="Q942" s="315"/>
      <c r="R942" s="315"/>
      <c r="S942" s="315"/>
      <c r="T942" s="315"/>
      <c r="U942" s="315"/>
      <c r="V942" s="315"/>
      <c r="W942" s="315"/>
      <c r="X942" s="315"/>
      <c r="Y942" s="316">
        <v>10</v>
      </c>
      <c r="Z942" s="317"/>
      <c r="AA942" s="317"/>
      <c r="AB942" s="318"/>
      <c r="AC942" s="320" t="s">
        <v>507</v>
      </c>
      <c r="AD942" s="320"/>
      <c r="AE942" s="320"/>
      <c r="AF942" s="320"/>
      <c r="AG942" s="320"/>
      <c r="AH942" s="321" t="s">
        <v>684</v>
      </c>
      <c r="AI942" s="322"/>
      <c r="AJ942" s="322"/>
      <c r="AK942" s="322"/>
      <c r="AL942" s="323">
        <v>100</v>
      </c>
      <c r="AM942" s="324"/>
      <c r="AN942" s="324"/>
      <c r="AO942" s="325"/>
      <c r="AP942" s="319" t="s">
        <v>684</v>
      </c>
      <c r="AQ942" s="319"/>
      <c r="AR942" s="319"/>
      <c r="AS942" s="319"/>
      <c r="AT942" s="319"/>
      <c r="AU942" s="319"/>
      <c r="AV942" s="319"/>
      <c r="AW942" s="319"/>
      <c r="AX942" s="319"/>
    </row>
    <row r="943" spans="1:50" ht="30" customHeight="1" x14ac:dyDescent="0.15">
      <c r="A943" s="402">
        <v>8</v>
      </c>
      <c r="B943" s="402">
        <v>1</v>
      </c>
      <c r="C943" s="428" t="s">
        <v>694</v>
      </c>
      <c r="D943" s="420"/>
      <c r="E943" s="420"/>
      <c r="F943" s="420"/>
      <c r="G943" s="420"/>
      <c r="H943" s="420"/>
      <c r="I943" s="420"/>
      <c r="J943" s="421">
        <v>3130005005532</v>
      </c>
      <c r="K943" s="422"/>
      <c r="L943" s="422"/>
      <c r="M943" s="422"/>
      <c r="N943" s="422"/>
      <c r="O943" s="422"/>
      <c r="P943" s="429" t="s">
        <v>693</v>
      </c>
      <c r="Q943" s="315"/>
      <c r="R943" s="315"/>
      <c r="S943" s="315"/>
      <c r="T943" s="315"/>
      <c r="U943" s="315"/>
      <c r="V943" s="315"/>
      <c r="W943" s="315"/>
      <c r="X943" s="315"/>
      <c r="Y943" s="316">
        <v>10</v>
      </c>
      <c r="Z943" s="317"/>
      <c r="AA943" s="317"/>
      <c r="AB943" s="318"/>
      <c r="AC943" s="320" t="s">
        <v>507</v>
      </c>
      <c r="AD943" s="320"/>
      <c r="AE943" s="320"/>
      <c r="AF943" s="320"/>
      <c r="AG943" s="320"/>
      <c r="AH943" s="321" t="s">
        <v>684</v>
      </c>
      <c r="AI943" s="322"/>
      <c r="AJ943" s="322"/>
      <c r="AK943" s="322"/>
      <c r="AL943" s="323">
        <v>100</v>
      </c>
      <c r="AM943" s="324"/>
      <c r="AN943" s="324"/>
      <c r="AO943" s="325"/>
      <c r="AP943" s="319" t="s">
        <v>689</v>
      </c>
      <c r="AQ943" s="319"/>
      <c r="AR943" s="319"/>
      <c r="AS943" s="319"/>
      <c r="AT943" s="319"/>
      <c r="AU943" s="319"/>
      <c r="AV943" s="319"/>
      <c r="AW943" s="319"/>
      <c r="AX943" s="319"/>
    </row>
    <row r="944" spans="1:50" ht="30" customHeight="1" x14ac:dyDescent="0.15">
      <c r="A944" s="402">
        <v>9</v>
      </c>
      <c r="B944" s="402">
        <v>1</v>
      </c>
      <c r="C944" s="428" t="s">
        <v>695</v>
      </c>
      <c r="D944" s="420"/>
      <c r="E944" s="420"/>
      <c r="F944" s="420"/>
      <c r="G944" s="420"/>
      <c r="H944" s="420"/>
      <c r="I944" s="420"/>
      <c r="J944" s="421">
        <v>5050005005266</v>
      </c>
      <c r="K944" s="422"/>
      <c r="L944" s="422"/>
      <c r="M944" s="422"/>
      <c r="N944" s="422"/>
      <c r="O944" s="422"/>
      <c r="P944" s="429" t="s">
        <v>693</v>
      </c>
      <c r="Q944" s="315"/>
      <c r="R944" s="315"/>
      <c r="S944" s="315"/>
      <c r="T944" s="315"/>
      <c r="U944" s="315"/>
      <c r="V944" s="315"/>
      <c r="W944" s="315"/>
      <c r="X944" s="315"/>
      <c r="Y944" s="316">
        <v>6</v>
      </c>
      <c r="Z944" s="317"/>
      <c r="AA944" s="317"/>
      <c r="AB944" s="318"/>
      <c r="AC944" s="320" t="s">
        <v>507</v>
      </c>
      <c r="AD944" s="320"/>
      <c r="AE944" s="320"/>
      <c r="AF944" s="320"/>
      <c r="AG944" s="320"/>
      <c r="AH944" s="321" t="s">
        <v>689</v>
      </c>
      <c r="AI944" s="322"/>
      <c r="AJ944" s="322"/>
      <c r="AK944" s="322"/>
      <c r="AL944" s="323">
        <v>100</v>
      </c>
      <c r="AM944" s="324"/>
      <c r="AN944" s="324"/>
      <c r="AO944" s="325"/>
      <c r="AP944" s="319" t="s">
        <v>684</v>
      </c>
      <c r="AQ944" s="319"/>
      <c r="AR944" s="319"/>
      <c r="AS944" s="319"/>
      <c r="AT944" s="319"/>
      <c r="AU944" s="319"/>
      <c r="AV944" s="319"/>
      <c r="AW944" s="319"/>
      <c r="AX944" s="319"/>
    </row>
    <row r="945" spans="1:50" ht="30" customHeight="1" x14ac:dyDescent="0.15">
      <c r="A945" s="402">
        <v>10</v>
      </c>
      <c r="B945" s="402">
        <v>1</v>
      </c>
      <c r="C945" s="428" t="s">
        <v>696</v>
      </c>
      <c r="D945" s="420"/>
      <c r="E945" s="420"/>
      <c r="F945" s="420"/>
      <c r="G945" s="420"/>
      <c r="H945" s="420"/>
      <c r="I945" s="420"/>
      <c r="J945" s="421">
        <v>3290005003743</v>
      </c>
      <c r="K945" s="422"/>
      <c r="L945" s="422"/>
      <c r="M945" s="422"/>
      <c r="N945" s="422"/>
      <c r="O945" s="422"/>
      <c r="P945" s="429" t="s">
        <v>698</v>
      </c>
      <c r="Q945" s="315"/>
      <c r="R945" s="315"/>
      <c r="S945" s="315"/>
      <c r="T945" s="315"/>
      <c r="U945" s="315"/>
      <c r="V945" s="315"/>
      <c r="W945" s="315"/>
      <c r="X945" s="315"/>
      <c r="Y945" s="316">
        <v>6</v>
      </c>
      <c r="Z945" s="317"/>
      <c r="AA945" s="317"/>
      <c r="AB945" s="318"/>
      <c r="AC945" s="320" t="s">
        <v>507</v>
      </c>
      <c r="AD945" s="320"/>
      <c r="AE945" s="320"/>
      <c r="AF945" s="320"/>
      <c r="AG945" s="320"/>
      <c r="AH945" s="321" t="s">
        <v>684</v>
      </c>
      <c r="AI945" s="322"/>
      <c r="AJ945" s="322"/>
      <c r="AK945" s="322"/>
      <c r="AL945" s="323">
        <v>100</v>
      </c>
      <c r="AM945" s="324"/>
      <c r="AN945" s="324"/>
      <c r="AO945" s="325"/>
      <c r="AP945" s="319" t="s">
        <v>684</v>
      </c>
      <c r="AQ945" s="319"/>
      <c r="AR945" s="319"/>
      <c r="AS945" s="319"/>
      <c r="AT945" s="319"/>
      <c r="AU945" s="319"/>
      <c r="AV945" s="319"/>
      <c r="AW945" s="319"/>
      <c r="AX945" s="319"/>
    </row>
    <row r="946" spans="1:50" ht="42" hidden="1" customHeight="1" x14ac:dyDescent="0.15">
      <c r="A946" s="402">
        <v>11</v>
      </c>
      <c r="B946" s="402">
        <v>1</v>
      </c>
      <c r="C946" s="428"/>
      <c r="D946" s="420"/>
      <c r="E946" s="420"/>
      <c r="F946" s="420"/>
      <c r="G946" s="420"/>
      <c r="H946" s="420"/>
      <c r="I946" s="420"/>
      <c r="J946" s="421"/>
      <c r="K946" s="422"/>
      <c r="L946" s="422"/>
      <c r="M946" s="422"/>
      <c r="N946" s="422"/>
      <c r="O946" s="422"/>
      <c r="P946" s="429"/>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28"/>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28"/>
      <c r="D948" s="420"/>
      <c r="E948" s="420"/>
      <c r="F948" s="420"/>
      <c r="G948" s="420"/>
      <c r="H948" s="420"/>
      <c r="I948" s="420"/>
      <c r="J948" s="421"/>
      <c r="K948" s="422"/>
      <c r="L948" s="422"/>
      <c r="M948" s="422"/>
      <c r="N948" s="422"/>
      <c r="O948" s="422"/>
      <c r="P948" s="429"/>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422</v>
      </c>
      <c r="K968" s="112"/>
      <c r="L968" s="112"/>
      <c r="M968" s="112"/>
      <c r="N968" s="112"/>
      <c r="O968" s="112"/>
      <c r="P968" s="345" t="s">
        <v>373</v>
      </c>
      <c r="Q968" s="345"/>
      <c r="R968" s="345"/>
      <c r="S968" s="345"/>
      <c r="T968" s="345"/>
      <c r="U968" s="345"/>
      <c r="V968" s="345"/>
      <c r="W968" s="345"/>
      <c r="X968" s="345"/>
      <c r="Y968" s="342" t="s">
        <v>419</v>
      </c>
      <c r="Z968" s="343"/>
      <c r="AA968" s="343"/>
      <c r="AB968" s="343"/>
      <c r="AC968" s="275" t="s">
        <v>464</v>
      </c>
      <c r="AD968" s="275"/>
      <c r="AE968" s="275"/>
      <c r="AF968" s="275"/>
      <c r="AG968" s="275"/>
      <c r="AH968" s="342" t="s">
        <v>496</v>
      </c>
      <c r="AI968" s="344"/>
      <c r="AJ968" s="344"/>
      <c r="AK968" s="344"/>
      <c r="AL968" s="344" t="s">
        <v>21</v>
      </c>
      <c r="AM968" s="344"/>
      <c r="AN968" s="344"/>
      <c r="AO968" s="430"/>
      <c r="AP968" s="431" t="s">
        <v>423</v>
      </c>
      <c r="AQ968" s="431"/>
      <c r="AR968" s="431"/>
      <c r="AS968" s="431"/>
      <c r="AT968" s="431"/>
      <c r="AU968" s="431"/>
      <c r="AV968" s="431"/>
      <c r="AW968" s="431"/>
      <c r="AX968" s="431"/>
    </row>
    <row r="969" spans="1:50" ht="30" customHeight="1" x14ac:dyDescent="0.15">
      <c r="A969" s="402">
        <v>1</v>
      </c>
      <c r="B969" s="402">
        <v>1</v>
      </c>
      <c r="C969" s="428" t="s">
        <v>699</v>
      </c>
      <c r="D969" s="420"/>
      <c r="E969" s="420"/>
      <c r="F969" s="420"/>
      <c r="G969" s="420"/>
      <c r="H969" s="420"/>
      <c r="I969" s="420"/>
      <c r="J969" s="421">
        <v>4010005002359</v>
      </c>
      <c r="K969" s="422"/>
      <c r="L969" s="422"/>
      <c r="M969" s="422"/>
      <c r="N969" s="422"/>
      <c r="O969" s="422"/>
      <c r="P969" s="429" t="s">
        <v>700</v>
      </c>
      <c r="Q969" s="315"/>
      <c r="R969" s="315"/>
      <c r="S969" s="315"/>
      <c r="T969" s="315"/>
      <c r="U969" s="315"/>
      <c r="V969" s="315"/>
      <c r="W969" s="315"/>
      <c r="X969" s="315"/>
      <c r="Y969" s="316">
        <v>37</v>
      </c>
      <c r="Z969" s="317"/>
      <c r="AA969" s="317"/>
      <c r="AB969" s="318"/>
      <c r="AC969" s="320" t="s">
        <v>507</v>
      </c>
      <c r="AD969" s="320"/>
      <c r="AE969" s="320"/>
      <c r="AF969" s="320"/>
      <c r="AG969" s="320"/>
      <c r="AH969" s="321" t="s">
        <v>701</v>
      </c>
      <c r="AI969" s="322"/>
      <c r="AJ969" s="322"/>
      <c r="AK969" s="322"/>
      <c r="AL969" s="323">
        <v>100</v>
      </c>
      <c r="AM969" s="324"/>
      <c r="AN969" s="324"/>
      <c r="AO969" s="325"/>
      <c r="AP969" s="319" t="s">
        <v>701</v>
      </c>
      <c r="AQ969" s="319"/>
      <c r="AR969" s="319"/>
      <c r="AS969" s="319"/>
      <c r="AT969" s="319"/>
      <c r="AU969" s="319"/>
      <c r="AV969" s="319"/>
      <c r="AW969" s="319"/>
      <c r="AX969" s="319"/>
    </row>
    <row r="970" spans="1:50" ht="30" customHeight="1" x14ac:dyDescent="0.15">
      <c r="A970" s="402">
        <v>2</v>
      </c>
      <c r="B970" s="402">
        <v>1</v>
      </c>
      <c r="C970" s="428" t="s">
        <v>702</v>
      </c>
      <c r="D970" s="420"/>
      <c r="E970" s="420"/>
      <c r="F970" s="420"/>
      <c r="G970" s="420"/>
      <c r="H970" s="420"/>
      <c r="I970" s="420"/>
      <c r="J970" s="421">
        <v>8010405009768</v>
      </c>
      <c r="K970" s="422"/>
      <c r="L970" s="422"/>
      <c r="M970" s="422"/>
      <c r="N970" s="422"/>
      <c r="O970" s="422"/>
      <c r="P970" s="429" t="s">
        <v>703</v>
      </c>
      <c r="Q970" s="315"/>
      <c r="R970" s="315"/>
      <c r="S970" s="315"/>
      <c r="T970" s="315"/>
      <c r="U970" s="315"/>
      <c r="V970" s="315"/>
      <c r="W970" s="315"/>
      <c r="X970" s="315"/>
      <c r="Y970" s="316">
        <v>27</v>
      </c>
      <c r="Z970" s="317"/>
      <c r="AA970" s="317"/>
      <c r="AB970" s="318"/>
      <c r="AC970" s="320" t="s">
        <v>507</v>
      </c>
      <c r="AD970" s="320"/>
      <c r="AE970" s="320"/>
      <c r="AF970" s="320"/>
      <c r="AG970" s="320"/>
      <c r="AH970" s="321" t="s">
        <v>689</v>
      </c>
      <c r="AI970" s="322"/>
      <c r="AJ970" s="322"/>
      <c r="AK970" s="322"/>
      <c r="AL970" s="323">
        <v>100</v>
      </c>
      <c r="AM970" s="324"/>
      <c r="AN970" s="324"/>
      <c r="AO970" s="325"/>
      <c r="AP970" s="319" t="s">
        <v>701</v>
      </c>
      <c r="AQ970" s="319"/>
      <c r="AR970" s="319"/>
      <c r="AS970" s="319"/>
      <c r="AT970" s="319"/>
      <c r="AU970" s="319"/>
      <c r="AV970" s="319"/>
      <c r="AW970" s="319"/>
      <c r="AX970" s="319"/>
    </row>
    <row r="971" spans="1:50" ht="30" hidden="1" customHeight="1" x14ac:dyDescent="0.15">
      <c r="A971" s="402">
        <v>3</v>
      </c>
      <c r="B971" s="402">
        <v>1</v>
      </c>
      <c r="C971" s="428"/>
      <c r="D971" s="420"/>
      <c r="E971" s="420"/>
      <c r="F971" s="420"/>
      <c r="G971" s="420"/>
      <c r="H971" s="420"/>
      <c r="I971" s="420"/>
      <c r="J971" s="421"/>
      <c r="K971" s="422"/>
      <c r="L971" s="422"/>
      <c r="M971" s="422"/>
      <c r="N971" s="422"/>
      <c r="O971" s="422"/>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8"/>
      <c r="D972" s="420"/>
      <c r="E972" s="420"/>
      <c r="F972" s="420"/>
      <c r="G972" s="420"/>
      <c r="H972" s="420"/>
      <c r="I972" s="420"/>
      <c r="J972" s="421"/>
      <c r="K972" s="422"/>
      <c r="L972" s="422"/>
      <c r="M972" s="422"/>
      <c r="N972" s="422"/>
      <c r="O972" s="422"/>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422</v>
      </c>
      <c r="K1001" s="112"/>
      <c r="L1001" s="112"/>
      <c r="M1001" s="112"/>
      <c r="N1001" s="112"/>
      <c r="O1001" s="112"/>
      <c r="P1001" s="345" t="s">
        <v>373</v>
      </c>
      <c r="Q1001" s="345"/>
      <c r="R1001" s="345"/>
      <c r="S1001" s="345"/>
      <c r="T1001" s="345"/>
      <c r="U1001" s="345"/>
      <c r="V1001" s="345"/>
      <c r="W1001" s="345"/>
      <c r="X1001" s="345"/>
      <c r="Y1001" s="342" t="s">
        <v>419</v>
      </c>
      <c r="Z1001" s="343"/>
      <c r="AA1001" s="343"/>
      <c r="AB1001" s="343"/>
      <c r="AC1001" s="275" t="s">
        <v>464</v>
      </c>
      <c r="AD1001" s="275"/>
      <c r="AE1001" s="275"/>
      <c r="AF1001" s="275"/>
      <c r="AG1001" s="275"/>
      <c r="AH1001" s="342" t="s">
        <v>496</v>
      </c>
      <c r="AI1001" s="344"/>
      <c r="AJ1001" s="344"/>
      <c r="AK1001" s="344"/>
      <c r="AL1001" s="344" t="s">
        <v>21</v>
      </c>
      <c r="AM1001" s="344"/>
      <c r="AN1001" s="344"/>
      <c r="AO1001" s="430"/>
      <c r="AP1001" s="431" t="s">
        <v>423</v>
      </c>
      <c r="AQ1001" s="431"/>
      <c r="AR1001" s="431"/>
      <c r="AS1001" s="431"/>
      <c r="AT1001" s="431"/>
      <c r="AU1001" s="431"/>
      <c r="AV1001" s="431"/>
      <c r="AW1001" s="431"/>
      <c r="AX1001" s="431"/>
    </row>
    <row r="1002" spans="1:50" ht="30" customHeight="1" x14ac:dyDescent="0.15">
      <c r="A1002" s="402">
        <v>1</v>
      </c>
      <c r="B1002" s="402">
        <v>1</v>
      </c>
      <c r="C1002" s="428" t="s">
        <v>687</v>
      </c>
      <c r="D1002" s="420"/>
      <c r="E1002" s="420"/>
      <c r="F1002" s="420"/>
      <c r="G1002" s="420"/>
      <c r="H1002" s="420"/>
      <c r="I1002" s="420"/>
      <c r="J1002" s="421">
        <v>7370005002147</v>
      </c>
      <c r="K1002" s="422"/>
      <c r="L1002" s="422"/>
      <c r="M1002" s="422"/>
      <c r="N1002" s="422"/>
      <c r="O1002" s="422"/>
      <c r="P1002" s="429" t="s">
        <v>704</v>
      </c>
      <c r="Q1002" s="315"/>
      <c r="R1002" s="315"/>
      <c r="S1002" s="315"/>
      <c r="T1002" s="315"/>
      <c r="U1002" s="315"/>
      <c r="V1002" s="315"/>
      <c r="W1002" s="315"/>
      <c r="X1002" s="315"/>
      <c r="Y1002" s="316">
        <v>12</v>
      </c>
      <c r="Z1002" s="317"/>
      <c r="AA1002" s="317"/>
      <c r="AB1002" s="318"/>
      <c r="AC1002" s="320" t="s">
        <v>507</v>
      </c>
      <c r="AD1002" s="320"/>
      <c r="AE1002" s="320"/>
      <c r="AF1002" s="320"/>
      <c r="AG1002" s="320"/>
      <c r="AH1002" s="321" t="s">
        <v>451</v>
      </c>
      <c r="AI1002" s="322"/>
      <c r="AJ1002" s="322"/>
      <c r="AK1002" s="322"/>
      <c r="AL1002" s="323">
        <v>100</v>
      </c>
      <c r="AM1002" s="324"/>
      <c r="AN1002" s="324"/>
      <c r="AO1002" s="325"/>
      <c r="AP1002" s="319" t="s">
        <v>451</v>
      </c>
      <c r="AQ1002" s="319"/>
      <c r="AR1002" s="319"/>
      <c r="AS1002" s="319"/>
      <c r="AT1002" s="319"/>
      <c r="AU1002" s="319"/>
      <c r="AV1002" s="319"/>
      <c r="AW1002" s="319"/>
      <c r="AX1002" s="319"/>
    </row>
    <row r="1003" spans="1:50" ht="42.75" customHeight="1" x14ac:dyDescent="0.15">
      <c r="A1003" s="402">
        <v>2</v>
      </c>
      <c r="B1003" s="402">
        <v>1</v>
      </c>
      <c r="C1003" s="428" t="s">
        <v>705</v>
      </c>
      <c r="D1003" s="420"/>
      <c r="E1003" s="420"/>
      <c r="F1003" s="420"/>
      <c r="G1003" s="420"/>
      <c r="H1003" s="420"/>
      <c r="I1003" s="420"/>
      <c r="J1003" s="421">
        <v>3290005003743</v>
      </c>
      <c r="K1003" s="422"/>
      <c r="L1003" s="422"/>
      <c r="M1003" s="422"/>
      <c r="N1003" s="422"/>
      <c r="O1003" s="422"/>
      <c r="P1003" s="429" t="s">
        <v>706</v>
      </c>
      <c r="Q1003" s="315"/>
      <c r="R1003" s="315"/>
      <c r="S1003" s="315"/>
      <c r="T1003" s="315"/>
      <c r="U1003" s="315"/>
      <c r="V1003" s="315"/>
      <c r="W1003" s="315"/>
      <c r="X1003" s="315"/>
      <c r="Y1003" s="316">
        <v>9</v>
      </c>
      <c r="Z1003" s="317"/>
      <c r="AA1003" s="317"/>
      <c r="AB1003" s="318"/>
      <c r="AC1003" s="320" t="s">
        <v>507</v>
      </c>
      <c r="AD1003" s="320"/>
      <c r="AE1003" s="320"/>
      <c r="AF1003" s="320"/>
      <c r="AG1003" s="320"/>
      <c r="AH1003" s="321" t="s">
        <v>718</v>
      </c>
      <c r="AI1003" s="322"/>
      <c r="AJ1003" s="322"/>
      <c r="AK1003" s="322"/>
      <c r="AL1003" s="323">
        <v>100</v>
      </c>
      <c r="AM1003" s="324"/>
      <c r="AN1003" s="324"/>
      <c r="AO1003" s="325"/>
      <c r="AP1003" s="319" t="s">
        <v>451</v>
      </c>
      <c r="AQ1003" s="319"/>
      <c r="AR1003" s="319"/>
      <c r="AS1003" s="319"/>
      <c r="AT1003" s="319"/>
      <c r="AU1003" s="319"/>
      <c r="AV1003" s="319"/>
      <c r="AW1003" s="319"/>
      <c r="AX1003" s="319"/>
    </row>
    <row r="1004" spans="1:50" ht="30" customHeight="1" x14ac:dyDescent="0.15">
      <c r="A1004" s="402">
        <v>3</v>
      </c>
      <c r="B1004" s="402">
        <v>1</v>
      </c>
      <c r="C1004" s="428" t="s">
        <v>721</v>
      </c>
      <c r="D1004" s="420"/>
      <c r="E1004" s="420"/>
      <c r="F1004" s="420"/>
      <c r="G1004" s="420"/>
      <c r="H1004" s="420"/>
      <c r="I1004" s="420"/>
      <c r="J1004" s="421">
        <v>4050005005317</v>
      </c>
      <c r="K1004" s="422"/>
      <c r="L1004" s="422"/>
      <c r="M1004" s="422"/>
      <c r="N1004" s="422"/>
      <c r="O1004" s="422"/>
      <c r="P1004" s="429" t="s">
        <v>707</v>
      </c>
      <c r="Q1004" s="315"/>
      <c r="R1004" s="315"/>
      <c r="S1004" s="315"/>
      <c r="T1004" s="315"/>
      <c r="U1004" s="315"/>
      <c r="V1004" s="315"/>
      <c r="W1004" s="315"/>
      <c r="X1004" s="315"/>
      <c r="Y1004" s="316">
        <v>9</v>
      </c>
      <c r="Z1004" s="317"/>
      <c r="AA1004" s="317"/>
      <c r="AB1004" s="318"/>
      <c r="AC1004" s="320" t="s">
        <v>507</v>
      </c>
      <c r="AD1004" s="320"/>
      <c r="AE1004" s="320"/>
      <c r="AF1004" s="320"/>
      <c r="AG1004" s="320"/>
      <c r="AH1004" s="321" t="s">
        <v>451</v>
      </c>
      <c r="AI1004" s="322"/>
      <c r="AJ1004" s="322"/>
      <c r="AK1004" s="322"/>
      <c r="AL1004" s="323">
        <v>100</v>
      </c>
      <c r="AM1004" s="324"/>
      <c r="AN1004" s="324"/>
      <c r="AO1004" s="325"/>
      <c r="AP1004" s="319" t="s">
        <v>718</v>
      </c>
      <c r="AQ1004" s="319"/>
      <c r="AR1004" s="319"/>
      <c r="AS1004" s="319"/>
      <c r="AT1004" s="319"/>
      <c r="AU1004" s="319"/>
      <c r="AV1004" s="319"/>
      <c r="AW1004" s="319"/>
      <c r="AX1004" s="319"/>
    </row>
    <row r="1005" spans="1:50" ht="30" customHeight="1" x14ac:dyDescent="0.15">
      <c r="A1005" s="402">
        <v>4</v>
      </c>
      <c r="B1005" s="402">
        <v>1</v>
      </c>
      <c r="C1005" s="428" t="s">
        <v>708</v>
      </c>
      <c r="D1005" s="420"/>
      <c r="E1005" s="420"/>
      <c r="F1005" s="420"/>
      <c r="G1005" s="420"/>
      <c r="H1005" s="420"/>
      <c r="I1005" s="420"/>
      <c r="J1005" s="421">
        <v>5050005001769</v>
      </c>
      <c r="K1005" s="422"/>
      <c r="L1005" s="422"/>
      <c r="M1005" s="422"/>
      <c r="N1005" s="422"/>
      <c r="O1005" s="422"/>
      <c r="P1005" s="429" t="s">
        <v>709</v>
      </c>
      <c r="Q1005" s="315"/>
      <c r="R1005" s="315"/>
      <c r="S1005" s="315"/>
      <c r="T1005" s="315"/>
      <c r="U1005" s="315"/>
      <c r="V1005" s="315"/>
      <c r="W1005" s="315"/>
      <c r="X1005" s="315"/>
      <c r="Y1005" s="316">
        <v>8</v>
      </c>
      <c r="Z1005" s="317"/>
      <c r="AA1005" s="317"/>
      <c r="AB1005" s="318"/>
      <c r="AC1005" s="320" t="s">
        <v>507</v>
      </c>
      <c r="AD1005" s="320"/>
      <c r="AE1005" s="320"/>
      <c r="AF1005" s="320"/>
      <c r="AG1005" s="320"/>
      <c r="AH1005" s="321" t="s">
        <v>719</v>
      </c>
      <c r="AI1005" s="322"/>
      <c r="AJ1005" s="322"/>
      <c r="AK1005" s="322"/>
      <c r="AL1005" s="323">
        <v>100</v>
      </c>
      <c r="AM1005" s="324"/>
      <c r="AN1005" s="324"/>
      <c r="AO1005" s="325"/>
      <c r="AP1005" s="319" t="s">
        <v>451</v>
      </c>
      <c r="AQ1005" s="319"/>
      <c r="AR1005" s="319"/>
      <c r="AS1005" s="319"/>
      <c r="AT1005" s="319"/>
      <c r="AU1005" s="319"/>
      <c r="AV1005" s="319"/>
      <c r="AW1005" s="319"/>
      <c r="AX1005" s="319"/>
    </row>
    <row r="1006" spans="1:50" ht="72" customHeight="1" x14ac:dyDescent="0.15">
      <c r="A1006" s="402">
        <v>5</v>
      </c>
      <c r="B1006" s="402">
        <v>1</v>
      </c>
      <c r="C1006" s="428" t="s">
        <v>714</v>
      </c>
      <c r="D1006" s="420"/>
      <c r="E1006" s="420"/>
      <c r="F1006" s="420"/>
      <c r="G1006" s="420"/>
      <c r="H1006" s="420"/>
      <c r="I1006" s="420"/>
      <c r="J1006" s="421">
        <v>9490005001969</v>
      </c>
      <c r="K1006" s="422"/>
      <c r="L1006" s="422"/>
      <c r="M1006" s="422"/>
      <c r="N1006" s="422"/>
      <c r="O1006" s="422"/>
      <c r="P1006" s="429" t="s">
        <v>715</v>
      </c>
      <c r="Q1006" s="315"/>
      <c r="R1006" s="315"/>
      <c r="S1006" s="315"/>
      <c r="T1006" s="315"/>
      <c r="U1006" s="315"/>
      <c r="V1006" s="315"/>
      <c r="W1006" s="315"/>
      <c r="X1006" s="315"/>
      <c r="Y1006" s="316">
        <v>7</v>
      </c>
      <c r="Z1006" s="317"/>
      <c r="AA1006" s="317"/>
      <c r="AB1006" s="318"/>
      <c r="AC1006" s="320" t="s">
        <v>507</v>
      </c>
      <c r="AD1006" s="320"/>
      <c r="AE1006" s="320"/>
      <c r="AF1006" s="320"/>
      <c r="AG1006" s="320"/>
      <c r="AH1006" s="321" t="s">
        <v>720</v>
      </c>
      <c r="AI1006" s="322"/>
      <c r="AJ1006" s="322"/>
      <c r="AK1006" s="322"/>
      <c r="AL1006" s="323">
        <v>100</v>
      </c>
      <c r="AM1006" s="324"/>
      <c r="AN1006" s="324"/>
      <c r="AO1006" s="325"/>
      <c r="AP1006" s="319" t="s">
        <v>719</v>
      </c>
      <c r="AQ1006" s="319"/>
      <c r="AR1006" s="319"/>
      <c r="AS1006" s="319"/>
      <c r="AT1006" s="319"/>
      <c r="AU1006" s="319"/>
      <c r="AV1006" s="319"/>
      <c r="AW1006" s="319"/>
      <c r="AX1006" s="319"/>
    </row>
    <row r="1007" spans="1:50" ht="75.75" customHeight="1" x14ac:dyDescent="0.15">
      <c r="A1007" s="402">
        <v>6</v>
      </c>
      <c r="B1007" s="402">
        <v>1</v>
      </c>
      <c r="C1007" s="428" t="s">
        <v>712</v>
      </c>
      <c r="D1007" s="420"/>
      <c r="E1007" s="420"/>
      <c r="F1007" s="420"/>
      <c r="G1007" s="420"/>
      <c r="H1007" s="420"/>
      <c r="I1007" s="420"/>
      <c r="J1007" s="421">
        <v>1000020200000</v>
      </c>
      <c r="K1007" s="422"/>
      <c r="L1007" s="422"/>
      <c r="M1007" s="422"/>
      <c r="N1007" s="422"/>
      <c r="O1007" s="422"/>
      <c r="P1007" s="429" t="s">
        <v>713</v>
      </c>
      <c r="Q1007" s="315"/>
      <c r="R1007" s="315"/>
      <c r="S1007" s="315"/>
      <c r="T1007" s="315"/>
      <c r="U1007" s="315"/>
      <c r="V1007" s="315"/>
      <c r="W1007" s="315"/>
      <c r="X1007" s="315"/>
      <c r="Y1007" s="316">
        <v>7</v>
      </c>
      <c r="Z1007" s="317"/>
      <c r="AA1007" s="317"/>
      <c r="AB1007" s="318"/>
      <c r="AC1007" s="320" t="s">
        <v>507</v>
      </c>
      <c r="AD1007" s="320"/>
      <c r="AE1007" s="320"/>
      <c r="AF1007" s="320"/>
      <c r="AG1007" s="320"/>
      <c r="AH1007" s="321" t="s">
        <v>451</v>
      </c>
      <c r="AI1007" s="322"/>
      <c r="AJ1007" s="322"/>
      <c r="AK1007" s="322"/>
      <c r="AL1007" s="323">
        <v>100</v>
      </c>
      <c r="AM1007" s="324"/>
      <c r="AN1007" s="324"/>
      <c r="AO1007" s="325"/>
      <c r="AP1007" s="319" t="s">
        <v>718</v>
      </c>
      <c r="AQ1007" s="319"/>
      <c r="AR1007" s="319"/>
      <c r="AS1007" s="319"/>
      <c r="AT1007" s="319"/>
      <c r="AU1007" s="319"/>
      <c r="AV1007" s="319"/>
      <c r="AW1007" s="319"/>
      <c r="AX1007" s="319"/>
    </row>
    <row r="1008" spans="1:50" ht="42" customHeight="1" x14ac:dyDescent="0.15">
      <c r="A1008" s="402">
        <v>7</v>
      </c>
      <c r="B1008" s="402">
        <v>1</v>
      </c>
      <c r="C1008" s="428" t="s">
        <v>722</v>
      </c>
      <c r="D1008" s="420"/>
      <c r="E1008" s="420"/>
      <c r="F1008" s="420"/>
      <c r="G1008" s="420"/>
      <c r="H1008" s="420"/>
      <c r="I1008" s="420"/>
      <c r="J1008" s="421">
        <v>7050005005207</v>
      </c>
      <c r="K1008" s="422"/>
      <c r="L1008" s="422"/>
      <c r="M1008" s="422"/>
      <c r="N1008" s="422"/>
      <c r="O1008" s="422"/>
      <c r="P1008" s="429" t="s">
        <v>691</v>
      </c>
      <c r="Q1008" s="315"/>
      <c r="R1008" s="315"/>
      <c r="S1008" s="315"/>
      <c r="T1008" s="315"/>
      <c r="U1008" s="315"/>
      <c r="V1008" s="315"/>
      <c r="W1008" s="315"/>
      <c r="X1008" s="315"/>
      <c r="Y1008" s="316">
        <v>6</v>
      </c>
      <c r="Z1008" s="317"/>
      <c r="AA1008" s="317"/>
      <c r="AB1008" s="318"/>
      <c r="AC1008" s="320" t="s">
        <v>507</v>
      </c>
      <c r="AD1008" s="320"/>
      <c r="AE1008" s="320"/>
      <c r="AF1008" s="320"/>
      <c r="AG1008" s="320"/>
      <c r="AH1008" s="321" t="s">
        <v>451</v>
      </c>
      <c r="AI1008" s="322"/>
      <c r="AJ1008" s="322"/>
      <c r="AK1008" s="322"/>
      <c r="AL1008" s="323">
        <v>100</v>
      </c>
      <c r="AM1008" s="324"/>
      <c r="AN1008" s="324"/>
      <c r="AO1008" s="325"/>
      <c r="AP1008" s="319" t="s">
        <v>451</v>
      </c>
      <c r="AQ1008" s="319"/>
      <c r="AR1008" s="319"/>
      <c r="AS1008" s="319"/>
      <c r="AT1008" s="319"/>
      <c r="AU1008" s="319"/>
      <c r="AV1008" s="319"/>
      <c r="AW1008" s="319"/>
      <c r="AX1008" s="319"/>
    </row>
    <row r="1009" spans="1:50" ht="60.75" customHeight="1" x14ac:dyDescent="0.15">
      <c r="A1009" s="402">
        <v>8</v>
      </c>
      <c r="B1009" s="402">
        <v>1</v>
      </c>
      <c r="C1009" s="428" t="s">
        <v>723</v>
      </c>
      <c r="D1009" s="420"/>
      <c r="E1009" s="420"/>
      <c r="F1009" s="420"/>
      <c r="G1009" s="420"/>
      <c r="H1009" s="420"/>
      <c r="I1009" s="420"/>
      <c r="J1009" s="421">
        <v>3130005005532</v>
      </c>
      <c r="K1009" s="422"/>
      <c r="L1009" s="422"/>
      <c r="M1009" s="422"/>
      <c r="N1009" s="422"/>
      <c r="O1009" s="422"/>
      <c r="P1009" s="429" t="s">
        <v>724</v>
      </c>
      <c r="Q1009" s="315"/>
      <c r="R1009" s="315"/>
      <c r="S1009" s="315"/>
      <c r="T1009" s="315"/>
      <c r="U1009" s="315"/>
      <c r="V1009" s="315"/>
      <c r="W1009" s="315"/>
      <c r="X1009" s="315"/>
      <c r="Y1009" s="316">
        <v>6</v>
      </c>
      <c r="Z1009" s="317"/>
      <c r="AA1009" s="317"/>
      <c r="AB1009" s="318"/>
      <c r="AC1009" s="320" t="s">
        <v>507</v>
      </c>
      <c r="AD1009" s="320"/>
      <c r="AE1009" s="320"/>
      <c r="AF1009" s="320"/>
      <c r="AG1009" s="320"/>
      <c r="AH1009" s="321" t="s">
        <v>451</v>
      </c>
      <c r="AI1009" s="322"/>
      <c r="AJ1009" s="322"/>
      <c r="AK1009" s="322"/>
      <c r="AL1009" s="323">
        <v>100</v>
      </c>
      <c r="AM1009" s="324"/>
      <c r="AN1009" s="324"/>
      <c r="AO1009" s="325"/>
      <c r="AP1009" s="319" t="s">
        <v>718</v>
      </c>
      <c r="AQ1009" s="319"/>
      <c r="AR1009" s="319"/>
      <c r="AS1009" s="319"/>
      <c r="AT1009" s="319"/>
      <c r="AU1009" s="319"/>
      <c r="AV1009" s="319"/>
      <c r="AW1009" s="319"/>
      <c r="AX1009" s="319"/>
    </row>
    <row r="1010" spans="1:50" ht="47.25" customHeight="1" x14ac:dyDescent="0.15">
      <c r="A1010" s="402">
        <v>9</v>
      </c>
      <c r="B1010" s="402">
        <v>1</v>
      </c>
      <c r="C1010" s="428" t="s">
        <v>710</v>
      </c>
      <c r="D1010" s="420"/>
      <c r="E1010" s="420"/>
      <c r="F1010" s="420"/>
      <c r="G1010" s="420"/>
      <c r="H1010" s="420"/>
      <c r="I1010" s="420"/>
      <c r="J1010" s="421">
        <v>1020005004051</v>
      </c>
      <c r="K1010" s="422"/>
      <c r="L1010" s="422"/>
      <c r="M1010" s="422"/>
      <c r="N1010" s="422"/>
      <c r="O1010" s="422"/>
      <c r="P1010" s="429" t="s">
        <v>711</v>
      </c>
      <c r="Q1010" s="315"/>
      <c r="R1010" s="315"/>
      <c r="S1010" s="315"/>
      <c r="T1010" s="315"/>
      <c r="U1010" s="315"/>
      <c r="V1010" s="315"/>
      <c r="W1010" s="315"/>
      <c r="X1010" s="315"/>
      <c r="Y1010" s="316">
        <v>6</v>
      </c>
      <c r="Z1010" s="317"/>
      <c r="AA1010" s="317"/>
      <c r="AB1010" s="318"/>
      <c r="AC1010" s="320" t="s">
        <v>507</v>
      </c>
      <c r="AD1010" s="320"/>
      <c r="AE1010" s="320"/>
      <c r="AF1010" s="320"/>
      <c r="AG1010" s="320"/>
      <c r="AH1010" s="321" t="s">
        <v>451</v>
      </c>
      <c r="AI1010" s="322"/>
      <c r="AJ1010" s="322"/>
      <c r="AK1010" s="322"/>
      <c r="AL1010" s="323">
        <v>100</v>
      </c>
      <c r="AM1010" s="324"/>
      <c r="AN1010" s="324"/>
      <c r="AO1010" s="325"/>
      <c r="AP1010" s="319" t="s">
        <v>451</v>
      </c>
      <c r="AQ1010" s="319"/>
      <c r="AR1010" s="319"/>
      <c r="AS1010" s="319"/>
      <c r="AT1010" s="319"/>
      <c r="AU1010" s="319"/>
      <c r="AV1010" s="319"/>
      <c r="AW1010" s="319"/>
      <c r="AX1010" s="319"/>
    </row>
    <row r="1011" spans="1:50" ht="71.25" customHeight="1" x14ac:dyDescent="0.15">
      <c r="A1011" s="402">
        <v>10</v>
      </c>
      <c r="B1011" s="402">
        <v>1</v>
      </c>
      <c r="C1011" s="428" t="s">
        <v>716</v>
      </c>
      <c r="D1011" s="420"/>
      <c r="E1011" s="420"/>
      <c r="F1011" s="420"/>
      <c r="G1011" s="420"/>
      <c r="H1011" s="420"/>
      <c r="I1011" s="420"/>
      <c r="J1011" s="421">
        <v>5200005002181</v>
      </c>
      <c r="K1011" s="422"/>
      <c r="L1011" s="422"/>
      <c r="M1011" s="422"/>
      <c r="N1011" s="422"/>
      <c r="O1011" s="422"/>
      <c r="P1011" s="429" t="s">
        <v>717</v>
      </c>
      <c r="Q1011" s="315"/>
      <c r="R1011" s="315"/>
      <c r="S1011" s="315"/>
      <c r="T1011" s="315"/>
      <c r="U1011" s="315"/>
      <c r="V1011" s="315"/>
      <c r="W1011" s="315"/>
      <c r="X1011" s="315"/>
      <c r="Y1011" s="316">
        <v>6</v>
      </c>
      <c r="Z1011" s="317"/>
      <c r="AA1011" s="317"/>
      <c r="AB1011" s="318"/>
      <c r="AC1011" s="320" t="s">
        <v>507</v>
      </c>
      <c r="AD1011" s="320"/>
      <c r="AE1011" s="320"/>
      <c r="AF1011" s="320"/>
      <c r="AG1011" s="320"/>
      <c r="AH1011" s="321" t="s">
        <v>451</v>
      </c>
      <c r="AI1011" s="322"/>
      <c r="AJ1011" s="322"/>
      <c r="AK1011" s="322"/>
      <c r="AL1011" s="323">
        <v>100</v>
      </c>
      <c r="AM1011" s="324"/>
      <c r="AN1011" s="324"/>
      <c r="AO1011" s="325"/>
      <c r="AP1011" s="319" t="s">
        <v>451</v>
      </c>
      <c r="AQ1011" s="319"/>
      <c r="AR1011" s="319"/>
      <c r="AS1011" s="319"/>
      <c r="AT1011" s="319"/>
      <c r="AU1011" s="319"/>
      <c r="AV1011" s="319"/>
      <c r="AW1011" s="319"/>
      <c r="AX1011" s="319"/>
    </row>
    <row r="1012" spans="1:50" ht="49.5" hidden="1" customHeight="1" x14ac:dyDescent="0.15">
      <c r="A1012" s="402">
        <v>11</v>
      </c>
      <c r="B1012" s="402">
        <v>1</v>
      </c>
      <c r="C1012" s="428"/>
      <c r="D1012" s="420"/>
      <c r="E1012" s="420"/>
      <c r="F1012" s="420"/>
      <c r="G1012" s="420"/>
      <c r="H1012" s="420"/>
      <c r="I1012" s="420"/>
      <c r="J1012" s="421"/>
      <c r="K1012" s="422"/>
      <c r="L1012" s="422"/>
      <c r="M1012" s="422"/>
      <c r="N1012" s="422"/>
      <c r="O1012" s="422"/>
      <c r="P1012" s="429"/>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42" hidden="1" customHeight="1" x14ac:dyDescent="0.15">
      <c r="A1013" s="402">
        <v>12</v>
      </c>
      <c r="B1013" s="402">
        <v>1</v>
      </c>
      <c r="C1013" s="428"/>
      <c r="D1013" s="420"/>
      <c r="E1013" s="420"/>
      <c r="F1013" s="420"/>
      <c r="G1013" s="420"/>
      <c r="H1013" s="420"/>
      <c r="I1013" s="420"/>
      <c r="J1013" s="421"/>
      <c r="K1013" s="422"/>
      <c r="L1013" s="422"/>
      <c r="M1013" s="422"/>
      <c r="N1013" s="422"/>
      <c r="O1013" s="422"/>
      <c r="P1013" s="429"/>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28"/>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28"/>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28"/>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28"/>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28"/>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28"/>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422</v>
      </c>
      <c r="K1034" s="112"/>
      <c r="L1034" s="112"/>
      <c r="M1034" s="112"/>
      <c r="N1034" s="112"/>
      <c r="O1034" s="112"/>
      <c r="P1034" s="345" t="s">
        <v>373</v>
      </c>
      <c r="Q1034" s="345"/>
      <c r="R1034" s="345"/>
      <c r="S1034" s="345"/>
      <c r="T1034" s="345"/>
      <c r="U1034" s="345"/>
      <c r="V1034" s="345"/>
      <c r="W1034" s="345"/>
      <c r="X1034" s="345"/>
      <c r="Y1034" s="342" t="s">
        <v>419</v>
      </c>
      <c r="Z1034" s="343"/>
      <c r="AA1034" s="343"/>
      <c r="AB1034" s="343"/>
      <c r="AC1034" s="275" t="s">
        <v>464</v>
      </c>
      <c r="AD1034" s="275"/>
      <c r="AE1034" s="275"/>
      <c r="AF1034" s="275"/>
      <c r="AG1034" s="275"/>
      <c r="AH1034" s="342" t="s">
        <v>496</v>
      </c>
      <c r="AI1034" s="344"/>
      <c r="AJ1034" s="344"/>
      <c r="AK1034" s="344"/>
      <c r="AL1034" s="344" t="s">
        <v>21</v>
      </c>
      <c r="AM1034" s="344"/>
      <c r="AN1034" s="344"/>
      <c r="AO1034" s="430"/>
      <c r="AP1034" s="431" t="s">
        <v>423</v>
      </c>
      <c r="AQ1034" s="431"/>
      <c r="AR1034" s="431"/>
      <c r="AS1034" s="431"/>
      <c r="AT1034" s="431"/>
      <c r="AU1034" s="431"/>
      <c r="AV1034" s="431"/>
      <c r="AW1034" s="431"/>
      <c r="AX1034" s="431"/>
    </row>
    <row r="1035" spans="1:50" ht="58.5" customHeight="1" x14ac:dyDescent="0.15">
      <c r="A1035" s="402">
        <v>1</v>
      </c>
      <c r="B1035" s="402">
        <v>1</v>
      </c>
      <c r="C1035" s="428" t="s">
        <v>725</v>
      </c>
      <c r="D1035" s="420"/>
      <c r="E1035" s="420"/>
      <c r="F1035" s="420"/>
      <c r="G1035" s="420"/>
      <c r="H1035" s="420"/>
      <c r="I1035" s="420"/>
      <c r="J1035" s="421">
        <v>8010405009768</v>
      </c>
      <c r="K1035" s="422"/>
      <c r="L1035" s="422"/>
      <c r="M1035" s="422"/>
      <c r="N1035" s="422"/>
      <c r="O1035" s="422"/>
      <c r="P1035" s="429" t="s">
        <v>726</v>
      </c>
      <c r="Q1035" s="315"/>
      <c r="R1035" s="315"/>
      <c r="S1035" s="315"/>
      <c r="T1035" s="315"/>
      <c r="U1035" s="315"/>
      <c r="V1035" s="315"/>
      <c r="W1035" s="315"/>
      <c r="X1035" s="315"/>
      <c r="Y1035" s="316">
        <v>336</v>
      </c>
      <c r="Z1035" s="317"/>
      <c r="AA1035" s="317"/>
      <c r="AB1035" s="318"/>
      <c r="AC1035" s="320" t="s">
        <v>507</v>
      </c>
      <c r="AD1035" s="320"/>
      <c r="AE1035" s="320"/>
      <c r="AF1035" s="320"/>
      <c r="AG1035" s="320"/>
      <c r="AH1035" s="321" t="s">
        <v>451</v>
      </c>
      <c r="AI1035" s="322"/>
      <c r="AJ1035" s="322"/>
      <c r="AK1035" s="322"/>
      <c r="AL1035" s="323">
        <v>100</v>
      </c>
      <c r="AM1035" s="324"/>
      <c r="AN1035" s="324"/>
      <c r="AO1035" s="325"/>
      <c r="AP1035" s="319" t="s">
        <v>727</v>
      </c>
      <c r="AQ1035" s="319"/>
      <c r="AR1035" s="319"/>
      <c r="AS1035" s="319"/>
      <c r="AT1035" s="319"/>
      <c r="AU1035" s="319"/>
      <c r="AV1035" s="319"/>
      <c r="AW1035" s="319"/>
      <c r="AX1035" s="319"/>
    </row>
    <row r="1036" spans="1:50" ht="30" hidden="1" customHeight="1" x14ac:dyDescent="0.15">
      <c r="A1036" s="402">
        <v>2</v>
      </c>
      <c r="B1036" s="402">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2">
        <v>3</v>
      </c>
      <c r="B1037" s="402">
        <v>1</v>
      </c>
      <c r="C1037" s="428"/>
      <c r="D1037" s="420"/>
      <c r="E1037" s="420"/>
      <c r="F1037" s="420"/>
      <c r="G1037" s="420"/>
      <c r="H1037" s="420"/>
      <c r="I1037" s="420"/>
      <c r="J1037" s="421"/>
      <c r="K1037" s="422"/>
      <c r="L1037" s="422"/>
      <c r="M1037" s="422"/>
      <c r="N1037" s="422"/>
      <c r="O1037" s="422"/>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8"/>
      <c r="D1038" s="420"/>
      <c r="E1038" s="420"/>
      <c r="F1038" s="420"/>
      <c r="G1038" s="420"/>
      <c r="H1038" s="420"/>
      <c r="I1038" s="420"/>
      <c r="J1038" s="421"/>
      <c r="K1038" s="422"/>
      <c r="L1038" s="422"/>
      <c r="M1038" s="422"/>
      <c r="N1038" s="422"/>
      <c r="O1038" s="422"/>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422</v>
      </c>
      <c r="K1067" s="112"/>
      <c r="L1067" s="112"/>
      <c r="M1067" s="112"/>
      <c r="N1067" s="112"/>
      <c r="O1067" s="112"/>
      <c r="P1067" s="345" t="s">
        <v>373</v>
      </c>
      <c r="Q1067" s="345"/>
      <c r="R1067" s="345"/>
      <c r="S1067" s="345"/>
      <c r="T1067" s="345"/>
      <c r="U1067" s="345"/>
      <c r="V1067" s="345"/>
      <c r="W1067" s="345"/>
      <c r="X1067" s="345"/>
      <c r="Y1067" s="342" t="s">
        <v>419</v>
      </c>
      <c r="Z1067" s="343"/>
      <c r="AA1067" s="343"/>
      <c r="AB1067" s="343"/>
      <c r="AC1067" s="275" t="s">
        <v>464</v>
      </c>
      <c r="AD1067" s="275"/>
      <c r="AE1067" s="275"/>
      <c r="AF1067" s="275"/>
      <c r="AG1067" s="275"/>
      <c r="AH1067" s="342" t="s">
        <v>496</v>
      </c>
      <c r="AI1067" s="344"/>
      <c r="AJ1067" s="344"/>
      <c r="AK1067" s="344"/>
      <c r="AL1067" s="344" t="s">
        <v>21</v>
      </c>
      <c r="AM1067" s="344"/>
      <c r="AN1067" s="344"/>
      <c r="AO1067" s="430"/>
      <c r="AP1067" s="431" t="s">
        <v>423</v>
      </c>
      <c r="AQ1067" s="431"/>
      <c r="AR1067" s="431"/>
      <c r="AS1067" s="431"/>
      <c r="AT1067" s="431"/>
      <c r="AU1067" s="431"/>
      <c r="AV1067" s="431"/>
      <c r="AW1067" s="431"/>
      <c r="AX1067" s="431"/>
    </row>
    <row r="1068" spans="1:50" ht="49.5" customHeight="1" x14ac:dyDescent="0.15">
      <c r="A1068" s="402">
        <v>1</v>
      </c>
      <c r="B1068" s="402">
        <v>1</v>
      </c>
      <c r="C1068" s="428" t="s">
        <v>728</v>
      </c>
      <c r="D1068" s="420"/>
      <c r="E1068" s="420"/>
      <c r="F1068" s="420"/>
      <c r="G1068" s="420"/>
      <c r="H1068" s="420"/>
      <c r="I1068" s="420"/>
      <c r="J1068" s="421">
        <v>5010005007398</v>
      </c>
      <c r="K1068" s="422"/>
      <c r="L1068" s="422"/>
      <c r="M1068" s="422"/>
      <c r="N1068" s="422"/>
      <c r="O1068" s="422"/>
      <c r="P1068" s="429" t="s">
        <v>729</v>
      </c>
      <c r="Q1068" s="315"/>
      <c r="R1068" s="315"/>
      <c r="S1068" s="315"/>
      <c r="T1068" s="315"/>
      <c r="U1068" s="315"/>
      <c r="V1068" s="315"/>
      <c r="W1068" s="315"/>
      <c r="X1068" s="315"/>
      <c r="Y1068" s="316">
        <v>60</v>
      </c>
      <c r="Z1068" s="317"/>
      <c r="AA1068" s="317"/>
      <c r="AB1068" s="318"/>
      <c r="AC1068" s="320" t="s">
        <v>507</v>
      </c>
      <c r="AD1068" s="320"/>
      <c r="AE1068" s="320"/>
      <c r="AF1068" s="320"/>
      <c r="AG1068" s="320"/>
      <c r="AH1068" s="321" t="s">
        <v>451</v>
      </c>
      <c r="AI1068" s="322"/>
      <c r="AJ1068" s="322"/>
      <c r="AK1068" s="322"/>
      <c r="AL1068" s="323">
        <v>100</v>
      </c>
      <c r="AM1068" s="324"/>
      <c r="AN1068" s="324"/>
      <c r="AO1068" s="325"/>
      <c r="AP1068" s="319" t="s">
        <v>730</v>
      </c>
      <c r="AQ1068" s="319"/>
      <c r="AR1068" s="319"/>
      <c r="AS1068" s="319"/>
      <c r="AT1068" s="319"/>
      <c r="AU1068" s="319"/>
      <c r="AV1068" s="319"/>
      <c r="AW1068" s="319"/>
      <c r="AX1068" s="319"/>
    </row>
    <row r="1069" spans="1:50" ht="30" hidden="1" customHeight="1" x14ac:dyDescent="0.15">
      <c r="A1069" s="402">
        <v>2</v>
      </c>
      <c r="B1069" s="402">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2">
        <v>3</v>
      </c>
      <c r="B1070" s="402">
        <v>1</v>
      </c>
      <c r="C1070" s="428"/>
      <c r="D1070" s="420"/>
      <c r="E1070" s="420"/>
      <c r="F1070" s="420"/>
      <c r="G1070" s="420"/>
      <c r="H1070" s="420"/>
      <c r="I1070" s="420"/>
      <c r="J1070" s="421"/>
      <c r="K1070" s="422"/>
      <c r="L1070" s="422"/>
      <c r="M1070" s="422"/>
      <c r="N1070" s="422"/>
      <c r="O1070" s="422"/>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8"/>
      <c r="D1071" s="420"/>
      <c r="E1071" s="420"/>
      <c r="F1071" s="420"/>
      <c r="G1071" s="420"/>
      <c r="H1071" s="420"/>
      <c r="I1071" s="420"/>
      <c r="J1071" s="421"/>
      <c r="K1071" s="422"/>
      <c r="L1071" s="422"/>
      <c r="M1071" s="422"/>
      <c r="N1071" s="422"/>
      <c r="O1071" s="422"/>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471</v>
      </c>
      <c r="AM1098" s="970"/>
      <c r="AN1098" s="970"/>
      <c r="AO1098" s="80" t="s">
        <v>627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394</v>
      </c>
      <c r="D1101" s="903"/>
      <c r="E1101" s="275" t="s">
        <v>393</v>
      </c>
      <c r="F1101" s="903"/>
      <c r="G1101" s="903"/>
      <c r="H1101" s="903"/>
      <c r="I1101" s="903"/>
      <c r="J1101" s="275" t="s">
        <v>422</v>
      </c>
      <c r="K1101" s="275"/>
      <c r="L1101" s="275"/>
      <c r="M1101" s="275"/>
      <c r="N1101" s="275"/>
      <c r="O1101" s="275"/>
      <c r="P1101" s="342" t="s">
        <v>27</v>
      </c>
      <c r="Q1101" s="342"/>
      <c r="R1101" s="342"/>
      <c r="S1101" s="342"/>
      <c r="T1101" s="342"/>
      <c r="U1101" s="342"/>
      <c r="V1101" s="342"/>
      <c r="W1101" s="342"/>
      <c r="X1101" s="342"/>
      <c r="Y1101" s="275" t="s">
        <v>424</v>
      </c>
      <c r="Z1101" s="903"/>
      <c r="AA1101" s="903"/>
      <c r="AB1101" s="903"/>
      <c r="AC1101" s="275" t="s">
        <v>374</v>
      </c>
      <c r="AD1101" s="275"/>
      <c r="AE1101" s="275"/>
      <c r="AF1101" s="275"/>
      <c r="AG1101" s="275"/>
      <c r="AH1101" s="342" t="s">
        <v>388</v>
      </c>
      <c r="AI1101" s="343"/>
      <c r="AJ1101" s="343"/>
      <c r="AK1101" s="343"/>
      <c r="AL1101" s="343" t="s">
        <v>21</v>
      </c>
      <c r="AM1101" s="343"/>
      <c r="AN1101" s="343"/>
      <c r="AO1101" s="906"/>
      <c r="AP1101" s="431" t="s">
        <v>453</v>
      </c>
      <c r="AQ1101" s="431"/>
      <c r="AR1101" s="431"/>
      <c r="AS1101" s="431"/>
      <c r="AT1101" s="431"/>
      <c r="AU1101" s="431"/>
      <c r="AV1101" s="431"/>
      <c r="AW1101" s="431"/>
      <c r="AX1101" s="431"/>
    </row>
    <row r="1102" spans="1:50" ht="30" customHeight="1" x14ac:dyDescent="0.15">
      <c r="A1102" s="402">
        <v>1</v>
      </c>
      <c r="B1102" s="402">
        <v>1</v>
      </c>
      <c r="C1102" s="905"/>
      <c r="D1102" s="905"/>
      <c r="E1102" s="904" t="s">
        <v>536</v>
      </c>
      <c r="F1102" s="904"/>
      <c r="G1102" s="904"/>
      <c r="H1102" s="904"/>
      <c r="I1102" s="904"/>
      <c r="J1102" s="421" t="s">
        <v>536</v>
      </c>
      <c r="K1102" s="422"/>
      <c r="L1102" s="422"/>
      <c r="M1102" s="422"/>
      <c r="N1102" s="422"/>
      <c r="O1102" s="422"/>
      <c r="P1102" s="315" t="s">
        <v>536</v>
      </c>
      <c r="Q1102" s="315"/>
      <c r="R1102" s="315"/>
      <c r="S1102" s="315"/>
      <c r="T1102" s="315"/>
      <c r="U1102" s="315"/>
      <c r="V1102" s="315"/>
      <c r="W1102" s="315"/>
      <c r="X1102" s="315"/>
      <c r="Y1102" s="321" t="s">
        <v>451</v>
      </c>
      <c r="Z1102" s="322"/>
      <c r="AA1102" s="322"/>
      <c r="AB1102" s="322"/>
      <c r="AC1102" s="320" t="s">
        <v>536</v>
      </c>
      <c r="AD1102" s="320"/>
      <c r="AE1102" s="320"/>
      <c r="AF1102" s="320"/>
      <c r="AG1102" s="320"/>
      <c r="AH1102" s="321" t="s">
        <v>774</v>
      </c>
      <c r="AI1102" s="322"/>
      <c r="AJ1102" s="322"/>
      <c r="AK1102" s="322"/>
      <c r="AL1102" s="321" t="s">
        <v>774</v>
      </c>
      <c r="AM1102" s="322"/>
      <c r="AN1102" s="322"/>
      <c r="AO1102" s="322"/>
      <c r="AP1102" s="319" t="s">
        <v>536</v>
      </c>
      <c r="AQ1102" s="319"/>
      <c r="AR1102" s="319"/>
      <c r="AS1102" s="319"/>
      <c r="AT1102" s="319"/>
      <c r="AU1102" s="319"/>
      <c r="AV1102" s="319"/>
      <c r="AW1102" s="319"/>
      <c r="AX1102" s="319"/>
    </row>
    <row r="1103" spans="1:50" ht="30" hidden="1" customHeight="1" x14ac:dyDescent="0.15">
      <c r="A1103" s="402">
        <v>2</v>
      </c>
      <c r="B1103" s="402">
        <v>1</v>
      </c>
      <c r="C1103" s="905"/>
      <c r="D1103" s="905"/>
      <c r="E1103" s="904"/>
      <c r="F1103" s="904"/>
      <c r="G1103" s="904"/>
      <c r="H1103" s="904"/>
      <c r="I1103" s="904"/>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5"/>
      <c r="D1104" s="905"/>
      <c r="E1104" s="904"/>
      <c r="F1104" s="904"/>
      <c r="G1104" s="904"/>
      <c r="H1104" s="904"/>
      <c r="I1104" s="904"/>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5"/>
      <c r="D1105" s="905"/>
      <c r="E1105" s="904"/>
      <c r="F1105" s="904"/>
      <c r="G1105" s="904"/>
      <c r="H1105" s="904"/>
      <c r="I1105" s="904"/>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5"/>
      <c r="D1106" s="905"/>
      <c r="E1106" s="904"/>
      <c r="F1106" s="904"/>
      <c r="G1106" s="904"/>
      <c r="H1106" s="904"/>
      <c r="I1106" s="904"/>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5"/>
      <c r="D1107" s="905"/>
      <c r="E1107" s="904"/>
      <c r="F1107" s="904"/>
      <c r="G1107" s="904"/>
      <c r="H1107" s="904"/>
      <c r="I1107" s="904"/>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5"/>
      <c r="D1108" s="905"/>
      <c r="E1108" s="904"/>
      <c r="F1108" s="904"/>
      <c r="G1108" s="904"/>
      <c r="H1108" s="904"/>
      <c r="I1108" s="904"/>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5"/>
      <c r="D1109" s="905"/>
      <c r="E1109" s="904"/>
      <c r="F1109" s="904"/>
      <c r="G1109" s="904"/>
      <c r="H1109" s="904"/>
      <c r="I1109" s="904"/>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5"/>
      <c r="D1110" s="905"/>
      <c r="E1110" s="904"/>
      <c r="F1110" s="904"/>
      <c r="G1110" s="904"/>
      <c r="H1110" s="904"/>
      <c r="I1110" s="904"/>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5"/>
      <c r="D1111" s="905"/>
      <c r="E1111" s="904"/>
      <c r="F1111" s="904"/>
      <c r="G1111" s="904"/>
      <c r="H1111" s="904"/>
      <c r="I1111" s="904"/>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5"/>
      <c r="D1112" s="905"/>
      <c r="E1112" s="904"/>
      <c r="F1112" s="904"/>
      <c r="G1112" s="904"/>
      <c r="H1112" s="904"/>
      <c r="I1112" s="904"/>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5"/>
      <c r="D1113" s="905"/>
      <c r="E1113" s="904"/>
      <c r="F1113" s="904"/>
      <c r="G1113" s="904"/>
      <c r="H1113" s="904"/>
      <c r="I1113" s="904"/>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5"/>
      <c r="D1114" s="905"/>
      <c r="E1114" s="904"/>
      <c r="F1114" s="904"/>
      <c r="G1114" s="904"/>
      <c r="H1114" s="904"/>
      <c r="I1114" s="904"/>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5"/>
      <c r="D1115" s="905"/>
      <c r="E1115" s="904"/>
      <c r="F1115" s="904"/>
      <c r="G1115" s="904"/>
      <c r="H1115" s="904"/>
      <c r="I1115" s="904"/>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5"/>
      <c r="D1116" s="905"/>
      <c r="E1116" s="904"/>
      <c r="F1116" s="904"/>
      <c r="G1116" s="904"/>
      <c r="H1116" s="904"/>
      <c r="I1116" s="904"/>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5"/>
      <c r="D1117" s="905"/>
      <c r="E1117" s="904"/>
      <c r="F1117" s="904"/>
      <c r="G1117" s="904"/>
      <c r="H1117" s="904"/>
      <c r="I1117" s="904"/>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5"/>
      <c r="D1118" s="905"/>
      <c r="E1118" s="904"/>
      <c r="F1118" s="904"/>
      <c r="G1118" s="904"/>
      <c r="H1118" s="904"/>
      <c r="I1118" s="904"/>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5"/>
      <c r="D1119" s="905"/>
      <c r="E1119" s="259"/>
      <c r="F1119" s="904"/>
      <c r="G1119" s="904"/>
      <c r="H1119" s="904"/>
      <c r="I1119" s="904"/>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5"/>
      <c r="D1120" s="905"/>
      <c r="E1120" s="904"/>
      <c r="F1120" s="904"/>
      <c r="G1120" s="904"/>
      <c r="H1120" s="904"/>
      <c r="I1120" s="904"/>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5"/>
      <c r="D1121" s="905"/>
      <c r="E1121" s="904"/>
      <c r="F1121" s="904"/>
      <c r="G1121" s="904"/>
      <c r="H1121" s="904"/>
      <c r="I1121" s="904"/>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5"/>
      <c r="D1122" s="905"/>
      <c r="E1122" s="904"/>
      <c r="F1122" s="904"/>
      <c r="G1122" s="904"/>
      <c r="H1122" s="904"/>
      <c r="I1122" s="904"/>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5"/>
      <c r="D1123" s="905"/>
      <c r="E1123" s="904"/>
      <c r="F1123" s="904"/>
      <c r="G1123" s="904"/>
      <c r="H1123" s="904"/>
      <c r="I1123" s="904"/>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5"/>
      <c r="D1124" s="905"/>
      <c r="E1124" s="904"/>
      <c r="F1124" s="904"/>
      <c r="G1124" s="904"/>
      <c r="H1124" s="904"/>
      <c r="I1124" s="904"/>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5"/>
      <c r="D1125" s="905"/>
      <c r="E1125" s="904"/>
      <c r="F1125" s="904"/>
      <c r="G1125" s="904"/>
      <c r="H1125" s="904"/>
      <c r="I1125" s="904"/>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5"/>
      <c r="D1126" s="905"/>
      <c r="E1126" s="904"/>
      <c r="F1126" s="904"/>
      <c r="G1126" s="904"/>
      <c r="H1126" s="904"/>
      <c r="I1126" s="904"/>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5"/>
      <c r="D1127" s="905"/>
      <c r="E1127" s="904"/>
      <c r="F1127" s="904"/>
      <c r="G1127" s="904"/>
      <c r="H1127" s="904"/>
      <c r="I1127" s="904"/>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5"/>
      <c r="D1128" s="905"/>
      <c r="E1128" s="904"/>
      <c r="F1128" s="904"/>
      <c r="G1128" s="904"/>
      <c r="H1128" s="904"/>
      <c r="I1128" s="904"/>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5"/>
      <c r="D1129" s="905"/>
      <c r="E1129" s="904"/>
      <c r="F1129" s="904"/>
      <c r="G1129" s="904"/>
      <c r="H1129" s="904"/>
      <c r="I1129" s="904"/>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5"/>
      <c r="D1130" s="905"/>
      <c r="E1130" s="904"/>
      <c r="F1130" s="904"/>
      <c r="G1130" s="904"/>
      <c r="H1130" s="904"/>
      <c r="I1130" s="904"/>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5"/>
      <c r="D1131" s="905"/>
      <c r="E1131" s="904"/>
      <c r="F1131" s="904"/>
      <c r="G1131" s="904"/>
      <c r="H1131" s="904"/>
      <c r="I1131" s="904"/>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35" priority="14115">
      <formula>IF(RIGHT(TEXT(P14,"0.#"),1)=".",FALSE,TRUE)</formula>
    </cfRule>
    <cfRule type="expression" dxfId="3034" priority="14116">
      <formula>IF(RIGHT(TEXT(P14,"0.#"),1)=".",TRUE,FALSE)</formula>
    </cfRule>
  </conditionalFormatting>
  <conditionalFormatting sqref="AE32">
    <cfRule type="expression" dxfId="3033" priority="14105">
      <formula>IF(RIGHT(TEXT(AE32,"0.#"),1)=".",FALSE,TRUE)</formula>
    </cfRule>
    <cfRule type="expression" dxfId="3032" priority="14106">
      <formula>IF(RIGHT(TEXT(AE32,"0.#"),1)=".",TRUE,FALSE)</formula>
    </cfRule>
  </conditionalFormatting>
  <conditionalFormatting sqref="P18:AX18">
    <cfRule type="expression" dxfId="3031" priority="13991">
      <formula>IF(RIGHT(TEXT(P18,"0.#"),1)=".",FALSE,TRUE)</formula>
    </cfRule>
    <cfRule type="expression" dxfId="3030" priority="13992">
      <formula>IF(RIGHT(TEXT(P18,"0.#"),1)=".",TRUE,FALSE)</formula>
    </cfRule>
  </conditionalFormatting>
  <conditionalFormatting sqref="Y782">
    <cfRule type="expression" dxfId="3029" priority="13987">
      <formula>IF(RIGHT(TEXT(Y782,"0.#"),1)=".",FALSE,TRUE)</formula>
    </cfRule>
    <cfRule type="expression" dxfId="3028" priority="13988">
      <formula>IF(RIGHT(TEXT(Y782,"0.#"),1)=".",TRUE,FALSE)</formula>
    </cfRule>
  </conditionalFormatting>
  <conditionalFormatting sqref="Y791">
    <cfRule type="expression" dxfId="3027" priority="13983">
      <formula>IF(RIGHT(TEXT(Y791,"0.#"),1)=".",FALSE,TRUE)</formula>
    </cfRule>
    <cfRule type="expression" dxfId="3026" priority="13984">
      <formula>IF(RIGHT(TEXT(Y791,"0.#"),1)=".",TRUE,FALSE)</formula>
    </cfRule>
  </conditionalFormatting>
  <conditionalFormatting sqref="Y822:Y829 Y820 Y809:Y816 Y807 Y796:Y803 Y794">
    <cfRule type="expression" dxfId="3025" priority="13765">
      <formula>IF(RIGHT(TEXT(Y794,"0.#"),1)=".",FALSE,TRUE)</formula>
    </cfRule>
    <cfRule type="expression" dxfId="3024" priority="13766">
      <formula>IF(RIGHT(TEXT(Y794,"0.#"),1)=".",TRUE,FALSE)</formula>
    </cfRule>
  </conditionalFormatting>
  <conditionalFormatting sqref="P16:AQ17 P15:AX15 P13:AX13">
    <cfRule type="expression" dxfId="3023" priority="13813">
      <formula>IF(RIGHT(TEXT(P13,"0.#"),1)=".",FALSE,TRUE)</formula>
    </cfRule>
    <cfRule type="expression" dxfId="3022" priority="13814">
      <formula>IF(RIGHT(TEXT(P13,"0.#"),1)=".",TRUE,FALSE)</formula>
    </cfRule>
  </conditionalFormatting>
  <conditionalFormatting sqref="P19:AJ19">
    <cfRule type="expression" dxfId="3021" priority="13811">
      <formula>IF(RIGHT(TEXT(P19,"0.#"),1)=".",FALSE,TRUE)</formula>
    </cfRule>
    <cfRule type="expression" dxfId="3020" priority="13812">
      <formula>IF(RIGHT(TEXT(P19,"0.#"),1)=".",TRUE,FALSE)</formula>
    </cfRule>
  </conditionalFormatting>
  <conditionalFormatting sqref="AE101 AQ101">
    <cfRule type="expression" dxfId="3019" priority="13803">
      <formula>IF(RIGHT(TEXT(AE101,"0.#"),1)=".",FALSE,TRUE)</formula>
    </cfRule>
    <cfRule type="expression" dxfId="3018" priority="13804">
      <formula>IF(RIGHT(TEXT(AE101,"0.#"),1)=".",TRUE,FALSE)</formula>
    </cfRule>
  </conditionalFormatting>
  <conditionalFormatting sqref="Y783:Y790 Y781">
    <cfRule type="expression" dxfId="3017" priority="13789">
      <formula>IF(RIGHT(TEXT(Y781,"0.#"),1)=".",FALSE,TRUE)</formula>
    </cfRule>
    <cfRule type="expression" dxfId="3016" priority="13790">
      <formula>IF(RIGHT(TEXT(Y781,"0.#"),1)=".",TRUE,FALSE)</formula>
    </cfRule>
  </conditionalFormatting>
  <conditionalFormatting sqref="AU782">
    <cfRule type="expression" dxfId="3015" priority="13787">
      <formula>IF(RIGHT(TEXT(AU782,"0.#"),1)=".",FALSE,TRUE)</formula>
    </cfRule>
    <cfRule type="expression" dxfId="3014" priority="13788">
      <formula>IF(RIGHT(TEXT(AU782,"0.#"),1)=".",TRUE,FALSE)</formula>
    </cfRule>
  </conditionalFormatting>
  <conditionalFormatting sqref="AU791">
    <cfRule type="expression" dxfId="3013" priority="13785">
      <formula>IF(RIGHT(TEXT(AU791,"0.#"),1)=".",FALSE,TRUE)</formula>
    </cfRule>
    <cfRule type="expression" dxfId="3012" priority="13786">
      <formula>IF(RIGHT(TEXT(AU791,"0.#"),1)=".",TRUE,FALSE)</formula>
    </cfRule>
  </conditionalFormatting>
  <conditionalFormatting sqref="AU783:AU790 AU781">
    <cfRule type="expression" dxfId="3011" priority="13783">
      <formula>IF(RIGHT(TEXT(AU781,"0.#"),1)=".",FALSE,TRUE)</formula>
    </cfRule>
    <cfRule type="expression" dxfId="3010" priority="13784">
      <formula>IF(RIGHT(TEXT(AU781,"0.#"),1)=".",TRUE,FALSE)</formula>
    </cfRule>
  </conditionalFormatting>
  <conditionalFormatting sqref="Y821 Y808 Y795">
    <cfRule type="expression" dxfId="3009" priority="13769">
      <formula>IF(RIGHT(TEXT(Y795,"0.#"),1)=".",FALSE,TRUE)</formula>
    </cfRule>
    <cfRule type="expression" dxfId="3008" priority="13770">
      <formula>IF(RIGHT(TEXT(Y795,"0.#"),1)=".",TRUE,FALSE)</formula>
    </cfRule>
  </conditionalFormatting>
  <conditionalFormatting sqref="Y830 Y817 Y804">
    <cfRule type="expression" dxfId="3007" priority="13767">
      <formula>IF(RIGHT(TEXT(Y804,"0.#"),1)=".",FALSE,TRUE)</formula>
    </cfRule>
    <cfRule type="expression" dxfId="3006" priority="13768">
      <formula>IF(RIGHT(TEXT(Y804,"0.#"),1)=".",TRUE,FALSE)</formula>
    </cfRule>
  </conditionalFormatting>
  <conditionalFormatting sqref="AU821 AU808 AU795">
    <cfRule type="expression" dxfId="3005" priority="13763">
      <formula>IF(RIGHT(TEXT(AU795,"0.#"),1)=".",FALSE,TRUE)</formula>
    </cfRule>
    <cfRule type="expression" dxfId="3004" priority="13764">
      <formula>IF(RIGHT(TEXT(AU795,"0.#"),1)=".",TRUE,FALSE)</formula>
    </cfRule>
  </conditionalFormatting>
  <conditionalFormatting sqref="AU830 AU817 AU804">
    <cfRule type="expression" dxfId="3003" priority="13761">
      <formula>IF(RIGHT(TEXT(AU804,"0.#"),1)=".",FALSE,TRUE)</formula>
    </cfRule>
    <cfRule type="expression" dxfId="3002" priority="13762">
      <formula>IF(RIGHT(TEXT(AU804,"0.#"),1)=".",TRUE,FALSE)</formula>
    </cfRule>
  </conditionalFormatting>
  <conditionalFormatting sqref="AU822:AU829 AU820 AU809:AU816 AU807 AU796:AU803 AU794">
    <cfRule type="expression" dxfId="3001" priority="13759">
      <formula>IF(RIGHT(TEXT(AU794,"0.#"),1)=".",FALSE,TRUE)</formula>
    </cfRule>
    <cfRule type="expression" dxfId="3000" priority="13760">
      <formula>IF(RIGHT(TEXT(AU794,"0.#"),1)=".",TRUE,FALSE)</formula>
    </cfRule>
  </conditionalFormatting>
  <conditionalFormatting sqref="AM87">
    <cfRule type="expression" dxfId="2999" priority="13413">
      <formula>IF(RIGHT(TEXT(AM87,"0.#"),1)=".",FALSE,TRUE)</formula>
    </cfRule>
    <cfRule type="expression" dxfId="2998" priority="13414">
      <formula>IF(RIGHT(TEXT(AM87,"0.#"),1)=".",TRUE,FALSE)</formula>
    </cfRule>
  </conditionalFormatting>
  <conditionalFormatting sqref="AE55">
    <cfRule type="expression" dxfId="2997" priority="13481">
      <formula>IF(RIGHT(TEXT(AE55,"0.#"),1)=".",FALSE,TRUE)</formula>
    </cfRule>
    <cfRule type="expression" dxfId="2996" priority="13482">
      <formula>IF(RIGHT(TEXT(AE55,"0.#"),1)=".",TRUE,FALSE)</formula>
    </cfRule>
  </conditionalFormatting>
  <conditionalFormatting sqref="AI55">
    <cfRule type="expression" dxfId="2995" priority="13479">
      <formula>IF(RIGHT(TEXT(AI55,"0.#"),1)=".",FALSE,TRUE)</formula>
    </cfRule>
    <cfRule type="expression" dxfId="2994" priority="13480">
      <formula>IF(RIGHT(TEXT(AI55,"0.#"),1)=".",TRUE,FALSE)</formula>
    </cfRule>
  </conditionalFormatting>
  <conditionalFormatting sqref="AM34">
    <cfRule type="expression" dxfId="2993" priority="13559">
      <formula>IF(RIGHT(TEXT(AM34,"0.#"),1)=".",FALSE,TRUE)</formula>
    </cfRule>
    <cfRule type="expression" dxfId="2992" priority="13560">
      <formula>IF(RIGHT(TEXT(AM34,"0.#"),1)=".",TRUE,FALSE)</formula>
    </cfRule>
  </conditionalFormatting>
  <conditionalFormatting sqref="AE33">
    <cfRule type="expression" dxfId="2991" priority="13573">
      <formula>IF(RIGHT(TEXT(AE33,"0.#"),1)=".",FALSE,TRUE)</formula>
    </cfRule>
    <cfRule type="expression" dxfId="2990" priority="13574">
      <formula>IF(RIGHT(TEXT(AE33,"0.#"),1)=".",TRUE,FALSE)</formula>
    </cfRule>
  </conditionalFormatting>
  <conditionalFormatting sqref="AE34">
    <cfRule type="expression" dxfId="2989" priority="13571">
      <formula>IF(RIGHT(TEXT(AE34,"0.#"),1)=".",FALSE,TRUE)</formula>
    </cfRule>
    <cfRule type="expression" dxfId="2988" priority="13572">
      <formula>IF(RIGHT(TEXT(AE34,"0.#"),1)=".",TRUE,FALSE)</formula>
    </cfRule>
  </conditionalFormatting>
  <conditionalFormatting sqref="AI34">
    <cfRule type="expression" dxfId="2987" priority="13569">
      <formula>IF(RIGHT(TEXT(AI34,"0.#"),1)=".",FALSE,TRUE)</formula>
    </cfRule>
    <cfRule type="expression" dxfId="2986" priority="13570">
      <formula>IF(RIGHT(TEXT(AI34,"0.#"),1)=".",TRUE,FALSE)</formula>
    </cfRule>
  </conditionalFormatting>
  <conditionalFormatting sqref="AI33">
    <cfRule type="expression" dxfId="2985" priority="13567">
      <formula>IF(RIGHT(TEXT(AI33,"0.#"),1)=".",FALSE,TRUE)</formula>
    </cfRule>
    <cfRule type="expression" dxfId="2984" priority="13568">
      <formula>IF(RIGHT(TEXT(AI33,"0.#"),1)=".",TRUE,FALSE)</formula>
    </cfRule>
  </conditionalFormatting>
  <conditionalFormatting sqref="AI32">
    <cfRule type="expression" dxfId="2983" priority="13565">
      <formula>IF(RIGHT(TEXT(AI32,"0.#"),1)=".",FALSE,TRUE)</formula>
    </cfRule>
    <cfRule type="expression" dxfId="2982" priority="13566">
      <formula>IF(RIGHT(TEXT(AI32,"0.#"),1)=".",TRUE,FALSE)</formula>
    </cfRule>
  </conditionalFormatting>
  <conditionalFormatting sqref="AM32">
    <cfRule type="expression" dxfId="2981" priority="13563">
      <formula>IF(RIGHT(TEXT(AM32,"0.#"),1)=".",FALSE,TRUE)</formula>
    </cfRule>
    <cfRule type="expression" dxfId="2980" priority="13564">
      <formula>IF(RIGHT(TEXT(AM32,"0.#"),1)=".",TRUE,FALSE)</formula>
    </cfRule>
  </conditionalFormatting>
  <conditionalFormatting sqref="AM33">
    <cfRule type="expression" dxfId="2979" priority="13561">
      <formula>IF(RIGHT(TEXT(AM33,"0.#"),1)=".",FALSE,TRUE)</formula>
    </cfRule>
    <cfRule type="expression" dxfId="2978" priority="13562">
      <formula>IF(RIGHT(TEXT(AM33,"0.#"),1)=".",TRUE,FALSE)</formula>
    </cfRule>
  </conditionalFormatting>
  <conditionalFormatting sqref="AQ32:AQ34">
    <cfRule type="expression" dxfId="2977" priority="13553">
      <formula>IF(RIGHT(TEXT(AQ32,"0.#"),1)=".",FALSE,TRUE)</formula>
    </cfRule>
    <cfRule type="expression" dxfId="2976" priority="13554">
      <formula>IF(RIGHT(TEXT(AQ32,"0.#"),1)=".",TRUE,FALSE)</formula>
    </cfRule>
  </conditionalFormatting>
  <conditionalFormatting sqref="AU32:AU34">
    <cfRule type="expression" dxfId="2975" priority="13551">
      <formula>IF(RIGHT(TEXT(AU32,"0.#"),1)=".",FALSE,TRUE)</formula>
    </cfRule>
    <cfRule type="expression" dxfId="2974" priority="13552">
      <formula>IF(RIGHT(TEXT(AU32,"0.#"),1)=".",TRUE,FALSE)</formula>
    </cfRule>
  </conditionalFormatting>
  <conditionalFormatting sqref="AE53">
    <cfRule type="expression" dxfId="2973" priority="13485">
      <formula>IF(RIGHT(TEXT(AE53,"0.#"),1)=".",FALSE,TRUE)</formula>
    </cfRule>
    <cfRule type="expression" dxfId="2972" priority="13486">
      <formula>IF(RIGHT(TEXT(AE53,"0.#"),1)=".",TRUE,FALSE)</formula>
    </cfRule>
  </conditionalFormatting>
  <conditionalFormatting sqref="AE54">
    <cfRule type="expression" dxfId="2971" priority="13483">
      <formula>IF(RIGHT(TEXT(AE54,"0.#"),1)=".",FALSE,TRUE)</formula>
    </cfRule>
    <cfRule type="expression" dxfId="2970" priority="13484">
      <formula>IF(RIGHT(TEXT(AE54,"0.#"),1)=".",TRUE,FALSE)</formula>
    </cfRule>
  </conditionalFormatting>
  <conditionalFormatting sqref="AI54">
    <cfRule type="expression" dxfId="2969" priority="13477">
      <formula>IF(RIGHT(TEXT(AI54,"0.#"),1)=".",FALSE,TRUE)</formula>
    </cfRule>
    <cfRule type="expression" dxfId="2968" priority="13478">
      <formula>IF(RIGHT(TEXT(AI54,"0.#"),1)=".",TRUE,FALSE)</formula>
    </cfRule>
  </conditionalFormatting>
  <conditionalFormatting sqref="AI53">
    <cfRule type="expression" dxfId="2967" priority="13475">
      <formula>IF(RIGHT(TEXT(AI53,"0.#"),1)=".",FALSE,TRUE)</formula>
    </cfRule>
    <cfRule type="expression" dxfId="2966" priority="13476">
      <formula>IF(RIGHT(TEXT(AI53,"0.#"),1)=".",TRUE,FALSE)</formula>
    </cfRule>
  </conditionalFormatting>
  <conditionalFormatting sqref="AM53">
    <cfRule type="expression" dxfId="2965" priority="13473">
      <formula>IF(RIGHT(TEXT(AM53,"0.#"),1)=".",FALSE,TRUE)</formula>
    </cfRule>
    <cfRule type="expression" dxfId="2964" priority="13474">
      <formula>IF(RIGHT(TEXT(AM53,"0.#"),1)=".",TRUE,FALSE)</formula>
    </cfRule>
  </conditionalFormatting>
  <conditionalFormatting sqref="AM54">
    <cfRule type="expression" dxfId="2963" priority="13471">
      <formula>IF(RIGHT(TEXT(AM54,"0.#"),1)=".",FALSE,TRUE)</formula>
    </cfRule>
    <cfRule type="expression" dxfId="2962" priority="13472">
      <formula>IF(RIGHT(TEXT(AM54,"0.#"),1)=".",TRUE,FALSE)</formula>
    </cfRule>
  </conditionalFormatting>
  <conditionalFormatting sqref="AM55">
    <cfRule type="expression" dxfId="2961" priority="13469">
      <formula>IF(RIGHT(TEXT(AM55,"0.#"),1)=".",FALSE,TRUE)</formula>
    </cfRule>
    <cfRule type="expression" dxfId="2960" priority="13470">
      <formula>IF(RIGHT(TEXT(AM55,"0.#"),1)=".",TRUE,FALSE)</formula>
    </cfRule>
  </conditionalFormatting>
  <conditionalFormatting sqref="AE60">
    <cfRule type="expression" dxfId="2959" priority="13455">
      <formula>IF(RIGHT(TEXT(AE60,"0.#"),1)=".",FALSE,TRUE)</formula>
    </cfRule>
    <cfRule type="expression" dxfId="2958" priority="13456">
      <formula>IF(RIGHT(TEXT(AE60,"0.#"),1)=".",TRUE,FALSE)</formula>
    </cfRule>
  </conditionalFormatting>
  <conditionalFormatting sqref="AE61">
    <cfRule type="expression" dxfId="2957" priority="13453">
      <formula>IF(RIGHT(TEXT(AE61,"0.#"),1)=".",FALSE,TRUE)</formula>
    </cfRule>
    <cfRule type="expression" dxfId="2956" priority="13454">
      <formula>IF(RIGHT(TEXT(AE61,"0.#"),1)=".",TRUE,FALSE)</formula>
    </cfRule>
  </conditionalFormatting>
  <conditionalFormatting sqref="AE62">
    <cfRule type="expression" dxfId="2955" priority="13451">
      <formula>IF(RIGHT(TEXT(AE62,"0.#"),1)=".",FALSE,TRUE)</formula>
    </cfRule>
    <cfRule type="expression" dxfId="2954" priority="13452">
      <formula>IF(RIGHT(TEXT(AE62,"0.#"),1)=".",TRUE,FALSE)</formula>
    </cfRule>
  </conditionalFormatting>
  <conditionalFormatting sqref="AI62">
    <cfRule type="expression" dxfId="2953" priority="13449">
      <formula>IF(RIGHT(TEXT(AI62,"0.#"),1)=".",FALSE,TRUE)</formula>
    </cfRule>
    <cfRule type="expression" dxfId="2952" priority="13450">
      <formula>IF(RIGHT(TEXT(AI62,"0.#"),1)=".",TRUE,FALSE)</formula>
    </cfRule>
  </conditionalFormatting>
  <conditionalFormatting sqref="AI61">
    <cfRule type="expression" dxfId="2951" priority="13447">
      <formula>IF(RIGHT(TEXT(AI61,"0.#"),1)=".",FALSE,TRUE)</formula>
    </cfRule>
    <cfRule type="expression" dxfId="2950" priority="13448">
      <formula>IF(RIGHT(TEXT(AI61,"0.#"),1)=".",TRUE,FALSE)</formula>
    </cfRule>
  </conditionalFormatting>
  <conditionalFormatting sqref="AI60">
    <cfRule type="expression" dxfId="2949" priority="13445">
      <formula>IF(RIGHT(TEXT(AI60,"0.#"),1)=".",FALSE,TRUE)</formula>
    </cfRule>
    <cfRule type="expression" dxfId="2948" priority="13446">
      <formula>IF(RIGHT(TEXT(AI60,"0.#"),1)=".",TRUE,FALSE)</formula>
    </cfRule>
  </conditionalFormatting>
  <conditionalFormatting sqref="AM60">
    <cfRule type="expression" dxfId="2947" priority="13443">
      <formula>IF(RIGHT(TEXT(AM60,"0.#"),1)=".",FALSE,TRUE)</formula>
    </cfRule>
    <cfRule type="expression" dxfId="2946" priority="13444">
      <formula>IF(RIGHT(TEXT(AM60,"0.#"),1)=".",TRUE,FALSE)</formula>
    </cfRule>
  </conditionalFormatting>
  <conditionalFormatting sqref="AM61">
    <cfRule type="expression" dxfId="2945" priority="13441">
      <formula>IF(RIGHT(TEXT(AM61,"0.#"),1)=".",FALSE,TRUE)</formula>
    </cfRule>
    <cfRule type="expression" dxfId="2944" priority="13442">
      <formula>IF(RIGHT(TEXT(AM61,"0.#"),1)=".",TRUE,FALSE)</formula>
    </cfRule>
  </conditionalFormatting>
  <conditionalFormatting sqref="AM62">
    <cfRule type="expression" dxfId="2943" priority="13439">
      <formula>IF(RIGHT(TEXT(AM62,"0.#"),1)=".",FALSE,TRUE)</formula>
    </cfRule>
    <cfRule type="expression" dxfId="2942" priority="13440">
      <formula>IF(RIGHT(TEXT(AM62,"0.#"),1)=".",TRUE,FALSE)</formula>
    </cfRule>
  </conditionalFormatting>
  <conditionalFormatting sqref="AE87">
    <cfRule type="expression" dxfId="2941" priority="13425">
      <formula>IF(RIGHT(TEXT(AE87,"0.#"),1)=".",FALSE,TRUE)</formula>
    </cfRule>
    <cfRule type="expression" dxfId="2940" priority="13426">
      <formula>IF(RIGHT(TEXT(AE87,"0.#"),1)=".",TRUE,FALSE)</formula>
    </cfRule>
  </conditionalFormatting>
  <conditionalFormatting sqref="AE88">
    <cfRule type="expression" dxfId="2939" priority="13423">
      <formula>IF(RIGHT(TEXT(AE88,"0.#"),1)=".",FALSE,TRUE)</formula>
    </cfRule>
    <cfRule type="expression" dxfId="2938" priority="13424">
      <formula>IF(RIGHT(TEXT(AE88,"0.#"),1)=".",TRUE,FALSE)</formula>
    </cfRule>
  </conditionalFormatting>
  <conditionalFormatting sqref="AE89">
    <cfRule type="expression" dxfId="2937" priority="13421">
      <formula>IF(RIGHT(TEXT(AE89,"0.#"),1)=".",FALSE,TRUE)</formula>
    </cfRule>
    <cfRule type="expression" dxfId="2936" priority="13422">
      <formula>IF(RIGHT(TEXT(AE89,"0.#"),1)=".",TRUE,FALSE)</formula>
    </cfRule>
  </conditionalFormatting>
  <conditionalFormatting sqref="AI89">
    <cfRule type="expression" dxfId="2935" priority="13419">
      <formula>IF(RIGHT(TEXT(AI89,"0.#"),1)=".",FALSE,TRUE)</formula>
    </cfRule>
    <cfRule type="expression" dxfId="2934" priority="13420">
      <formula>IF(RIGHT(TEXT(AI89,"0.#"),1)=".",TRUE,FALSE)</formula>
    </cfRule>
  </conditionalFormatting>
  <conditionalFormatting sqref="AI88">
    <cfRule type="expression" dxfId="2933" priority="13417">
      <formula>IF(RIGHT(TEXT(AI88,"0.#"),1)=".",FALSE,TRUE)</formula>
    </cfRule>
    <cfRule type="expression" dxfId="2932" priority="13418">
      <formula>IF(RIGHT(TEXT(AI88,"0.#"),1)=".",TRUE,FALSE)</formula>
    </cfRule>
  </conditionalFormatting>
  <conditionalFormatting sqref="AI87">
    <cfRule type="expression" dxfId="2931" priority="13415">
      <formula>IF(RIGHT(TEXT(AI87,"0.#"),1)=".",FALSE,TRUE)</formula>
    </cfRule>
    <cfRule type="expression" dxfId="2930" priority="13416">
      <formula>IF(RIGHT(TEXT(AI87,"0.#"),1)=".",TRUE,FALSE)</formula>
    </cfRule>
  </conditionalFormatting>
  <conditionalFormatting sqref="AM88">
    <cfRule type="expression" dxfId="2929" priority="13411">
      <formula>IF(RIGHT(TEXT(AM88,"0.#"),1)=".",FALSE,TRUE)</formula>
    </cfRule>
    <cfRule type="expression" dxfId="2928" priority="13412">
      <formula>IF(RIGHT(TEXT(AM88,"0.#"),1)=".",TRUE,FALSE)</formula>
    </cfRule>
  </conditionalFormatting>
  <conditionalFormatting sqref="AM89">
    <cfRule type="expression" dxfId="2927" priority="13409">
      <formula>IF(RIGHT(TEXT(AM89,"0.#"),1)=".",FALSE,TRUE)</formula>
    </cfRule>
    <cfRule type="expression" dxfId="2926" priority="13410">
      <formula>IF(RIGHT(TEXT(AM89,"0.#"),1)=".",TRUE,FALSE)</formula>
    </cfRule>
  </conditionalFormatting>
  <conditionalFormatting sqref="AE92">
    <cfRule type="expression" dxfId="2925" priority="13395">
      <formula>IF(RIGHT(TEXT(AE92,"0.#"),1)=".",FALSE,TRUE)</formula>
    </cfRule>
    <cfRule type="expression" dxfId="2924" priority="13396">
      <formula>IF(RIGHT(TEXT(AE92,"0.#"),1)=".",TRUE,FALSE)</formula>
    </cfRule>
  </conditionalFormatting>
  <conditionalFormatting sqref="AE93">
    <cfRule type="expression" dxfId="2923" priority="13393">
      <formula>IF(RIGHT(TEXT(AE93,"0.#"),1)=".",FALSE,TRUE)</formula>
    </cfRule>
    <cfRule type="expression" dxfId="2922" priority="13394">
      <formula>IF(RIGHT(TEXT(AE93,"0.#"),1)=".",TRUE,FALSE)</formula>
    </cfRule>
  </conditionalFormatting>
  <conditionalFormatting sqref="AE94">
    <cfRule type="expression" dxfId="2921" priority="13391">
      <formula>IF(RIGHT(TEXT(AE94,"0.#"),1)=".",FALSE,TRUE)</formula>
    </cfRule>
    <cfRule type="expression" dxfId="2920" priority="13392">
      <formula>IF(RIGHT(TEXT(AE94,"0.#"),1)=".",TRUE,FALSE)</formula>
    </cfRule>
  </conditionalFormatting>
  <conditionalFormatting sqref="AI94">
    <cfRule type="expression" dxfId="2919" priority="13389">
      <formula>IF(RIGHT(TEXT(AI94,"0.#"),1)=".",FALSE,TRUE)</formula>
    </cfRule>
    <cfRule type="expression" dxfId="2918" priority="13390">
      <formula>IF(RIGHT(TEXT(AI94,"0.#"),1)=".",TRUE,FALSE)</formula>
    </cfRule>
  </conditionalFormatting>
  <conditionalFormatting sqref="AI93">
    <cfRule type="expression" dxfId="2917" priority="13387">
      <formula>IF(RIGHT(TEXT(AI93,"0.#"),1)=".",FALSE,TRUE)</formula>
    </cfRule>
    <cfRule type="expression" dxfId="2916" priority="13388">
      <formula>IF(RIGHT(TEXT(AI93,"0.#"),1)=".",TRUE,FALSE)</formula>
    </cfRule>
  </conditionalFormatting>
  <conditionalFormatting sqref="AI92">
    <cfRule type="expression" dxfId="2915" priority="13385">
      <formula>IF(RIGHT(TEXT(AI92,"0.#"),1)=".",FALSE,TRUE)</formula>
    </cfRule>
    <cfRule type="expression" dxfId="2914" priority="13386">
      <formula>IF(RIGHT(TEXT(AI92,"0.#"),1)=".",TRUE,FALSE)</formula>
    </cfRule>
  </conditionalFormatting>
  <conditionalFormatting sqref="AM92">
    <cfRule type="expression" dxfId="2913" priority="13383">
      <formula>IF(RIGHT(TEXT(AM92,"0.#"),1)=".",FALSE,TRUE)</formula>
    </cfRule>
    <cfRule type="expression" dxfId="2912" priority="13384">
      <formula>IF(RIGHT(TEXT(AM92,"0.#"),1)=".",TRUE,FALSE)</formula>
    </cfRule>
  </conditionalFormatting>
  <conditionalFormatting sqref="AM93">
    <cfRule type="expression" dxfId="2911" priority="13381">
      <formula>IF(RIGHT(TEXT(AM93,"0.#"),1)=".",FALSE,TRUE)</formula>
    </cfRule>
    <cfRule type="expression" dxfId="2910" priority="13382">
      <formula>IF(RIGHT(TEXT(AM93,"0.#"),1)=".",TRUE,FALSE)</formula>
    </cfRule>
  </conditionalFormatting>
  <conditionalFormatting sqref="AM94">
    <cfRule type="expression" dxfId="2909" priority="13379">
      <formula>IF(RIGHT(TEXT(AM94,"0.#"),1)=".",FALSE,TRUE)</formula>
    </cfRule>
    <cfRule type="expression" dxfId="2908" priority="13380">
      <formula>IF(RIGHT(TEXT(AM94,"0.#"),1)=".",TRUE,FALSE)</formula>
    </cfRule>
  </conditionalFormatting>
  <conditionalFormatting sqref="AE97">
    <cfRule type="expression" dxfId="2907" priority="13365">
      <formula>IF(RIGHT(TEXT(AE97,"0.#"),1)=".",FALSE,TRUE)</formula>
    </cfRule>
    <cfRule type="expression" dxfId="2906" priority="13366">
      <formula>IF(RIGHT(TEXT(AE97,"0.#"),1)=".",TRUE,FALSE)</formula>
    </cfRule>
  </conditionalFormatting>
  <conditionalFormatting sqref="AE98">
    <cfRule type="expression" dxfId="2905" priority="13363">
      <formula>IF(RIGHT(TEXT(AE98,"0.#"),1)=".",FALSE,TRUE)</formula>
    </cfRule>
    <cfRule type="expression" dxfId="2904" priority="13364">
      <formula>IF(RIGHT(TEXT(AE98,"0.#"),1)=".",TRUE,FALSE)</formula>
    </cfRule>
  </conditionalFormatting>
  <conditionalFormatting sqref="AE99">
    <cfRule type="expression" dxfId="2903" priority="13361">
      <formula>IF(RIGHT(TEXT(AE99,"0.#"),1)=".",FALSE,TRUE)</formula>
    </cfRule>
    <cfRule type="expression" dxfId="2902" priority="13362">
      <formula>IF(RIGHT(TEXT(AE99,"0.#"),1)=".",TRUE,FALSE)</formula>
    </cfRule>
  </conditionalFormatting>
  <conditionalFormatting sqref="AI99">
    <cfRule type="expression" dxfId="2901" priority="13359">
      <formula>IF(RIGHT(TEXT(AI99,"0.#"),1)=".",FALSE,TRUE)</formula>
    </cfRule>
    <cfRule type="expression" dxfId="2900" priority="13360">
      <formula>IF(RIGHT(TEXT(AI99,"0.#"),1)=".",TRUE,FALSE)</formula>
    </cfRule>
  </conditionalFormatting>
  <conditionalFormatting sqref="AI98">
    <cfRule type="expression" dxfId="2899" priority="13357">
      <formula>IF(RIGHT(TEXT(AI98,"0.#"),1)=".",FALSE,TRUE)</formula>
    </cfRule>
    <cfRule type="expression" dxfId="2898" priority="13358">
      <formula>IF(RIGHT(TEXT(AI98,"0.#"),1)=".",TRUE,FALSE)</formula>
    </cfRule>
  </conditionalFormatting>
  <conditionalFormatting sqref="AI97">
    <cfRule type="expression" dxfId="2897" priority="13355">
      <formula>IF(RIGHT(TEXT(AI97,"0.#"),1)=".",FALSE,TRUE)</formula>
    </cfRule>
    <cfRule type="expression" dxfId="2896" priority="13356">
      <formula>IF(RIGHT(TEXT(AI97,"0.#"),1)=".",TRUE,FALSE)</formula>
    </cfRule>
  </conditionalFormatting>
  <conditionalFormatting sqref="AM97">
    <cfRule type="expression" dxfId="2895" priority="13353">
      <formula>IF(RIGHT(TEXT(AM97,"0.#"),1)=".",FALSE,TRUE)</formula>
    </cfRule>
    <cfRule type="expression" dxfId="2894" priority="13354">
      <formula>IF(RIGHT(TEXT(AM97,"0.#"),1)=".",TRUE,FALSE)</formula>
    </cfRule>
  </conditionalFormatting>
  <conditionalFormatting sqref="AM98">
    <cfRule type="expression" dxfId="2893" priority="13351">
      <formula>IF(RIGHT(TEXT(AM98,"0.#"),1)=".",FALSE,TRUE)</formula>
    </cfRule>
    <cfRule type="expression" dxfId="2892" priority="13352">
      <formula>IF(RIGHT(TEXT(AM98,"0.#"),1)=".",TRUE,FALSE)</formula>
    </cfRule>
  </conditionalFormatting>
  <conditionalFormatting sqref="AM99">
    <cfRule type="expression" dxfId="2891" priority="13349">
      <formula>IF(RIGHT(TEXT(AM99,"0.#"),1)=".",FALSE,TRUE)</formula>
    </cfRule>
    <cfRule type="expression" dxfId="2890" priority="13350">
      <formula>IF(RIGHT(TEXT(AM99,"0.#"),1)=".",TRUE,FALSE)</formula>
    </cfRule>
  </conditionalFormatting>
  <conditionalFormatting sqref="AI101">
    <cfRule type="expression" dxfId="2889" priority="13335">
      <formula>IF(RIGHT(TEXT(AI101,"0.#"),1)=".",FALSE,TRUE)</formula>
    </cfRule>
    <cfRule type="expression" dxfId="2888" priority="13336">
      <formula>IF(RIGHT(TEXT(AI101,"0.#"),1)=".",TRUE,FALSE)</formula>
    </cfRule>
  </conditionalFormatting>
  <conditionalFormatting sqref="AM101">
    <cfRule type="expression" dxfId="2887" priority="13333">
      <formula>IF(RIGHT(TEXT(AM101,"0.#"),1)=".",FALSE,TRUE)</formula>
    </cfRule>
    <cfRule type="expression" dxfId="2886" priority="13334">
      <formula>IF(RIGHT(TEXT(AM101,"0.#"),1)=".",TRUE,FALSE)</formula>
    </cfRule>
  </conditionalFormatting>
  <conditionalFormatting sqref="AE102">
    <cfRule type="expression" dxfId="2885" priority="13331">
      <formula>IF(RIGHT(TEXT(AE102,"0.#"),1)=".",FALSE,TRUE)</formula>
    </cfRule>
    <cfRule type="expression" dxfId="2884" priority="13332">
      <formula>IF(RIGHT(TEXT(AE102,"0.#"),1)=".",TRUE,FALSE)</formula>
    </cfRule>
  </conditionalFormatting>
  <conditionalFormatting sqref="AI102">
    <cfRule type="expression" dxfId="2883" priority="13329">
      <formula>IF(RIGHT(TEXT(AI102,"0.#"),1)=".",FALSE,TRUE)</formula>
    </cfRule>
    <cfRule type="expression" dxfId="2882" priority="13330">
      <formula>IF(RIGHT(TEXT(AI102,"0.#"),1)=".",TRUE,FALSE)</formula>
    </cfRule>
  </conditionalFormatting>
  <conditionalFormatting sqref="AM102">
    <cfRule type="expression" dxfId="2881" priority="13327">
      <formula>IF(RIGHT(TEXT(AM102,"0.#"),1)=".",FALSE,TRUE)</formula>
    </cfRule>
    <cfRule type="expression" dxfId="2880" priority="13328">
      <formula>IF(RIGHT(TEXT(AM102,"0.#"),1)=".",TRUE,FALSE)</formula>
    </cfRule>
  </conditionalFormatting>
  <conditionalFormatting sqref="AQ102">
    <cfRule type="expression" dxfId="2879" priority="13325">
      <formula>IF(RIGHT(TEXT(AQ102,"0.#"),1)=".",FALSE,TRUE)</formula>
    </cfRule>
    <cfRule type="expression" dxfId="2878" priority="13326">
      <formula>IF(RIGHT(TEXT(AQ102,"0.#"),1)=".",TRUE,FALSE)</formula>
    </cfRule>
  </conditionalFormatting>
  <conditionalFormatting sqref="AI104">
    <cfRule type="expression" dxfId="2877" priority="13321">
      <formula>IF(RIGHT(TEXT(AI104,"0.#"),1)=".",FALSE,TRUE)</formula>
    </cfRule>
    <cfRule type="expression" dxfId="2876" priority="13322">
      <formula>IF(RIGHT(TEXT(AI104,"0.#"),1)=".",TRUE,FALSE)</formula>
    </cfRule>
  </conditionalFormatting>
  <conditionalFormatting sqref="AM104">
    <cfRule type="expression" dxfId="2875" priority="13319">
      <formula>IF(RIGHT(TEXT(AM104,"0.#"),1)=".",FALSE,TRUE)</formula>
    </cfRule>
    <cfRule type="expression" dxfId="2874" priority="13320">
      <formula>IF(RIGHT(TEXT(AM104,"0.#"),1)=".",TRUE,FALSE)</formula>
    </cfRule>
  </conditionalFormatting>
  <conditionalFormatting sqref="AI105">
    <cfRule type="expression" dxfId="2873" priority="13315">
      <formula>IF(RIGHT(TEXT(AI105,"0.#"),1)=".",FALSE,TRUE)</formula>
    </cfRule>
    <cfRule type="expression" dxfId="2872" priority="13316">
      <formula>IF(RIGHT(TEXT(AI105,"0.#"),1)=".",TRUE,FALSE)</formula>
    </cfRule>
  </conditionalFormatting>
  <conditionalFormatting sqref="AM105">
    <cfRule type="expression" dxfId="2871" priority="13313">
      <formula>IF(RIGHT(TEXT(AM105,"0.#"),1)=".",FALSE,TRUE)</formula>
    </cfRule>
    <cfRule type="expression" dxfId="2870" priority="13314">
      <formula>IF(RIGHT(TEXT(AM105,"0.#"),1)=".",TRUE,FALSE)</formula>
    </cfRule>
  </conditionalFormatting>
  <conditionalFormatting sqref="AE107">
    <cfRule type="expression" dxfId="2869" priority="13309">
      <formula>IF(RIGHT(TEXT(AE107,"0.#"),1)=".",FALSE,TRUE)</formula>
    </cfRule>
    <cfRule type="expression" dxfId="2868" priority="13310">
      <formula>IF(RIGHT(TEXT(AE107,"0.#"),1)=".",TRUE,FALSE)</formula>
    </cfRule>
  </conditionalFormatting>
  <conditionalFormatting sqref="AI107">
    <cfRule type="expression" dxfId="2867" priority="13307">
      <formula>IF(RIGHT(TEXT(AI107,"0.#"),1)=".",FALSE,TRUE)</formula>
    </cfRule>
    <cfRule type="expression" dxfId="2866" priority="13308">
      <formula>IF(RIGHT(TEXT(AI107,"0.#"),1)=".",TRUE,FALSE)</formula>
    </cfRule>
  </conditionalFormatting>
  <conditionalFormatting sqref="AM107">
    <cfRule type="expression" dxfId="2865" priority="13305">
      <formula>IF(RIGHT(TEXT(AM107,"0.#"),1)=".",FALSE,TRUE)</formula>
    </cfRule>
    <cfRule type="expression" dxfId="2864" priority="13306">
      <formula>IF(RIGHT(TEXT(AM107,"0.#"),1)=".",TRUE,FALSE)</formula>
    </cfRule>
  </conditionalFormatting>
  <conditionalFormatting sqref="AE108">
    <cfRule type="expression" dxfId="2863" priority="13303">
      <formula>IF(RIGHT(TEXT(AE108,"0.#"),1)=".",FALSE,TRUE)</formula>
    </cfRule>
    <cfRule type="expression" dxfId="2862" priority="13304">
      <formula>IF(RIGHT(TEXT(AE108,"0.#"),1)=".",TRUE,FALSE)</formula>
    </cfRule>
  </conditionalFormatting>
  <conditionalFormatting sqref="AI108">
    <cfRule type="expression" dxfId="2861" priority="13301">
      <formula>IF(RIGHT(TEXT(AI108,"0.#"),1)=".",FALSE,TRUE)</formula>
    </cfRule>
    <cfRule type="expression" dxfId="2860" priority="13302">
      <formula>IF(RIGHT(TEXT(AI108,"0.#"),1)=".",TRUE,FALSE)</formula>
    </cfRule>
  </conditionalFormatting>
  <conditionalFormatting sqref="AM108">
    <cfRule type="expression" dxfId="2859" priority="13299">
      <formula>IF(RIGHT(TEXT(AM108,"0.#"),1)=".",FALSE,TRUE)</formula>
    </cfRule>
    <cfRule type="expression" dxfId="2858" priority="13300">
      <formula>IF(RIGHT(TEXT(AM108,"0.#"),1)=".",TRUE,FALSE)</formula>
    </cfRule>
  </conditionalFormatting>
  <conditionalFormatting sqref="AE110">
    <cfRule type="expression" dxfId="2857" priority="13295">
      <formula>IF(RIGHT(TEXT(AE110,"0.#"),1)=".",FALSE,TRUE)</formula>
    </cfRule>
    <cfRule type="expression" dxfId="2856" priority="13296">
      <formula>IF(RIGHT(TEXT(AE110,"0.#"),1)=".",TRUE,FALSE)</formula>
    </cfRule>
  </conditionalFormatting>
  <conditionalFormatting sqref="AI110">
    <cfRule type="expression" dxfId="2855" priority="13293">
      <formula>IF(RIGHT(TEXT(AI110,"0.#"),1)=".",FALSE,TRUE)</formula>
    </cfRule>
    <cfRule type="expression" dxfId="2854" priority="13294">
      <formula>IF(RIGHT(TEXT(AI110,"0.#"),1)=".",TRUE,FALSE)</formula>
    </cfRule>
  </conditionalFormatting>
  <conditionalFormatting sqref="AM110">
    <cfRule type="expression" dxfId="2853" priority="13291">
      <formula>IF(RIGHT(TEXT(AM110,"0.#"),1)=".",FALSE,TRUE)</formula>
    </cfRule>
    <cfRule type="expression" dxfId="2852" priority="13292">
      <formula>IF(RIGHT(TEXT(AM110,"0.#"),1)=".",TRUE,FALSE)</formula>
    </cfRule>
  </conditionalFormatting>
  <conditionalFormatting sqref="AE111">
    <cfRule type="expression" dxfId="2851" priority="13289">
      <formula>IF(RIGHT(TEXT(AE111,"0.#"),1)=".",FALSE,TRUE)</formula>
    </cfRule>
    <cfRule type="expression" dxfId="2850" priority="13290">
      <formula>IF(RIGHT(TEXT(AE111,"0.#"),1)=".",TRUE,FALSE)</formula>
    </cfRule>
  </conditionalFormatting>
  <conditionalFormatting sqref="AI111">
    <cfRule type="expression" dxfId="2849" priority="13287">
      <formula>IF(RIGHT(TEXT(AI111,"0.#"),1)=".",FALSE,TRUE)</formula>
    </cfRule>
    <cfRule type="expression" dxfId="2848" priority="13288">
      <formula>IF(RIGHT(TEXT(AI111,"0.#"),1)=".",TRUE,FALSE)</formula>
    </cfRule>
  </conditionalFormatting>
  <conditionalFormatting sqref="AM111">
    <cfRule type="expression" dxfId="2847" priority="13285">
      <formula>IF(RIGHT(TEXT(AM111,"0.#"),1)=".",FALSE,TRUE)</formula>
    </cfRule>
    <cfRule type="expression" dxfId="2846" priority="13286">
      <formula>IF(RIGHT(TEXT(AM111,"0.#"),1)=".",TRUE,FALSE)</formula>
    </cfRule>
  </conditionalFormatting>
  <conditionalFormatting sqref="AE113">
    <cfRule type="expression" dxfId="2845" priority="13281">
      <formula>IF(RIGHT(TEXT(AE113,"0.#"),1)=".",FALSE,TRUE)</formula>
    </cfRule>
    <cfRule type="expression" dxfId="2844" priority="13282">
      <formula>IF(RIGHT(TEXT(AE113,"0.#"),1)=".",TRUE,FALSE)</formula>
    </cfRule>
  </conditionalFormatting>
  <conditionalFormatting sqref="AI113">
    <cfRule type="expression" dxfId="2843" priority="13279">
      <formula>IF(RIGHT(TEXT(AI113,"0.#"),1)=".",FALSE,TRUE)</formula>
    </cfRule>
    <cfRule type="expression" dxfId="2842" priority="13280">
      <formula>IF(RIGHT(TEXT(AI113,"0.#"),1)=".",TRUE,FALSE)</formula>
    </cfRule>
  </conditionalFormatting>
  <conditionalFormatting sqref="AM113">
    <cfRule type="expression" dxfId="2841" priority="13277">
      <formula>IF(RIGHT(TEXT(AM113,"0.#"),1)=".",FALSE,TRUE)</formula>
    </cfRule>
    <cfRule type="expression" dxfId="2840" priority="13278">
      <formula>IF(RIGHT(TEXT(AM113,"0.#"),1)=".",TRUE,FALSE)</formula>
    </cfRule>
  </conditionalFormatting>
  <conditionalFormatting sqref="AE114">
    <cfRule type="expression" dxfId="2839" priority="13275">
      <formula>IF(RIGHT(TEXT(AE114,"0.#"),1)=".",FALSE,TRUE)</formula>
    </cfRule>
    <cfRule type="expression" dxfId="2838" priority="13276">
      <formula>IF(RIGHT(TEXT(AE114,"0.#"),1)=".",TRUE,FALSE)</formula>
    </cfRule>
  </conditionalFormatting>
  <conditionalFormatting sqref="AI114">
    <cfRule type="expression" dxfId="2837" priority="13273">
      <formula>IF(RIGHT(TEXT(AI114,"0.#"),1)=".",FALSE,TRUE)</formula>
    </cfRule>
    <cfRule type="expression" dxfId="2836" priority="13274">
      <formula>IF(RIGHT(TEXT(AI114,"0.#"),1)=".",TRUE,FALSE)</formula>
    </cfRule>
  </conditionalFormatting>
  <conditionalFormatting sqref="AM114">
    <cfRule type="expression" dxfId="2835" priority="13271">
      <formula>IF(RIGHT(TEXT(AM114,"0.#"),1)=".",FALSE,TRUE)</formula>
    </cfRule>
    <cfRule type="expression" dxfId="2834" priority="13272">
      <formula>IF(RIGHT(TEXT(AM114,"0.#"),1)=".",TRUE,FALSE)</formula>
    </cfRule>
  </conditionalFormatting>
  <conditionalFormatting sqref="AE116 AQ116">
    <cfRule type="expression" dxfId="2833" priority="13267">
      <formula>IF(RIGHT(TEXT(AE116,"0.#"),1)=".",FALSE,TRUE)</formula>
    </cfRule>
    <cfRule type="expression" dxfId="2832" priority="13268">
      <formula>IF(RIGHT(TEXT(AE116,"0.#"),1)=".",TRUE,FALSE)</formula>
    </cfRule>
  </conditionalFormatting>
  <conditionalFormatting sqref="AI116">
    <cfRule type="expression" dxfId="2831" priority="13265">
      <formula>IF(RIGHT(TEXT(AI116,"0.#"),1)=".",FALSE,TRUE)</formula>
    </cfRule>
    <cfRule type="expression" dxfId="2830" priority="13266">
      <formula>IF(RIGHT(TEXT(AI116,"0.#"),1)=".",TRUE,FALSE)</formula>
    </cfRule>
  </conditionalFormatting>
  <conditionalFormatting sqref="AM116">
    <cfRule type="expression" dxfId="2829" priority="13263">
      <formula>IF(RIGHT(TEXT(AM116,"0.#"),1)=".",FALSE,TRUE)</formula>
    </cfRule>
    <cfRule type="expression" dxfId="2828" priority="13264">
      <formula>IF(RIGHT(TEXT(AM116,"0.#"),1)=".",TRUE,FALSE)</formula>
    </cfRule>
  </conditionalFormatting>
  <conditionalFormatting sqref="AE117 AM117">
    <cfRule type="expression" dxfId="2827" priority="13261">
      <formula>IF(RIGHT(TEXT(AE117,"0.#"),1)=".",FALSE,TRUE)</formula>
    </cfRule>
    <cfRule type="expression" dxfId="2826" priority="13262">
      <formula>IF(RIGHT(TEXT(AE117,"0.#"),1)=".",TRUE,FALSE)</formula>
    </cfRule>
  </conditionalFormatting>
  <conditionalFormatting sqref="AI117">
    <cfRule type="expression" dxfId="2825" priority="13259">
      <formula>IF(RIGHT(TEXT(AI117,"0.#"),1)=".",FALSE,TRUE)</formula>
    </cfRule>
    <cfRule type="expression" dxfId="2824" priority="13260">
      <formula>IF(RIGHT(TEXT(AI117,"0.#"),1)=".",TRUE,FALSE)</formula>
    </cfRule>
  </conditionalFormatting>
  <conditionalFormatting sqref="AQ117">
    <cfRule type="expression" dxfId="2823" priority="13255">
      <formula>IF(RIGHT(TEXT(AQ117,"0.#"),1)=".",FALSE,TRUE)</formula>
    </cfRule>
    <cfRule type="expression" dxfId="2822" priority="13256">
      <formula>IF(RIGHT(TEXT(AQ117,"0.#"),1)=".",TRUE,FALSE)</formula>
    </cfRule>
  </conditionalFormatting>
  <conditionalFormatting sqref="AE119 AQ119">
    <cfRule type="expression" dxfId="2821" priority="13253">
      <formula>IF(RIGHT(TEXT(AE119,"0.#"),1)=".",FALSE,TRUE)</formula>
    </cfRule>
    <cfRule type="expression" dxfId="2820" priority="13254">
      <formula>IF(RIGHT(TEXT(AE119,"0.#"),1)=".",TRUE,FALSE)</formula>
    </cfRule>
  </conditionalFormatting>
  <conditionalFormatting sqref="AI119">
    <cfRule type="expression" dxfId="2819" priority="13251">
      <formula>IF(RIGHT(TEXT(AI119,"0.#"),1)=".",FALSE,TRUE)</formula>
    </cfRule>
    <cfRule type="expression" dxfId="2818" priority="13252">
      <formula>IF(RIGHT(TEXT(AI119,"0.#"),1)=".",TRUE,FALSE)</formula>
    </cfRule>
  </conditionalFormatting>
  <conditionalFormatting sqref="AM119">
    <cfRule type="expression" dxfId="2817" priority="13249">
      <formula>IF(RIGHT(TEXT(AM119,"0.#"),1)=".",FALSE,TRUE)</formula>
    </cfRule>
    <cfRule type="expression" dxfId="2816" priority="13250">
      <formula>IF(RIGHT(TEXT(AM119,"0.#"),1)=".",TRUE,FALSE)</formula>
    </cfRule>
  </conditionalFormatting>
  <conditionalFormatting sqref="AQ120">
    <cfRule type="expression" dxfId="2815" priority="13241">
      <formula>IF(RIGHT(TEXT(AQ120,"0.#"),1)=".",FALSE,TRUE)</formula>
    </cfRule>
    <cfRule type="expression" dxfId="2814" priority="13242">
      <formula>IF(RIGHT(TEXT(AQ120,"0.#"),1)=".",TRUE,FALSE)</formula>
    </cfRule>
  </conditionalFormatting>
  <conditionalFormatting sqref="AE122 AQ122">
    <cfRule type="expression" dxfId="2813" priority="13239">
      <formula>IF(RIGHT(TEXT(AE122,"0.#"),1)=".",FALSE,TRUE)</formula>
    </cfRule>
    <cfRule type="expression" dxfId="2812" priority="13240">
      <formula>IF(RIGHT(TEXT(AE122,"0.#"),1)=".",TRUE,FALSE)</formula>
    </cfRule>
  </conditionalFormatting>
  <conditionalFormatting sqref="AI122">
    <cfRule type="expression" dxfId="2811" priority="13237">
      <formula>IF(RIGHT(TEXT(AI122,"0.#"),1)=".",FALSE,TRUE)</formula>
    </cfRule>
    <cfRule type="expression" dxfId="2810" priority="13238">
      <formula>IF(RIGHT(TEXT(AI122,"0.#"),1)=".",TRUE,FALSE)</formula>
    </cfRule>
  </conditionalFormatting>
  <conditionalFormatting sqref="AM122">
    <cfRule type="expression" dxfId="2809" priority="13235">
      <formula>IF(RIGHT(TEXT(AM122,"0.#"),1)=".",FALSE,TRUE)</formula>
    </cfRule>
    <cfRule type="expression" dxfId="2808" priority="13236">
      <formula>IF(RIGHT(TEXT(AM122,"0.#"),1)=".",TRUE,FALSE)</formula>
    </cfRule>
  </conditionalFormatting>
  <conditionalFormatting sqref="AQ123">
    <cfRule type="expression" dxfId="2807" priority="13227">
      <formula>IF(RIGHT(TEXT(AQ123,"0.#"),1)=".",FALSE,TRUE)</formula>
    </cfRule>
    <cfRule type="expression" dxfId="2806" priority="13228">
      <formula>IF(RIGHT(TEXT(AQ123,"0.#"),1)=".",TRUE,FALSE)</formula>
    </cfRule>
  </conditionalFormatting>
  <conditionalFormatting sqref="AE125 AQ125">
    <cfRule type="expression" dxfId="2805" priority="13225">
      <formula>IF(RIGHT(TEXT(AE125,"0.#"),1)=".",FALSE,TRUE)</formula>
    </cfRule>
    <cfRule type="expression" dxfId="2804" priority="13226">
      <formula>IF(RIGHT(TEXT(AE125,"0.#"),1)=".",TRUE,FALSE)</formula>
    </cfRule>
  </conditionalFormatting>
  <conditionalFormatting sqref="AI125">
    <cfRule type="expression" dxfId="2803" priority="13223">
      <formula>IF(RIGHT(TEXT(AI125,"0.#"),1)=".",FALSE,TRUE)</formula>
    </cfRule>
    <cfRule type="expression" dxfId="2802" priority="13224">
      <formula>IF(RIGHT(TEXT(AI125,"0.#"),1)=".",TRUE,FALSE)</formula>
    </cfRule>
  </conditionalFormatting>
  <conditionalFormatting sqref="AM125">
    <cfRule type="expression" dxfId="2801" priority="13221">
      <formula>IF(RIGHT(TEXT(AM125,"0.#"),1)=".",FALSE,TRUE)</formula>
    </cfRule>
    <cfRule type="expression" dxfId="2800" priority="13222">
      <formula>IF(RIGHT(TEXT(AM125,"0.#"),1)=".",TRUE,FALSE)</formula>
    </cfRule>
  </conditionalFormatting>
  <conditionalFormatting sqref="AQ126">
    <cfRule type="expression" dxfId="2799" priority="13213">
      <formula>IF(RIGHT(TEXT(AQ126,"0.#"),1)=".",FALSE,TRUE)</formula>
    </cfRule>
    <cfRule type="expression" dxfId="2798" priority="13214">
      <formula>IF(RIGHT(TEXT(AQ126,"0.#"),1)=".",TRUE,FALSE)</formula>
    </cfRule>
  </conditionalFormatting>
  <conditionalFormatting sqref="AE128 AQ128">
    <cfRule type="expression" dxfId="2797" priority="13211">
      <formula>IF(RIGHT(TEXT(AE128,"0.#"),1)=".",FALSE,TRUE)</formula>
    </cfRule>
    <cfRule type="expression" dxfId="2796" priority="13212">
      <formula>IF(RIGHT(TEXT(AE128,"0.#"),1)=".",TRUE,FALSE)</formula>
    </cfRule>
  </conditionalFormatting>
  <conditionalFormatting sqref="AI128">
    <cfRule type="expression" dxfId="2795" priority="13209">
      <formula>IF(RIGHT(TEXT(AI128,"0.#"),1)=".",FALSE,TRUE)</formula>
    </cfRule>
    <cfRule type="expression" dxfId="2794" priority="13210">
      <formula>IF(RIGHT(TEXT(AI128,"0.#"),1)=".",TRUE,FALSE)</formula>
    </cfRule>
  </conditionalFormatting>
  <conditionalFormatting sqref="AM128">
    <cfRule type="expression" dxfId="2793" priority="13207">
      <formula>IF(RIGHT(TEXT(AM128,"0.#"),1)=".",FALSE,TRUE)</formula>
    </cfRule>
    <cfRule type="expression" dxfId="2792" priority="13208">
      <formula>IF(RIGHT(TEXT(AM128,"0.#"),1)=".",TRUE,FALSE)</formula>
    </cfRule>
  </conditionalFormatting>
  <conditionalFormatting sqref="AQ129">
    <cfRule type="expression" dxfId="2791" priority="13199">
      <formula>IF(RIGHT(TEXT(AQ129,"0.#"),1)=".",FALSE,TRUE)</formula>
    </cfRule>
    <cfRule type="expression" dxfId="2790" priority="13200">
      <formula>IF(RIGHT(TEXT(AQ129,"0.#"),1)=".",TRUE,FALSE)</formula>
    </cfRule>
  </conditionalFormatting>
  <conditionalFormatting sqref="AE75">
    <cfRule type="expression" dxfId="2789" priority="13197">
      <formula>IF(RIGHT(TEXT(AE75,"0.#"),1)=".",FALSE,TRUE)</formula>
    </cfRule>
    <cfRule type="expression" dxfId="2788" priority="13198">
      <formula>IF(RIGHT(TEXT(AE75,"0.#"),1)=".",TRUE,FALSE)</formula>
    </cfRule>
  </conditionalFormatting>
  <conditionalFormatting sqref="AE76">
    <cfRule type="expression" dxfId="2787" priority="13195">
      <formula>IF(RIGHT(TEXT(AE76,"0.#"),1)=".",FALSE,TRUE)</formula>
    </cfRule>
    <cfRule type="expression" dxfId="2786" priority="13196">
      <formula>IF(RIGHT(TEXT(AE76,"0.#"),1)=".",TRUE,FALSE)</formula>
    </cfRule>
  </conditionalFormatting>
  <conditionalFormatting sqref="AE77">
    <cfRule type="expression" dxfId="2785" priority="13193">
      <formula>IF(RIGHT(TEXT(AE77,"0.#"),1)=".",FALSE,TRUE)</formula>
    </cfRule>
    <cfRule type="expression" dxfId="2784" priority="13194">
      <formula>IF(RIGHT(TEXT(AE77,"0.#"),1)=".",TRUE,FALSE)</formula>
    </cfRule>
  </conditionalFormatting>
  <conditionalFormatting sqref="AI77">
    <cfRule type="expression" dxfId="2783" priority="13191">
      <formula>IF(RIGHT(TEXT(AI77,"0.#"),1)=".",FALSE,TRUE)</formula>
    </cfRule>
    <cfRule type="expression" dxfId="2782" priority="13192">
      <formula>IF(RIGHT(TEXT(AI77,"0.#"),1)=".",TRUE,FALSE)</formula>
    </cfRule>
  </conditionalFormatting>
  <conditionalFormatting sqref="AI76">
    <cfRule type="expression" dxfId="2781" priority="13189">
      <formula>IF(RIGHT(TEXT(AI76,"0.#"),1)=".",FALSE,TRUE)</formula>
    </cfRule>
    <cfRule type="expression" dxfId="2780" priority="13190">
      <formula>IF(RIGHT(TEXT(AI76,"0.#"),1)=".",TRUE,FALSE)</formula>
    </cfRule>
  </conditionalFormatting>
  <conditionalFormatting sqref="AI75">
    <cfRule type="expression" dxfId="2779" priority="13187">
      <formula>IF(RIGHT(TEXT(AI75,"0.#"),1)=".",FALSE,TRUE)</formula>
    </cfRule>
    <cfRule type="expression" dxfId="2778" priority="13188">
      <formula>IF(RIGHT(TEXT(AI75,"0.#"),1)=".",TRUE,FALSE)</formula>
    </cfRule>
  </conditionalFormatting>
  <conditionalFormatting sqref="AM75">
    <cfRule type="expression" dxfId="2777" priority="13185">
      <formula>IF(RIGHT(TEXT(AM75,"0.#"),1)=".",FALSE,TRUE)</formula>
    </cfRule>
    <cfRule type="expression" dxfId="2776" priority="13186">
      <formula>IF(RIGHT(TEXT(AM75,"0.#"),1)=".",TRUE,FALSE)</formula>
    </cfRule>
  </conditionalFormatting>
  <conditionalFormatting sqref="AM76">
    <cfRule type="expression" dxfId="2775" priority="13183">
      <formula>IF(RIGHT(TEXT(AM76,"0.#"),1)=".",FALSE,TRUE)</formula>
    </cfRule>
    <cfRule type="expression" dxfId="2774" priority="13184">
      <formula>IF(RIGHT(TEXT(AM76,"0.#"),1)=".",TRUE,FALSE)</formula>
    </cfRule>
  </conditionalFormatting>
  <conditionalFormatting sqref="AM77">
    <cfRule type="expression" dxfId="2773" priority="13181">
      <formula>IF(RIGHT(TEXT(AM77,"0.#"),1)=".",FALSE,TRUE)</formula>
    </cfRule>
    <cfRule type="expression" dxfId="2772" priority="13182">
      <formula>IF(RIGHT(TEXT(AM77,"0.#"),1)=".",TRUE,FALSE)</formula>
    </cfRule>
  </conditionalFormatting>
  <conditionalFormatting sqref="AE134:AE135 AI134:AI135 AM134:AM135 AQ134:AQ135 AU134:AU135">
    <cfRule type="expression" dxfId="2771" priority="13167">
      <formula>IF(RIGHT(TEXT(AE134,"0.#"),1)=".",FALSE,TRUE)</formula>
    </cfRule>
    <cfRule type="expression" dxfId="2770" priority="13168">
      <formula>IF(RIGHT(TEXT(AE134,"0.#"),1)=".",TRUE,FALSE)</formula>
    </cfRule>
  </conditionalFormatting>
  <conditionalFormatting sqref="AE433">
    <cfRule type="expression" dxfId="2769" priority="13137">
      <formula>IF(RIGHT(TEXT(AE433,"0.#"),1)=".",FALSE,TRUE)</formula>
    </cfRule>
    <cfRule type="expression" dxfId="2768" priority="13138">
      <formula>IF(RIGHT(TEXT(AE433,"0.#"),1)=".",TRUE,FALSE)</formula>
    </cfRule>
  </conditionalFormatting>
  <conditionalFormatting sqref="AM435">
    <cfRule type="expression" dxfId="2767" priority="13121">
      <formula>IF(RIGHT(TEXT(AM435,"0.#"),1)=".",FALSE,TRUE)</formula>
    </cfRule>
    <cfRule type="expression" dxfId="2766" priority="13122">
      <formula>IF(RIGHT(TEXT(AM435,"0.#"),1)=".",TRUE,FALSE)</formula>
    </cfRule>
  </conditionalFormatting>
  <conditionalFormatting sqref="AE434">
    <cfRule type="expression" dxfId="2765" priority="13135">
      <formula>IF(RIGHT(TEXT(AE434,"0.#"),1)=".",FALSE,TRUE)</formula>
    </cfRule>
    <cfRule type="expression" dxfId="2764" priority="13136">
      <formula>IF(RIGHT(TEXT(AE434,"0.#"),1)=".",TRUE,FALSE)</formula>
    </cfRule>
  </conditionalFormatting>
  <conditionalFormatting sqref="AE435">
    <cfRule type="expression" dxfId="2763" priority="13133">
      <formula>IF(RIGHT(TEXT(AE435,"0.#"),1)=".",FALSE,TRUE)</formula>
    </cfRule>
    <cfRule type="expression" dxfId="2762" priority="13134">
      <formula>IF(RIGHT(TEXT(AE435,"0.#"),1)=".",TRUE,FALSE)</formula>
    </cfRule>
  </conditionalFormatting>
  <conditionalFormatting sqref="AM433">
    <cfRule type="expression" dxfId="2761" priority="13125">
      <formula>IF(RIGHT(TEXT(AM433,"0.#"),1)=".",FALSE,TRUE)</formula>
    </cfRule>
    <cfRule type="expression" dxfId="2760" priority="13126">
      <formula>IF(RIGHT(TEXT(AM433,"0.#"),1)=".",TRUE,FALSE)</formula>
    </cfRule>
  </conditionalFormatting>
  <conditionalFormatting sqref="AM434">
    <cfRule type="expression" dxfId="2759" priority="13123">
      <formula>IF(RIGHT(TEXT(AM434,"0.#"),1)=".",FALSE,TRUE)</formula>
    </cfRule>
    <cfRule type="expression" dxfId="2758" priority="13124">
      <formula>IF(RIGHT(TEXT(AM434,"0.#"),1)=".",TRUE,FALSE)</formula>
    </cfRule>
  </conditionalFormatting>
  <conditionalFormatting sqref="AU433">
    <cfRule type="expression" dxfId="2757" priority="13113">
      <formula>IF(RIGHT(TEXT(AU433,"0.#"),1)=".",FALSE,TRUE)</formula>
    </cfRule>
    <cfRule type="expression" dxfId="2756" priority="13114">
      <formula>IF(RIGHT(TEXT(AU433,"0.#"),1)=".",TRUE,FALSE)</formula>
    </cfRule>
  </conditionalFormatting>
  <conditionalFormatting sqref="AU434">
    <cfRule type="expression" dxfId="2755" priority="13111">
      <formula>IF(RIGHT(TEXT(AU434,"0.#"),1)=".",FALSE,TRUE)</formula>
    </cfRule>
    <cfRule type="expression" dxfId="2754" priority="13112">
      <formula>IF(RIGHT(TEXT(AU434,"0.#"),1)=".",TRUE,FALSE)</formula>
    </cfRule>
  </conditionalFormatting>
  <conditionalFormatting sqref="AU435">
    <cfRule type="expression" dxfId="2753" priority="13109">
      <formula>IF(RIGHT(TEXT(AU435,"0.#"),1)=".",FALSE,TRUE)</formula>
    </cfRule>
    <cfRule type="expression" dxfId="2752" priority="13110">
      <formula>IF(RIGHT(TEXT(AU435,"0.#"),1)=".",TRUE,FALSE)</formula>
    </cfRule>
  </conditionalFormatting>
  <conditionalFormatting sqref="AI435">
    <cfRule type="expression" dxfId="2751" priority="13043">
      <formula>IF(RIGHT(TEXT(AI435,"0.#"),1)=".",FALSE,TRUE)</formula>
    </cfRule>
    <cfRule type="expression" dxfId="2750" priority="13044">
      <formula>IF(RIGHT(TEXT(AI435,"0.#"),1)=".",TRUE,FALSE)</formula>
    </cfRule>
  </conditionalFormatting>
  <conditionalFormatting sqref="AI433">
    <cfRule type="expression" dxfId="2749" priority="13047">
      <formula>IF(RIGHT(TEXT(AI433,"0.#"),1)=".",FALSE,TRUE)</formula>
    </cfRule>
    <cfRule type="expression" dxfId="2748" priority="13048">
      <formula>IF(RIGHT(TEXT(AI433,"0.#"),1)=".",TRUE,FALSE)</formula>
    </cfRule>
  </conditionalFormatting>
  <conditionalFormatting sqref="AI434">
    <cfRule type="expression" dxfId="2747" priority="13045">
      <formula>IF(RIGHT(TEXT(AI434,"0.#"),1)=".",FALSE,TRUE)</formula>
    </cfRule>
    <cfRule type="expression" dxfId="2746" priority="13046">
      <formula>IF(RIGHT(TEXT(AI434,"0.#"),1)=".",TRUE,FALSE)</formula>
    </cfRule>
  </conditionalFormatting>
  <conditionalFormatting sqref="AQ434">
    <cfRule type="expression" dxfId="2745" priority="13029">
      <formula>IF(RIGHT(TEXT(AQ434,"0.#"),1)=".",FALSE,TRUE)</formula>
    </cfRule>
    <cfRule type="expression" dxfId="2744" priority="13030">
      <formula>IF(RIGHT(TEXT(AQ434,"0.#"),1)=".",TRUE,FALSE)</formula>
    </cfRule>
  </conditionalFormatting>
  <conditionalFormatting sqref="AQ435">
    <cfRule type="expression" dxfId="2743" priority="13015">
      <formula>IF(RIGHT(TEXT(AQ435,"0.#"),1)=".",FALSE,TRUE)</formula>
    </cfRule>
    <cfRule type="expression" dxfId="2742" priority="13016">
      <formula>IF(RIGHT(TEXT(AQ435,"0.#"),1)=".",TRUE,FALSE)</formula>
    </cfRule>
  </conditionalFormatting>
  <conditionalFormatting sqref="AQ433">
    <cfRule type="expression" dxfId="2741" priority="13013">
      <formula>IF(RIGHT(TEXT(AQ433,"0.#"),1)=".",FALSE,TRUE)</formula>
    </cfRule>
    <cfRule type="expression" dxfId="2740" priority="13014">
      <formula>IF(RIGHT(TEXT(AQ433,"0.#"),1)=".",TRUE,FALSE)</formula>
    </cfRule>
  </conditionalFormatting>
  <conditionalFormatting sqref="AL839:AO866">
    <cfRule type="expression" dxfId="2739" priority="6737">
      <formula>IF(AND(AL839&gt;=0, RIGHT(TEXT(AL839,"0.#"),1)&lt;&gt;"."),TRUE,FALSE)</formula>
    </cfRule>
    <cfRule type="expression" dxfId="2738" priority="6738">
      <formula>IF(AND(AL839&gt;=0, RIGHT(TEXT(AL839,"0.#"),1)="."),TRUE,FALSE)</formula>
    </cfRule>
    <cfRule type="expression" dxfId="2737" priority="6739">
      <formula>IF(AND(AL839&lt;0, RIGHT(TEXT(AL839,"0.#"),1)&lt;&gt;"."),TRUE,FALSE)</formula>
    </cfRule>
    <cfRule type="expression" dxfId="2736" priority="6740">
      <formula>IF(AND(AL839&lt;0, RIGHT(TEXT(AL839,"0.#"),1)="."),TRUE,FALSE)</formula>
    </cfRule>
  </conditionalFormatting>
  <conditionalFormatting sqref="AQ53:AQ55">
    <cfRule type="expression" dxfId="2735" priority="4759">
      <formula>IF(RIGHT(TEXT(AQ53,"0.#"),1)=".",FALSE,TRUE)</formula>
    </cfRule>
    <cfRule type="expression" dxfId="2734" priority="4760">
      <formula>IF(RIGHT(TEXT(AQ53,"0.#"),1)=".",TRUE,FALSE)</formula>
    </cfRule>
  </conditionalFormatting>
  <conditionalFormatting sqref="AU53:AU55">
    <cfRule type="expression" dxfId="2733" priority="4757">
      <formula>IF(RIGHT(TEXT(AU53,"0.#"),1)=".",FALSE,TRUE)</formula>
    </cfRule>
    <cfRule type="expression" dxfId="2732" priority="4758">
      <formula>IF(RIGHT(TEXT(AU53,"0.#"),1)=".",TRUE,FALSE)</formula>
    </cfRule>
  </conditionalFormatting>
  <conditionalFormatting sqref="AQ60:AQ62">
    <cfRule type="expression" dxfId="2731" priority="4755">
      <formula>IF(RIGHT(TEXT(AQ60,"0.#"),1)=".",FALSE,TRUE)</formula>
    </cfRule>
    <cfRule type="expression" dxfId="2730" priority="4756">
      <formula>IF(RIGHT(TEXT(AQ60,"0.#"),1)=".",TRUE,FALSE)</formula>
    </cfRule>
  </conditionalFormatting>
  <conditionalFormatting sqref="AU60:AU62">
    <cfRule type="expression" dxfId="2729" priority="4753">
      <formula>IF(RIGHT(TEXT(AU60,"0.#"),1)=".",FALSE,TRUE)</formula>
    </cfRule>
    <cfRule type="expression" dxfId="2728" priority="4754">
      <formula>IF(RIGHT(TEXT(AU60,"0.#"),1)=".",TRUE,FALSE)</formula>
    </cfRule>
  </conditionalFormatting>
  <conditionalFormatting sqref="AQ75:AQ77">
    <cfRule type="expression" dxfId="2727" priority="4751">
      <formula>IF(RIGHT(TEXT(AQ75,"0.#"),1)=".",FALSE,TRUE)</formula>
    </cfRule>
    <cfRule type="expression" dxfId="2726" priority="4752">
      <formula>IF(RIGHT(TEXT(AQ75,"0.#"),1)=".",TRUE,FALSE)</formula>
    </cfRule>
  </conditionalFormatting>
  <conditionalFormatting sqref="AU75:AU77">
    <cfRule type="expression" dxfId="2725" priority="4749">
      <formula>IF(RIGHT(TEXT(AU75,"0.#"),1)=".",FALSE,TRUE)</formula>
    </cfRule>
    <cfRule type="expression" dxfId="2724" priority="4750">
      <formula>IF(RIGHT(TEXT(AU75,"0.#"),1)=".",TRUE,FALSE)</formula>
    </cfRule>
  </conditionalFormatting>
  <conditionalFormatting sqref="AQ87:AQ89">
    <cfRule type="expression" dxfId="2723" priority="4747">
      <formula>IF(RIGHT(TEXT(AQ87,"0.#"),1)=".",FALSE,TRUE)</formula>
    </cfRule>
    <cfRule type="expression" dxfId="2722" priority="4748">
      <formula>IF(RIGHT(TEXT(AQ87,"0.#"),1)=".",TRUE,FALSE)</formula>
    </cfRule>
  </conditionalFormatting>
  <conditionalFormatting sqref="AU87:AU89">
    <cfRule type="expression" dxfId="2721" priority="4745">
      <formula>IF(RIGHT(TEXT(AU87,"0.#"),1)=".",FALSE,TRUE)</formula>
    </cfRule>
    <cfRule type="expression" dxfId="2720" priority="4746">
      <formula>IF(RIGHT(TEXT(AU87,"0.#"),1)=".",TRUE,FALSE)</formula>
    </cfRule>
  </conditionalFormatting>
  <conditionalFormatting sqref="AQ92:AQ94">
    <cfRule type="expression" dxfId="2719" priority="4743">
      <formula>IF(RIGHT(TEXT(AQ92,"0.#"),1)=".",FALSE,TRUE)</formula>
    </cfRule>
    <cfRule type="expression" dxfId="2718" priority="4744">
      <formula>IF(RIGHT(TEXT(AQ92,"0.#"),1)=".",TRUE,FALSE)</formula>
    </cfRule>
  </conditionalFormatting>
  <conditionalFormatting sqref="AU92:AU94">
    <cfRule type="expression" dxfId="2717" priority="4741">
      <formula>IF(RIGHT(TEXT(AU92,"0.#"),1)=".",FALSE,TRUE)</formula>
    </cfRule>
    <cfRule type="expression" dxfId="2716" priority="4742">
      <formula>IF(RIGHT(TEXT(AU92,"0.#"),1)=".",TRUE,FALSE)</formula>
    </cfRule>
  </conditionalFormatting>
  <conditionalFormatting sqref="AQ97:AQ99">
    <cfRule type="expression" dxfId="2715" priority="4739">
      <formula>IF(RIGHT(TEXT(AQ97,"0.#"),1)=".",FALSE,TRUE)</formula>
    </cfRule>
    <cfRule type="expression" dxfId="2714" priority="4740">
      <formula>IF(RIGHT(TEXT(AQ97,"0.#"),1)=".",TRUE,FALSE)</formula>
    </cfRule>
  </conditionalFormatting>
  <conditionalFormatting sqref="AU97:AU99">
    <cfRule type="expression" dxfId="2713" priority="4737">
      <formula>IF(RIGHT(TEXT(AU97,"0.#"),1)=".",FALSE,TRUE)</formula>
    </cfRule>
    <cfRule type="expression" dxfId="2712" priority="4738">
      <formula>IF(RIGHT(TEXT(AU97,"0.#"),1)=".",TRUE,FALSE)</formula>
    </cfRule>
  </conditionalFormatting>
  <conditionalFormatting sqref="AE458">
    <cfRule type="expression" dxfId="2711" priority="4431">
      <formula>IF(RIGHT(TEXT(AE458,"0.#"),1)=".",FALSE,TRUE)</formula>
    </cfRule>
    <cfRule type="expression" dxfId="2710" priority="4432">
      <formula>IF(RIGHT(TEXT(AE458,"0.#"),1)=".",TRUE,FALSE)</formula>
    </cfRule>
  </conditionalFormatting>
  <conditionalFormatting sqref="AM460">
    <cfRule type="expression" dxfId="2709" priority="4421">
      <formula>IF(RIGHT(TEXT(AM460,"0.#"),1)=".",FALSE,TRUE)</formula>
    </cfRule>
    <cfRule type="expression" dxfId="2708" priority="4422">
      <formula>IF(RIGHT(TEXT(AM460,"0.#"),1)=".",TRUE,FALSE)</formula>
    </cfRule>
  </conditionalFormatting>
  <conditionalFormatting sqref="AE459">
    <cfRule type="expression" dxfId="2707" priority="4429">
      <formula>IF(RIGHT(TEXT(AE459,"0.#"),1)=".",FALSE,TRUE)</formula>
    </cfRule>
    <cfRule type="expression" dxfId="2706" priority="4430">
      <formula>IF(RIGHT(TEXT(AE459,"0.#"),1)=".",TRUE,FALSE)</formula>
    </cfRule>
  </conditionalFormatting>
  <conditionalFormatting sqref="AE460">
    <cfRule type="expression" dxfId="2705" priority="4427">
      <formula>IF(RIGHT(TEXT(AE460,"0.#"),1)=".",FALSE,TRUE)</formula>
    </cfRule>
    <cfRule type="expression" dxfId="2704" priority="4428">
      <formula>IF(RIGHT(TEXT(AE460,"0.#"),1)=".",TRUE,FALSE)</formula>
    </cfRule>
  </conditionalFormatting>
  <conditionalFormatting sqref="AM458">
    <cfRule type="expression" dxfId="2703" priority="4425">
      <formula>IF(RIGHT(TEXT(AM458,"0.#"),1)=".",FALSE,TRUE)</formula>
    </cfRule>
    <cfRule type="expression" dxfId="2702" priority="4426">
      <formula>IF(RIGHT(TEXT(AM458,"0.#"),1)=".",TRUE,FALSE)</formula>
    </cfRule>
  </conditionalFormatting>
  <conditionalFormatting sqref="AM459">
    <cfRule type="expression" dxfId="2701" priority="4423">
      <formula>IF(RIGHT(TEXT(AM459,"0.#"),1)=".",FALSE,TRUE)</formula>
    </cfRule>
    <cfRule type="expression" dxfId="2700" priority="4424">
      <formula>IF(RIGHT(TEXT(AM459,"0.#"),1)=".",TRUE,FALSE)</formula>
    </cfRule>
  </conditionalFormatting>
  <conditionalFormatting sqref="AU458">
    <cfRule type="expression" dxfId="2699" priority="4419">
      <formula>IF(RIGHT(TEXT(AU458,"0.#"),1)=".",FALSE,TRUE)</formula>
    </cfRule>
    <cfRule type="expression" dxfId="2698" priority="4420">
      <formula>IF(RIGHT(TEXT(AU458,"0.#"),1)=".",TRUE,FALSE)</formula>
    </cfRule>
  </conditionalFormatting>
  <conditionalFormatting sqref="AU459">
    <cfRule type="expression" dxfId="2697" priority="4417">
      <formula>IF(RIGHT(TEXT(AU459,"0.#"),1)=".",FALSE,TRUE)</formula>
    </cfRule>
    <cfRule type="expression" dxfId="2696" priority="4418">
      <formula>IF(RIGHT(TEXT(AU459,"0.#"),1)=".",TRUE,FALSE)</formula>
    </cfRule>
  </conditionalFormatting>
  <conditionalFormatting sqref="AU460">
    <cfRule type="expression" dxfId="2695" priority="4415">
      <formula>IF(RIGHT(TEXT(AU460,"0.#"),1)=".",FALSE,TRUE)</formula>
    </cfRule>
    <cfRule type="expression" dxfId="2694" priority="4416">
      <formula>IF(RIGHT(TEXT(AU460,"0.#"),1)=".",TRUE,FALSE)</formula>
    </cfRule>
  </conditionalFormatting>
  <conditionalFormatting sqref="AI460">
    <cfRule type="expression" dxfId="2693" priority="4409">
      <formula>IF(RIGHT(TEXT(AI460,"0.#"),1)=".",FALSE,TRUE)</formula>
    </cfRule>
    <cfRule type="expression" dxfId="2692" priority="4410">
      <formula>IF(RIGHT(TEXT(AI460,"0.#"),1)=".",TRUE,FALSE)</formula>
    </cfRule>
  </conditionalFormatting>
  <conditionalFormatting sqref="AI458">
    <cfRule type="expression" dxfId="2691" priority="4413">
      <formula>IF(RIGHT(TEXT(AI458,"0.#"),1)=".",FALSE,TRUE)</formula>
    </cfRule>
    <cfRule type="expression" dxfId="2690" priority="4414">
      <formula>IF(RIGHT(TEXT(AI458,"0.#"),1)=".",TRUE,FALSE)</formula>
    </cfRule>
  </conditionalFormatting>
  <conditionalFormatting sqref="AI459">
    <cfRule type="expression" dxfId="2689" priority="4411">
      <formula>IF(RIGHT(TEXT(AI459,"0.#"),1)=".",FALSE,TRUE)</formula>
    </cfRule>
    <cfRule type="expression" dxfId="2688" priority="4412">
      <formula>IF(RIGHT(TEXT(AI459,"0.#"),1)=".",TRUE,FALSE)</formula>
    </cfRule>
  </conditionalFormatting>
  <conditionalFormatting sqref="AQ459">
    <cfRule type="expression" dxfId="2687" priority="4407">
      <formula>IF(RIGHT(TEXT(AQ459,"0.#"),1)=".",FALSE,TRUE)</formula>
    </cfRule>
    <cfRule type="expression" dxfId="2686" priority="4408">
      <formula>IF(RIGHT(TEXT(AQ459,"0.#"),1)=".",TRUE,FALSE)</formula>
    </cfRule>
  </conditionalFormatting>
  <conditionalFormatting sqref="AQ460">
    <cfRule type="expression" dxfId="2685" priority="4405">
      <formula>IF(RIGHT(TEXT(AQ460,"0.#"),1)=".",FALSE,TRUE)</formula>
    </cfRule>
    <cfRule type="expression" dxfId="2684" priority="4406">
      <formula>IF(RIGHT(TEXT(AQ460,"0.#"),1)=".",TRUE,FALSE)</formula>
    </cfRule>
  </conditionalFormatting>
  <conditionalFormatting sqref="AQ458">
    <cfRule type="expression" dxfId="2683" priority="4403">
      <formula>IF(RIGHT(TEXT(AQ458,"0.#"),1)=".",FALSE,TRUE)</formula>
    </cfRule>
    <cfRule type="expression" dxfId="2682" priority="4404">
      <formula>IF(RIGHT(TEXT(AQ458,"0.#"),1)=".",TRUE,FALSE)</formula>
    </cfRule>
  </conditionalFormatting>
  <conditionalFormatting sqref="AE120 AM120">
    <cfRule type="expression" dxfId="2681" priority="3081">
      <formula>IF(RIGHT(TEXT(AE120,"0.#"),1)=".",FALSE,TRUE)</formula>
    </cfRule>
    <cfRule type="expression" dxfId="2680" priority="3082">
      <formula>IF(RIGHT(TEXT(AE120,"0.#"),1)=".",TRUE,FALSE)</formula>
    </cfRule>
  </conditionalFormatting>
  <conditionalFormatting sqref="AI126">
    <cfRule type="expression" dxfId="2679" priority="3071">
      <formula>IF(RIGHT(TEXT(AI126,"0.#"),1)=".",FALSE,TRUE)</formula>
    </cfRule>
    <cfRule type="expression" dxfId="2678" priority="3072">
      <formula>IF(RIGHT(TEXT(AI126,"0.#"),1)=".",TRUE,FALSE)</formula>
    </cfRule>
  </conditionalFormatting>
  <conditionalFormatting sqref="AI120">
    <cfRule type="expression" dxfId="2677" priority="3079">
      <formula>IF(RIGHT(TEXT(AI120,"0.#"),1)=".",FALSE,TRUE)</formula>
    </cfRule>
    <cfRule type="expression" dxfId="2676" priority="3080">
      <formula>IF(RIGHT(TEXT(AI120,"0.#"),1)=".",TRUE,FALSE)</formula>
    </cfRule>
  </conditionalFormatting>
  <conditionalFormatting sqref="AE123 AM123">
    <cfRule type="expression" dxfId="2675" priority="3077">
      <formula>IF(RIGHT(TEXT(AE123,"0.#"),1)=".",FALSE,TRUE)</formula>
    </cfRule>
    <cfRule type="expression" dxfId="2674" priority="3078">
      <formula>IF(RIGHT(TEXT(AE123,"0.#"),1)=".",TRUE,FALSE)</formula>
    </cfRule>
  </conditionalFormatting>
  <conditionalFormatting sqref="AI123">
    <cfRule type="expression" dxfId="2673" priority="3075">
      <formula>IF(RIGHT(TEXT(AI123,"0.#"),1)=".",FALSE,TRUE)</formula>
    </cfRule>
    <cfRule type="expression" dxfId="2672" priority="3076">
      <formula>IF(RIGHT(TEXT(AI123,"0.#"),1)=".",TRUE,FALSE)</formula>
    </cfRule>
  </conditionalFormatting>
  <conditionalFormatting sqref="AE126 AM126">
    <cfRule type="expression" dxfId="2671" priority="3073">
      <formula>IF(RIGHT(TEXT(AE126,"0.#"),1)=".",FALSE,TRUE)</formula>
    </cfRule>
    <cfRule type="expression" dxfId="2670" priority="3074">
      <formula>IF(RIGHT(TEXT(AE126,"0.#"),1)=".",TRUE,FALSE)</formula>
    </cfRule>
  </conditionalFormatting>
  <conditionalFormatting sqref="AE129 AM129">
    <cfRule type="expression" dxfId="2669" priority="3069">
      <formula>IF(RIGHT(TEXT(AE129,"0.#"),1)=".",FALSE,TRUE)</formula>
    </cfRule>
    <cfRule type="expression" dxfId="2668" priority="3070">
      <formula>IF(RIGHT(TEXT(AE129,"0.#"),1)=".",TRUE,FALSE)</formula>
    </cfRule>
  </conditionalFormatting>
  <conditionalFormatting sqref="AI129">
    <cfRule type="expression" dxfId="2667" priority="3067">
      <formula>IF(RIGHT(TEXT(AI129,"0.#"),1)=".",FALSE,TRUE)</formula>
    </cfRule>
    <cfRule type="expression" dxfId="2666" priority="3068">
      <formula>IF(RIGHT(TEXT(AI129,"0.#"),1)=".",TRUE,FALSE)</formula>
    </cfRule>
  </conditionalFormatting>
  <conditionalFormatting sqref="Y839:Y866">
    <cfRule type="expression" dxfId="2665" priority="3065">
      <formula>IF(RIGHT(TEXT(Y839,"0.#"),1)=".",FALSE,TRUE)</formula>
    </cfRule>
    <cfRule type="expression" dxfId="2664" priority="3066">
      <formula>IF(RIGHT(TEXT(Y839,"0.#"),1)=".",TRUE,FALSE)</formula>
    </cfRule>
  </conditionalFormatting>
  <conditionalFormatting sqref="AU518">
    <cfRule type="expression" dxfId="2663" priority="1575">
      <formula>IF(RIGHT(TEXT(AU518,"0.#"),1)=".",FALSE,TRUE)</formula>
    </cfRule>
    <cfRule type="expression" dxfId="2662" priority="1576">
      <formula>IF(RIGHT(TEXT(AU518,"0.#"),1)=".",TRUE,FALSE)</formula>
    </cfRule>
  </conditionalFormatting>
  <conditionalFormatting sqref="AQ551">
    <cfRule type="expression" dxfId="2661" priority="1351">
      <formula>IF(RIGHT(TEXT(AQ551,"0.#"),1)=".",FALSE,TRUE)</formula>
    </cfRule>
    <cfRule type="expression" dxfId="2660" priority="1352">
      <formula>IF(RIGHT(TEXT(AQ551,"0.#"),1)=".",TRUE,FALSE)</formula>
    </cfRule>
  </conditionalFormatting>
  <conditionalFormatting sqref="AE556">
    <cfRule type="expression" dxfId="2659" priority="1349">
      <formula>IF(RIGHT(TEXT(AE556,"0.#"),1)=".",FALSE,TRUE)</formula>
    </cfRule>
    <cfRule type="expression" dxfId="2658" priority="1350">
      <formula>IF(RIGHT(TEXT(AE556,"0.#"),1)=".",TRUE,FALSE)</formula>
    </cfRule>
  </conditionalFormatting>
  <conditionalFormatting sqref="AE557">
    <cfRule type="expression" dxfId="2657" priority="1347">
      <formula>IF(RIGHT(TEXT(AE557,"0.#"),1)=".",FALSE,TRUE)</formula>
    </cfRule>
    <cfRule type="expression" dxfId="2656" priority="1348">
      <formula>IF(RIGHT(TEXT(AE557,"0.#"),1)=".",TRUE,FALSE)</formula>
    </cfRule>
  </conditionalFormatting>
  <conditionalFormatting sqref="AE558">
    <cfRule type="expression" dxfId="2655" priority="1345">
      <formula>IF(RIGHT(TEXT(AE558,"0.#"),1)=".",FALSE,TRUE)</formula>
    </cfRule>
    <cfRule type="expression" dxfId="2654" priority="1346">
      <formula>IF(RIGHT(TEXT(AE558,"0.#"),1)=".",TRUE,FALSE)</formula>
    </cfRule>
  </conditionalFormatting>
  <conditionalFormatting sqref="AU556">
    <cfRule type="expression" dxfId="2653" priority="1337">
      <formula>IF(RIGHT(TEXT(AU556,"0.#"),1)=".",FALSE,TRUE)</formula>
    </cfRule>
    <cfRule type="expression" dxfId="2652" priority="1338">
      <formula>IF(RIGHT(TEXT(AU556,"0.#"),1)=".",TRUE,FALSE)</formula>
    </cfRule>
  </conditionalFormatting>
  <conditionalFormatting sqref="AU557">
    <cfRule type="expression" dxfId="2651" priority="1335">
      <formula>IF(RIGHT(TEXT(AU557,"0.#"),1)=".",FALSE,TRUE)</formula>
    </cfRule>
    <cfRule type="expression" dxfId="2650" priority="1336">
      <formula>IF(RIGHT(TEXT(AU557,"0.#"),1)=".",TRUE,FALSE)</formula>
    </cfRule>
  </conditionalFormatting>
  <conditionalFormatting sqref="AU558">
    <cfRule type="expression" dxfId="2649" priority="1333">
      <formula>IF(RIGHT(TEXT(AU558,"0.#"),1)=".",FALSE,TRUE)</formula>
    </cfRule>
    <cfRule type="expression" dxfId="2648" priority="1334">
      <formula>IF(RIGHT(TEXT(AU558,"0.#"),1)=".",TRUE,FALSE)</formula>
    </cfRule>
  </conditionalFormatting>
  <conditionalFormatting sqref="AQ557">
    <cfRule type="expression" dxfId="2647" priority="1325">
      <formula>IF(RIGHT(TEXT(AQ557,"0.#"),1)=".",FALSE,TRUE)</formula>
    </cfRule>
    <cfRule type="expression" dxfId="2646" priority="1326">
      <formula>IF(RIGHT(TEXT(AQ557,"0.#"),1)=".",TRUE,FALSE)</formula>
    </cfRule>
  </conditionalFormatting>
  <conditionalFormatting sqref="AQ558">
    <cfRule type="expression" dxfId="2645" priority="1323">
      <formula>IF(RIGHT(TEXT(AQ558,"0.#"),1)=".",FALSE,TRUE)</formula>
    </cfRule>
    <cfRule type="expression" dxfId="2644" priority="1324">
      <formula>IF(RIGHT(TEXT(AQ558,"0.#"),1)=".",TRUE,FALSE)</formula>
    </cfRule>
  </conditionalFormatting>
  <conditionalFormatting sqref="AQ556">
    <cfRule type="expression" dxfId="2643" priority="1321">
      <formula>IF(RIGHT(TEXT(AQ556,"0.#"),1)=".",FALSE,TRUE)</formula>
    </cfRule>
    <cfRule type="expression" dxfId="2642" priority="1322">
      <formula>IF(RIGHT(TEXT(AQ556,"0.#"),1)=".",TRUE,FALSE)</formula>
    </cfRule>
  </conditionalFormatting>
  <conditionalFormatting sqref="AE561">
    <cfRule type="expression" dxfId="2641" priority="1319">
      <formula>IF(RIGHT(TEXT(AE561,"0.#"),1)=".",FALSE,TRUE)</formula>
    </cfRule>
    <cfRule type="expression" dxfId="2640" priority="1320">
      <formula>IF(RIGHT(TEXT(AE561,"0.#"),1)=".",TRUE,FALSE)</formula>
    </cfRule>
  </conditionalFormatting>
  <conditionalFormatting sqref="AE562">
    <cfRule type="expression" dxfId="2639" priority="1317">
      <formula>IF(RIGHT(TEXT(AE562,"0.#"),1)=".",FALSE,TRUE)</formula>
    </cfRule>
    <cfRule type="expression" dxfId="2638" priority="1318">
      <formula>IF(RIGHT(TEXT(AE562,"0.#"),1)=".",TRUE,FALSE)</formula>
    </cfRule>
  </conditionalFormatting>
  <conditionalFormatting sqref="AE563">
    <cfRule type="expression" dxfId="2637" priority="1315">
      <formula>IF(RIGHT(TEXT(AE563,"0.#"),1)=".",FALSE,TRUE)</formula>
    </cfRule>
    <cfRule type="expression" dxfId="2636" priority="1316">
      <formula>IF(RIGHT(TEXT(AE563,"0.#"),1)=".",TRUE,FALSE)</formula>
    </cfRule>
  </conditionalFormatting>
  <conditionalFormatting sqref="AL1103:AO1131">
    <cfRule type="expression" dxfId="2635" priority="2971">
      <formula>IF(AND(AL1103&gt;=0, RIGHT(TEXT(AL1103,"0.#"),1)&lt;&gt;"."),TRUE,FALSE)</formula>
    </cfRule>
    <cfRule type="expression" dxfId="2634" priority="2972">
      <formula>IF(AND(AL1103&gt;=0, RIGHT(TEXT(AL1103,"0.#"),1)="."),TRUE,FALSE)</formula>
    </cfRule>
    <cfRule type="expression" dxfId="2633" priority="2973">
      <formula>IF(AND(AL1103&lt;0, RIGHT(TEXT(AL1103,"0.#"),1)&lt;&gt;"."),TRUE,FALSE)</formula>
    </cfRule>
    <cfRule type="expression" dxfId="2632" priority="2974">
      <formula>IF(AND(AL1103&lt;0, RIGHT(TEXT(AL1103,"0.#"),1)="."),TRUE,FALSE)</formula>
    </cfRule>
  </conditionalFormatting>
  <conditionalFormatting sqref="Y1103:Y1131">
    <cfRule type="expression" dxfId="2631" priority="2969">
      <formula>IF(RIGHT(TEXT(Y1103,"0.#"),1)=".",FALSE,TRUE)</formula>
    </cfRule>
    <cfRule type="expression" dxfId="2630" priority="2970">
      <formula>IF(RIGHT(TEXT(Y1103,"0.#"),1)=".",TRUE,FALSE)</formula>
    </cfRule>
  </conditionalFormatting>
  <conditionalFormatting sqref="AQ553">
    <cfRule type="expression" dxfId="2629" priority="1353">
      <formula>IF(RIGHT(TEXT(AQ553,"0.#"),1)=".",FALSE,TRUE)</formula>
    </cfRule>
    <cfRule type="expression" dxfId="2628" priority="1354">
      <formula>IF(RIGHT(TEXT(AQ553,"0.#"),1)=".",TRUE,FALSE)</formula>
    </cfRule>
  </conditionalFormatting>
  <conditionalFormatting sqref="AU552">
    <cfRule type="expression" dxfId="2627" priority="1365">
      <formula>IF(RIGHT(TEXT(AU552,"0.#"),1)=".",FALSE,TRUE)</formula>
    </cfRule>
    <cfRule type="expression" dxfId="2626" priority="1366">
      <formula>IF(RIGHT(TEXT(AU552,"0.#"),1)=".",TRUE,FALSE)</formula>
    </cfRule>
  </conditionalFormatting>
  <conditionalFormatting sqref="AE552">
    <cfRule type="expression" dxfId="2625" priority="1377">
      <formula>IF(RIGHT(TEXT(AE552,"0.#"),1)=".",FALSE,TRUE)</formula>
    </cfRule>
    <cfRule type="expression" dxfId="2624" priority="1378">
      <formula>IF(RIGHT(TEXT(AE552,"0.#"),1)=".",TRUE,FALSE)</formula>
    </cfRule>
  </conditionalFormatting>
  <conditionalFormatting sqref="AQ548">
    <cfRule type="expression" dxfId="2623" priority="1383">
      <formula>IF(RIGHT(TEXT(AQ548,"0.#"),1)=".",FALSE,TRUE)</formula>
    </cfRule>
    <cfRule type="expression" dxfId="2622" priority="1384">
      <formula>IF(RIGHT(TEXT(AQ548,"0.#"),1)=".",TRUE,FALSE)</formula>
    </cfRule>
  </conditionalFormatting>
  <conditionalFormatting sqref="AL838:AO838">
    <cfRule type="expression" dxfId="2621" priority="2923">
      <formula>IF(AND(AL838&gt;=0, RIGHT(TEXT(AL838,"0.#"),1)&lt;&gt;"."),TRUE,FALSE)</formula>
    </cfRule>
    <cfRule type="expression" dxfId="2620" priority="2924">
      <formula>IF(AND(AL838&gt;=0, RIGHT(TEXT(AL838,"0.#"),1)="."),TRUE,FALSE)</formula>
    </cfRule>
    <cfRule type="expression" dxfId="2619" priority="2925">
      <formula>IF(AND(AL838&lt;0, RIGHT(TEXT(AL838,"0.#"),1)&lt;&gt;"."),TRUE,FALSE)</formula>
    </cfRule>
    <cfRule type="expression" dxfId="2618" priority="2926">
      <formula>IF(AND(AL838&lt;0, RIGHT(TEXT(AL838,"0.#"),1)="."),TRUE,FALSE)</formula>
    </cfRule>
  </conditionalFormatting>
  <conditionalFormatting sqref="Y838">
    <cfRule type="expression" dxfId="2617" priority="2921">
      <formula>IF(RIGHT(TEXT(Y838,"0.#"),1)=".",FALSE,TRUE)</formula>
    </cfRule>
    <cfRule type="expression" dxfId="2616" priority="2922">
      <formula>IF(RIGHT(TEXT(Y838,"0.#"),1)=".",TRUE,FALSE)</formula>
    </cfRule>
  </conditionalFormatting>
  <conditionalFormatting sqref="AE492">
    <cfRule type="expression" dxfId="2615" priority="1709">
      <formula>IF(RIGHT(TEXT(AE492,"0.#"),1)=".",FALSE,TRUE)</formula>
    </cfRule>
    <cfRule type="expression" dxfId="2614" priority="1710">
      <formula>IF(RIGHT(TEXT(AE492,"0.#"),1)=".",TRUE,FALSE)</formula>
    </cfRule>
  </conditionalFormatting>
  <conditionalFormatting sqref="AE493">
    <cfRule type="expression" dxfId="2613" priority="1707">
      <formula>IF(RIGHT(TEXT(AE493,"0.#"),1)=".",FALSE,TRUE)</formula>
    </cfRule>
    <cfRule type="expression" dxfId="2612" priority="1708">
      <formula>IF(RIGHT(TEXT(AE493,"0.#"),1)=".",TRUE,FALSE)</formula>
    </cfRule>
  </conditionalFormatting>
  <conditionalFormatting sqref="AE494">
    <cfRule type="expression" dxfId="2611" priority="1705">
      <formula>IF(RIGHT(TEXT(AE494,"0.#"),1)=".",FALSE,TRUE)</formula>
    </cfRule>
    <cfRule type="expression" dxfId="2610" priority="1706">
      <formula>IF(RIGHT(TEXT(AE494,"0.#"),1)=".",TRUE,FALSE)</formula>
    </cfRule>
  </conditionalFormatting>
  <conditionalFormatting sqref="AQ493">
    <cfRule type="expression" dxfId="2609" priority="1685">
      <formula>IF(RIGHT(TEXT(AQ493,"0.#"),1)=".",FALSE,TRUE)</formula>
    </cfRule>
    <cfRule type="expression" dxfId="2608" priority="1686">
      <formula>IF(RIGHT(TEXT(AQ493,"0.#"),1)=".",TRUE,FALSE)</formula>
    </cfRule>
  </conditionalFormatting>
  <conditionalFormatting sqref="AQ494">
    <cfRule type="expression" dxfId="2607" priority="1683">
      <formula>IF(RIGHT(TEXT(AQ494,"0.#"),1)=".",FALSE,TRUE)</formula>
    </cfRule>
    <cfRule type="expression" dxfId="2606" priority="1684">
      <formula>IF(RIGHT(TEXT(AQ494,"0.#"),1)=".",TRUE,FALSE)</formula>
    </cfRule>
  </conditionalFormatting>
  <conditionalFormatting sqref="AQ492">
    <cfRule type="expression" dxfId="2605" priority="1681">
      <formula>IF(RIGHT(TEXT(AQ492,"0.#"),1)=".",FALSE,TRUE)</formula>
    </cfRule>
    <cfRule type="expression" dxfId="2604" priority="1682">
      <formula>IF(RIGHT(TEXT(AQ492,"0.#"),1)=".",TRUE,FALSE)</formula>
    </cfRule>
  </conditionalFormatting>
  <conditionalFormatting sqref="AU494">
    <cfRule type="expression" dxfId="2603" priority="1693">
      <formula>IF(RIGHT(TEXT(AU494,"0.#"),1)=".",FALSE,TRUE)</formula>
    </cfRule>
    <cfRule type="expression" dxfId="2602" priority="1694">
      <formula>IF(RIGHT(TEXT(AU494,"0.#"),1)=".",TRUE,FALSE)</formula>
    </cfRule>
  </conditionalFormatting>
  <conditionalFormatting sqref="AU492">
    <cfRule type="expression" dxfId="2601" priority="1697">
      <formula>IF(RIGHT(TEXT(AU492,"0.#"),1)=".",FALSE,TRUE)</formula>
    </cfRule>
    <cfRule type="expression" dxfId="2600" priority="1698">
      <formula>IF(RIGHT(TEXT(AU492,"0.#"),1)=".",TRUE,FALSE)</formula>
    </cfRule>
  </conditionalFormatting>
  <conditionalFormatting sqref="AU493">
    <cfRule type="expression" dxfId="2599" priority="1695">
      <formula>IF(RIGHT(TEXT(AU493,"0.#"),1)=".",FALSE,TRUE)</formula>
    </cfRule>
    <cfRule type="expression" dxfId="2598" priority="1696">
      <formula>IF(RIGHT(TEXT(AU493,"0.#"),1)=".",TRUE,FALSE)</formula>
    </cfRule>
  </conditionalFormatting>
  <conditionalFormatting sqref="AU583">
    <cfRule type="expression" dxfId="2597" priority="1213">
      <formula>IF(RIGHT(TEXT(AU583,"0.#"),1)=".",FALSE,TRUE)</formula>
    </cfRule>
    <cfRule type="expression" dxfId="2596" priority="1214">
      <formula>IF(RIGHT(TEXT(AU583,"0.#"),1)=".",TRUE,FALSE)</formula>
    </cfRule>
  </conditionalFormatting>
  <conditionalFormatting sqref="AU582">
    <cfRule type="expression" dxfId="2595" priority="1215">
      <formula>IF(RIGHT(TEXT(AU582,"0.#"),1)=".",FALSE,TRUE)</formula>
    </cfRule>
    <cfRule type="expression" dxfId="2594" priority="1216">
      <formula>IF(RIGHT(TEXT(AU582,"0.#"),1)=".",TRUE,FALSE)</formula>
    </cfRule>
  </conditionalFormatting>
  <conditionalFormatting sqref="AE499">
    <cfRule type="expression" dxfId="2593" priority="1675">
      <formula>IF(RIGHT(TEXT(AE499,"0.#"),1)=".",FALSE,TRUE)</formula>
    </cfRule>
    <cfRule type="expression" dxfId="2592" priority="1676">
      <formula>IF(RIGHT(TEXT(AE499,"0.#"),1)=".",TRUE,FALSE)</formula>
    </cfRule>
  </conditionalFormatting>
  <conditionalFormatting sqref="AE497">
    <cfRule type="expression" dxfId="2591" priority="1679">
      <formula>IF(RIGHT(TEXT(AE497,"0.#"),1)=".",FALSE,TRUE)</formula>
    </cfRule>
    <cfRule type="expression" dxfId="2590" priority="1680">
      <formula>IF(RIGHT(TEXT(AE497,"0.#"),1)=".",TRUE,FALSE)</formula>
    </cfRule>
  </conditionalFormatting>
  <conditionalFormatting sqref="AE498">
    <cfRule type="expression" dxfId="2589" priority="1677">
      <formula>IF(RIGHT(TEXT(AE498,"0.#"),1)=".",FALSE,TRUE)</formula>
    </cfRule>
    <cfRule type="expression" dxfId="2588" priority="1678">
      <formula>IF(RIGHT(TEXT(AE498,"0.#"),1)=".",TRUE,FALSE)</formula>
    </cfRule>
  </conditionalFormatting>
  <conditionalFormatting sqref="AU499">
    <cfRule type="expression" dxfId="2587" priority="1663">
      <formula>IF(RIGHT(TEXT(AU499,"0.#"),1)=".",FALSE,TRUE)</formula>
    </cfRule>
    <cfRule type="expression" dxfId="2586" priority="1664">
      <formula>IF(RIGHT(TEXT(AU499,"0.#"),1)=".",TRUE,FALSE)</formula>
    </cfRule>
  </conditionalFormatting>
  <conditionalFormatting sqref="AU497">
    <cfRule type="expression" dxfId="2585" priority="1667">
      <formula>IF(RIGHT(TEXT(AU497,"0.#"),1)=".",FALSE,TRUE)</formula>
    </cfRule>
    <cfRule type="expression" dxfId="2584" priority="1668">
      <formula>IF(RIGHT(TEXT(AU497,"0.#"),1)=".",TRUE,FALSE)</formula>
    </cfRule>
  </conditionalFormatting>
  <conditionalFormatting sqref="AU498">
    <cfRule type="expression" dxfId="2583" priority="1665">
      <formula>IF(RIGHT(TEXT(AU498,"0.#"),1)=".",FALSE,TRUE)</formula>
    </cfRule>
    <cfRule type="expression" dxfId="2582" priority="1666">
      <formula>IF(RIGHT(TEXT(AU498,"0.#"),1)=".",TRUE,FALSE)</formula>
    </cfRule>
  </conditionalFormatting>
  <conditionalFormatting sqref="AQ497">
    <cfRule type="expression" dxfId="2581" priority="1651">
      <formula>IF(RIGHT(TEXT(AQ497,"0.#"),1)=".",FALSE,TRUE)</formula>
    </cfRule>
    <cfRule type="expression" dxfId="2580" priority="1652">
      <formula>IF(RIGHT(TEXT(AQ497,"0.#"),1)=".",TRUE,FALSE)</formula>
    </cfRule>
  </conditionalFormatting>
  <conditionalFormatting sqref="AQ498">
    <cfRule type="expression" dxfId="2579" priority="1655">
      <formula>IF(RIGHT(TEXT(AQ498,"0.#"),1)=".",FALSE,TRUE)</formula>
    </cfRule>
    <cfRule type="expression" dxfId="2578" priority="1656">
      <formula>IF(RIGHT(TEXT(AQ498,"0.#"),1)=".",TRUE,FALSE)</formula>
    </cfRule>
  </conditionalFormatting>
  <conditionalFormatting sqref="AQ499">
    <cfRule type="expression" dxfId="2577" priority="1653">
      <formula>IF(RIGHT(TEXT(AQ499,"0.#"),1)=".",FALSE,TRUE)</formula>
    </cfRule>
    <cfRule type="expression" dxfId="2576" priority="1654">
      <formula>IF(RIGHT(TEXT(AQ499,"0.#"),1)=".",TRUE,FALSE)</formula>
    </cfRule>
  </conditionalFormatting>
  <conditionalFormatting sqref="AE504">
    <cfRule type="expression" dxfId="2575" priority="1645">
      <formula>IF(RIGHT(TEXT(AE504,"0.#"),1)=".",FALSE,TRUE)</formula>
    </cfRule>
    <cfRule type="expression" dxfId="2574" priority="1646">
      <formula>IF(RIGHT(TEXT(AE504,"0.#"),1)=".",TRUE,FALSE)</formula>
    </cfRule>
  </conditionalFormatting>
  <conditionalFormatting sqref="AE502">
    <cfRule type="expression" dxfId="2573" priority="1649">
      <formula>IF(RIGHT(TEXT(AE502,"0.#"),1)=".",FALSE,TRUE)</formula>
    </cfRule>
    <cfRule type="expression" dxfId="2572" priority="1650">
      <formula>IF(RIGHT(TEXT(AE502,"0.#"),1)=".",TRUE,FALSE)</formula>
    </cfRule>
  </conditionalFormatting>
  <conditionalFormatting sqref="AE503">
    <cfRule type="expression" dxfId="2571" priority="1647">
      <formula>IF(RIGHT(TEXT(AE503,"0.#"),1)=".",FALSE,TRUE)</formula>
    </cfRule>
    <cfRule type="expression" dxfId="2570" priority="1648">
      <formula>IF(RIGHT(TEXT(AE503,"0.#"),1)=".",TRUE,FALSE)</formula>
    </cfRule>
  </conditionalFormatting>
  <conditionalFormatting sqref="AU504">
    <cfRule type="expression" dxfId="2569" priority="1633">
      <formula>IF(RIGHT(TEXT(AU504,"0.#"),1)=".",FALSE,TRUE)</formula>
    </cfRule>
    <cfRule type="expression" dxfId="2568" priority="1634">
      <formula>IF(RIGHT(TEXT(AU504,"0.#"),1)=".",TRUE,FALSE)</formula>
    </cfRule>
  </conditionalFormatting>
  <conditionalFormatting sqref="AU502">
    <cfRule type="expression" dxfId="2567" priority="1637">
      <formula>IF(RIGHT(TEXT(AU502,"0.#"),1)=".",FALSE,TRUE)</formula>
    </cfRule>
    <cfRule type="expression" dxfId="2566" priority="1638">
      <formula>IF(RIGHT(TEXT(AU502,"0.#"),1)=".",TRUE,FALSE)</formula>
    </cfRule>
  </conditionalFormatting>
  <conditionalFormatting sqref="AU503">
    <cfRule type="expression" dxfId="2565" priority="1635">
      <formula>IF(RIGHT(TEXT(AU503,"0.#"),1)=".",FALSE,TRUE)</formula>
    </cfRule>
    <cfRule type="expression" dxfId="2564" priority="1636">
      <formula>IF(RIGHT(TEXT(AU503,"0.#"),1)=".",TRUE,FALSE)</formula>
    </cfRule>
  </conditionalFormatting>
  <conditionalFormatting sqref="AQ502">
    <cfRule type="expression" dxfId="2563" priority="1621">
      <formula>IF(RIGHT(TEXT(AQ502,"0.#"),1)=".",FALSE,TRUE)</formula>
    </cfRule>
    <cfRule type="expression" dxfId="2562" priority="1622">
      <formula>IF(RIGHT(TEXT(AQ502,"0.#"),1)=".",TRUE,FALSE)</formula>
    </cfRule>
  </conditionalFormatting>
  <conditionalFormatting sqref="AQ503">
    <cfRule type="expression" dxfId="2561" priority="1625">
      <formula>IF(RIGHT(TEXT(AQ503,"0.#"),1)=".",FALSE,TRUE)</formula>
    </cfRule>
    <cfRule type="expression" dxfId="2560" priority="1626">
      <formula>IF(RIGHT(TEXT(AQ503,"0.#"),1)=".",TRUE,FALSE)</formula>
    </cfRule>
  </conditionalFormatting>
  <conditionalFormatting sqref="AQ504">
    <cfRule type="expression" dxfId="2559" priority="1623">
      <formula>IF(RIGHT(TEXT(AQ504,"0.#"),1)=".",FALSE,TRUE)</formula>
    </cfRule>
    <cfRule type="expression" dxfId="2558" priority="1624">
      <formula>IF(RIGHT(TEXT(AQ504,"0.#"),1)=".",TRUE,FALSE)</formula>
    </cfRule>
  </conditionalFormatting>
  <conditionalFormatting sqref="AE509">
    <cfRule type="expression" dxfId="2557" priority="1615">
      <formula>IF(RIGHT(TEXT(AE509,"0.#"),1)=".",FALSE,TRUE)</formula>
    </cfRule>
    <cfRule type="expression" dxfId="2556" priority="1616">
      <formula>IF(RIGHT(TEXT(AE509,"0.#"),1)=".",TRUE,FALSE)</formula>
    </cfRule>
  </conditionalFormatting>
  <conditionalFormatting sqref="AE507">
    <cfRule type="expression" dxfId="2555" priority="1619">
      <formula>IF(RIGHT(TEXT(AE507,"0.#"),1)=".",FALSE,TRUE)</formula>
    </cfRule>
    <cfRule type="expression" dxfId="2554" priority="1620">
      <formula>IF(RIGHT(TEXT(AE507,"0.#"),1)=".",TRUE,FALSE)</formula>
    </cfRule>
  </conditionalFormatting>
  <conditionalFormatting sqref="AE508">
    <cfRule type="expression" dxfId="2553" priority="1617">
      <formula>IF(RIGHT(TEXT(AE508,"0.#"),1)=".",FALSE,TRUE)</formula>
    </cfRule>
    <cfRule type="expression" dxfId="2552" priority="1618">
      <formula>IF(RIGHT(TEXT(AE508,"0.#"),1)=".",TRUE,FALSE)</formula>
    </cfRule>
  </conditionalFormatting>
  <conditionalFormatting sqref="AU509">
    <cfRule type="expression" dxfId="2551" priority="1603">
      <formula>IF(RIGHT(TEXT(AU509,"0.#"),1)=".",FALSE,TRUE)</formula>
    </cfRule>
    <cfRule type="expression" dxfId="2550" priority="1604">
      <formula>IF(RIGHT(TEXT(AU509,"0.#"),1)=".",TRUE,FALSE)</formula>
    </cfRule>
  </conditionalFormatting>
  <conditionalFormatting sqref="AU507">
    <cfRule type="expression" dxfId="2549" priority="1607">
      <formula>IF(RIGHT(TEXT(AU507,"0.#"),1)=".",FALSE,TRUE)</formula>
    </cfRule>
    <cfRule type="expression" dxfId="2548" priority="1608">
      <formula>IF(RIGHT(TEXT(AU507,"0.#"),1)=".",TRUE,FALSE)</formula>
    </cfRule>
  </conditionalFormatting>
  <conditionalFormatting sqref="AU508">
    <cfRule type="expression" dxfId="2547" priority="1605">
      <formula>IF(RIGHT(TEXT(AU508,"0.#"),1)=".",FALSE,TRUE)</formula>
    </cfRule>
    <cfRule type="expression" dxfId="2546" priority="1606">
      <formula>IF(RIGHT(TEXT(AU508,"0.#"),1)=".",TRUE,FALSE)</formula>
    </cfRule>
  </conditionalFormatting>
  <conditionalFormatting sqref="AQ507">
    <cfRule type="expression" dxfId="2545" priority="1591">
      <formula>IF(RIGHT(TEXT(AQ507,"0.#"),1)=".",FALSE,TRUE)</formula>
    </cfRule>
    <cfRule type="expression" dxfId="2544" priority="1592">
      <formula>IF(RIGHT(TEXT(AQ507,"0.#"),1)=".",TRUE,FALSE)</formula>
    </cfRule>
  </conditionalFormatting>
  <conditionalFormatting sqref="AQ508">
    <cfRule type="expression" dxfId="2543" priority="1595">
      <formula>IF(RIGHT(TEXT(AQ508,"0.#"),1)=".",FALSE,TRUE)</formula>
    </cfRule>
    <cfRule type="expression" dxfId="2542" priority="1596">
      <formula>IF(RIGHT(TEXT(AQ508,"0.#"),1)=".",TRUE,FALSE)</formula>
    </cfRule>
  </conditionalFormatting>
  <conditionalFormatting sqref="AQ509">
    <cfRule type="expression" dxfId="2541" priority="1593">
      <formula>IF(RIGHT(TEXT(AQ509,"0.#"),1)=".",FALSE,TRUE)</formula>
    </cfRule>
    <cfRule type="expression" dxfId="2540" priority="1594">
      <formula>IF(RIGHT(TEXT(AQ509,"0.#"),1)=".",TRUE,FALSE)</formula>
    </cfRule>
  </conditionalFormatting>
  <conditionalFormatting sqref="AE465">
    <cfRule type="expression" dxfId="2539" priority="1885">
      <formula>IF(RIGHT(TEXT(AE465,"0.#"),1)=".",FALSE,TRUE)</formula>
    </cfRule>
    <cfRule type="expression" dxfId="2538" priority="1886">
      <formula>IF(RIGHT(TEXT(AE465,"0.#"),1)=".",TRUE,FALSE)</formula>
    </cfRule>
  </conditionalFormatting>
  <conditionalFormatting sqref="AE463">
    <cfRule type="expression" dxfId="2537" priority="1889">
      <formula>IF(RIGHT(TEXT(AE463,"0.#"),1)=".",FALSE,TRUE)</formula>
    </cfRule>
    <cfRule type="expression" dxfId="2536" priority="1890">
      <formula>IF(RIGHT(TEXT(AE463,"0.#"),1)=".",TRUE,FALSE)</formula>
    </cfRule>
  </conditionalFormatting>
  <conditionalFormatting sqref="AE464">
    <cfRule type="expression" dxfId="2535" priority="1887">
      <formula>IF(RIGHT(TEXT(AE464,"0.#"),1)=".",FALSE,TRUE)</formula>
    </cfRule>
    <cfRule type="expression" dxfId="2534" priority="1888">
      <formula>IF(RIGHT(TEXT(AE464,"0.#"),1)=".",TRUE,FALSE)</formula>
    </cfRule>
  </conditionalFormatting>
  <conditionalFormatting sqref="AM465">
    <cfRule type="expression" dxfId="2533" priority="1879">
      <formula>IF(RIGHT(TEXT(AM465,"0.#"),1)=".",FALSE,TRUE)</formula>
    </cfRule>
    <cfRule type="expression" dxfId="2532" priority="1880">
      <formula>IF(RIGHT(TEXT(AM465,"0.#"),1)=".",TRUE,FALSE)</formula>
    </cfRule>
  </conditionalFormatting>
  <conditionalFormatting sqref="AM463">
    <cfRule type="expression" dxfId="2531" priority="1883">
      <formula>IF(RIGHT(TEXT(AM463,"0.#"),1)=".",FALSE,TRUE)</formula>
    </cfRule>
    <cfRule type="expression" dxfId="2530" priority="1884">
      <formula>IF(RIGHT(TEXT(AM463,"0.#"),1)=".",TRUE,FALSE)</formula>
    </cfRule>
  </conditionalFormatting>
  <conditionalFormatting sqref="AM464">
    <cfRule type="expression" dxfId="2529" priority="1881">
      <formula>IF(RIGHT(TEXT(AM464,"0.#"),1)=".",FALSE,TRUE)</formula>
    </cfRule>
    <cfRule type="expression" dxfId="2528" priority="1882">
      <formula>IF(RIGHT(TEXT(AM464,"0.#"),1)=".",TRUE,FALSE)</formula>
    </cfRule>
  </conditionalFormatting>
  <conditionalFormatting sqref="AU465">
    <cfRule type="expression" dxfId="2527" priority="1873">
      <formula>IF(RIGHT(TEXT(AU465,"0.#"),1)=".",FALSE,TRUE)</formula>
    </cfRule>
    <cfRule type="expression" dxfId="2526" priority="1874">
      <formula>IF(RIGHT(TEXT(AU465,"0.#"),1)=".",TRUE,FALSE)</formula>
    </cfRule>
  </conditionalFormatting>
  <conditionalFormatting sqref="AU463">
    <cfRule type="expression" dxfId="2525" priority="1877">
      <formula>IF(RIGHT(TEXT(AU463,"0.#"),1)=".",FALSE,TRUE)</formula>
    </cfRule>
    <cfRule type="expression" dxfId="2524" priority="1878">
      <formula>IF(RIGHT(TEXT(AU463,"0.#"),1)=".",TRUE,FALSE)</formula>
    </cfRule>
  </conditionalFormatting>
  <conditionalFormatting sqref="AU464">
    <cfRule type="expression" dxfId="2523" priority="1875">
      <formula>IF(RIGHT(TEXT(AU464,"0.#"),1)=".",FALSE,TRUE)</formula>
    </cfRule>
    <cfRule type="expression" dxfId="2522" priority="1876">
      <formula>IF(RIGHT(TEXT(AU464,"0.#"),1)=".",TRUE,FALSE)</formula>
    </cfRule>
  </conditionalFormatting>
  <conditionalFormatting sqref="AI465">
    <cfRule type="expression" dxfId="2521" priority="1867">
      <formula>IF(RIGHT(TEXT(AI465,"0.#"),1)=".",FALSE,TRUE)</formula>
    </cfRule>
    <cfRule type="expression" dxfId="2520" priority="1868">
      <formula>IF(RIGHT(TEXT(AI465,"0.#"),1)=".",TRUE,FALSE)</formula>
    </cfRule>
  </conditionalFormatting>
  <conditionalFormatting sqref="AI463">
    <cfRule type="expression" dxfId="2519" priority="1871">
      <formula>IF(RIGHT(TEXT(AI463,"0.#"),1)=".",FALSE,TRUE)</formula>
    </cfRule>
    <cfRule type="expression" dxfId="2518" priority="1872">
      <formula>IF(RIGHT(TEXT(AI463,"0.#"),1)=".",TRUE,FALSE)</formula>
    </cfRule>
  </conditionalFormatting>
  <conditionalFormatting sqref="AI464">
    <cfRule type="expression" dxfId="2517" priority="1869">
      <formula>IF(RIGHT(TEXT(AI464,"0.#"),1)=".",FALSE,TRUE)</formula>
    </cfRule>
    <cfRule type="expression" dxfId="2516" priority="1870">
      <formula>IF(RIGHT(TEXT(AI464,"0.#"),1)=".",TRUE,FALSE)</formula>
    </cfRule>
  </conditionalFormatting>
  <conditionalFormatting sqref="AQ463">
    <cfRule type="expression" dxfId="2515" priority="1861">
      <formula>IF(RIGHT(TEXT(AQ463,"0.#"),1)=".",FALSE,TRUE)</formula>
    </cfRule>
    <cfRule type="expression" dxfId="2514" priority="1862">
      <formula>IF(RIGHT(TEXT(AQ463,"0.#"),1)=".",TRUE,FALSE)</formula>
    </cfRule>
  </conditionalFormatting>
  <conditionalFormatting sqref="AQ464">
    <cfRule type="expression" dxfId="2513" priority="1865">
      <formula>IF(RIGHT(TEXT(AQ464,"0.#"),1)=".",FALSE,TRUE)</formula>
    </cfRule>
    <cfRule type="expression" dxfId="2512" priority="1866">
      <formula>IF(RIGHT(TEXT(AQ464,"0.#"),1)=".",TRUE,FALSE)</formula>
    </cfRule>
  </conditionalFormatting>
  <conditionalFormatting sqref="AQ465">
    <cfRule type="expression" dxfId="2511" priority="1863">
      <formula>IF(RIGHT(TEXT(AQ465,"0.#"),1)=".",FALSE,TRUE)</formula>
    </cfRule>
    <cfRule type="expression" dxfId="2510" priority="1864">
      <formula>IF(RIGHT(TEXT(AQ465,"0.#"),1)=".",TRUE,FALSE)</formula>
    </cfRule>
  </conditionalFormatting>
  <conditionalFormatting sqref="AE470">
    <cfRule type="expression" dxfId="2509" priority="1855">
      <formula>IF(RIGHT(TEXT(AE470,"0.#"),1)=".",FALSE,TRUE)</formula>
    </cfRule>
    <cfRule type="expression" dxfId="2508" priority="1856">
      <formula>IF(RIGHT(TEXT(AE470,"0.#"),1)=".",TRUE,FALSE)</formula>
    </cfRule>
  </conditionalFormatting>
  <conditionalFormatting sqref="AE468">
    <cfRule type="expression" dxfId="2507" priority="1859">
      <formula>IF(RIGHT(TEXT(AE468,"0.#"),1)=".",FALSE,TRUE)</formula>
    </cfRule>
    <cfRule type="expression" dxfId="2506" priority="1860">
      <formula>IF(RIGHT(TEXT(AE468,"0.#"),1)=".",TRUE,FALSE)</formula>
    </cfRule>
  </conditionalFormatting>
  <conditionalFormatting sqref="AE469">
    <cfRule type="expression" dxfId="2505" priority="1857">
      <formula>IF(RIGHT(TEXT(AE469,"0.#"),1)=".",FALSE,TRUE)</formula>
    </cfRule>
    <cfRule type="expression" dxfId="2504" priority="1858">
      <formula>IF(RIGHT(TEXT(AE469,"0.#"),1)=".",TRUE,FALSE)</formula>
    </cfRule>
  </conditionalFormatting>
  <conditionalFormatting sqref="AM470">
    <cfRule type="expression" dxfId="2503" priority="1849">
      <formula>IF(RIGHT(TEXT(AM470,"0.#"),1)=".",FALSE,TRUE)</formula>
    </cfRule>
    <cfRule type="expression" dxfId="2502" priority="1850">
      <formula>IF(RIGHT(TEXT(AM470,"0.#"),1)=".",TRUE,FALSE)</formula>
    </cfRule>
  </conditionalFormatting>
  <conditionalFormatting sqref="AM468">
    <cfRule type="expression" dxfId="2501" priority="1853">
      <formula>IF(RIGHT(TEXT(AM468,"0.#"),1)=".",FALSE,TRUE)</formula>
    </cfRule>
    <cfRule type="expression" dxfId="2500" priority="1854">
      <formula>IF(RIGHT(TEXT(AM468,"0.#"),1)=".",TRUE,FALSE)</formula>
    </cfRule>
  </conditionalFormatting>
  <conditionalFormatting sqref="AM469">
    <cfRule type="expression" dxfId="2499" priority="1851">
      <formula>IF(RIGHT(TEXT(AM469,"0.#"),1)=".",FALSE,TRUE)</formula>
    </cfRule>
    <cfRule type="expression" dxfId="2498" priority="1852">
      <formula>IF(RIGHT(TEXT(AM469,"0.#"),1)=".",TRUE,FALSE)</formula>
    </cfRule>
  </conditionalFormatting>
  <conditionalFormatting sqref="AU470">
    <cfRule type="expression" dxfId="2497" priority="1843">
      <formula>IF(RIGHT(TEXT(AU470,"0.#"),1)=".",FALSE,TRUE)</formula>
    </cfRule>
    <cfRule type="expression" dxfId="2496" priority="1844">
      <formula>IF(RIGHT(TEXT(AU470,"0.#"),1)=".",TRUE,FALSE)</formula>
    </cfRule>
  </conditionalFormatting>
  <conditionalFormatting sqref="AU468">
    <cfRule type="expression" dxfId="2495" priority="1847">
      <formula>IF(RIGHT(TEXT(AU468,"0.#"),1)=".",FALSE,TRUE)</formula>
    </cfRule>
    <cfRule type="expression" dxfId="2494" priority="1848">
      <formula>IF(RIGHT(TEXT(AU468,"0.#"),1)=".",TRUE,FALSE)</formula>
    </cfRule>
  </conditionalFormatting>
  <conditionalFormatting sqref="AU469">
    <cfRule type="expression" dxfId="2493" priority="1845">
      <formula>IF(RIGHT(TEXT(AU469,"0.#"),1)=".",FALSE,TRUE)</formula>
    </cfRule>
    <cfRule type="expression" dxfId="2492" priority="1846">
      <formula>IF(RIGHT(TEXT(AU469,"0.#"),1)=".",TRUE,FALSE)</formula>
    </cfRule>
  </conditionalFormatting>
  <conditionalFormatting sqref="AI470">
    <cfRule type="expression" dxfId="2491" priority="1837">
      <formula>IF(RIGHT(TEXT(AI470,"0.#"),1)=".",FALSE,TRUE)</formula>
    </cfRule>
    <cfRule type="expression" dxfId="2490" priority="1838">
      <formula>IF(RIGHT(TEXT(AI470,"0.#"),1)=".",TRUE,FALSE)</formula>
    </cfRule>
  </conditionalFormatting>
  <conditionalFormatting sqref="AI468">
    <cfRule type="expression" dxfId="2489" priority="1841">
      <formula>IF(RIGHT(TEXT(AI468,"0.#"),1)=".",FALSE,TRUE)</formula>
    </cfRule>
    <cfRule type="expression" dxfId="2488" priority="1842">
      <formula>IF(RIGHT(TEXT(AI468,"0.#"),1)=".",TRUE,FALSE)</formula>
    </cfRule>
  </conditionalFormatting>
  <conditionalFormatting sqref="AI469">
    <cfRule type="expression" dxfId="2487" priority="1839">
      <formula>IF(RIGHT(TEXT(AI469,"0.#"),1)=".",FALSE,TRUE)</formula>
    </cfRule>
    <cfRule type="expression" dxfId="2486" priority="1840">
      <formula>IF(RIGHT(TEXT(AI469,"0.#"),1)=".",TRUE,FALSE)</formula>
    </cfRule>
  </conditionalFormatting>
  <conditionalFormatting sqref="AQ468">
    <cfRule type="expression" dxfId="2485" priority="1831">
      <formula>IF(RIGHT(TEXT(AQ468,"0.#"),1)=".",FALSE,TRUE)</formula>
    </cfRule>
    <cfRule type="expression" dxfId="2484" priority="1832">
      <formula>IF(RIGHT(TEXT(AQ468,"0.#"),1)=".",TRUE,FALSE)</formula>
    </cfRule>
  </conditionalFormatting>
  <conditionalFormatting sqref="AQ469">
    <cfRule type="expression" dxfId="2483" priority="1835">
      <formula>IF(RIGHT(TEXT(AQ469,"0.#"),1)=".",FALSE,TRUE)</formula>
    </cfRule>
    <cfRule type="expression" dxfId="2482" priority="1836">
      <formula>IF(RIGHT(TEXT(AQ469,"0.#"),1)=".",TRUE,FALSE)</formula>
    </cfRule>
  </conditionalFormatting>
  <conditionalFormatting sqref="AQ470">
    <cfRule type="expression" dxfId="2481" priority="1833">
      <formula>IF(RIGHT(TEXT(AQ470,"0.#"),1)=".",FALSE,TRUE)</formula>
    </cfRule>
    <cfRule type="expression" dxfId="2480" priority="1834">
      <formula>IF(RIGHT(TEXT(AQ470,"0.#"),1)=".",TRUE,FALSE)</formula>
    </cfRule>
  </conditionalFormatting>
  <conditionalFormatting sqref="AE475">
    <cfRule type="expression" dxfId="2479" priority="1825">
      <formula>IF(RIGHT(TEXT(AE475,"0.#"),1)=".",FALSE,TRUE)</formula>
    </cfRule>
    <cfRule type="expression" dxfId="2478" priority="1826">
      <formula>IF(RIGHT(TEXT(AE475,"0.#"),1)=".",TRUE,FALSE)</formula>
    </cfRule>
  </conditionalFormatting>
  <conditionalFormatting sqref="AE473">
    <cfRule type="expression" dxfId="2477" priority="1829">
      <formula>IF(RIGHT(TEXT(AE473,"0.#"),1)=".",FALSE,TRUE)</formula>
    </cfRule>
    <cfRule type="expression" dxfId="2476" priority="1830">
      <formula>IF(RIGHT(TEXT(AE473,"0.#"),1)=".",TRUE,FALSE)</formula>
    </cfRule>
  </conditionalFormatting>
  <conditionalFormatting sqref="AE474">
    <cfRule type="expression" dxfId="2475" priority="1827">
      <formula>IF(RIGHT(TEXT(AE474,"0.#"),1)=".",FALSE,TRUE)</formula>
    </cfRule>
    <cfRule type="expression" dxfId="2474" priority="1828">
      <formula>IF(RIGHT(TEXT(AE474,"0.#"),1)=".",TRUE,FALSE)</formula>
    </cfRule>
  </conditionalFormatting>
  <conditionalFormatting sqref="AM475">
    <cfRule type="expression" dxfId="2473" priority="1819">
      <formula>IF(RIGHT(TEXT(AM475,"0.#"),1)=".",FALSE,TRUE)</formula>
    </cfRule>
    <cfRule type="expression" dxfId="2472" priority="1820">
      <formula>IF(RIGHT(TEXT(AM475,"0.#"),1)=".",TRUE,FALSE)</formula>
    </cfRule>
  </conditionalFormatting>
  <conditionalFormatting sqref="AM473">
    <cfRule type="expression" dxfId="2471" priority="1823">
      <formula>IF(RIGHT(TEXT(AM473,"0.#"),1)=".",FALSE,TRUE)</formula>
    </cfRule>
    <cfRule type="expression" dxfId="2470" priority="1824">
      <formula>IF(RIGHT(TEXT(AM473,"0.#"),1)=".",TRUE,FALSE)</formula>
    </cfRule>
  </conditionalFormatting>
  <conditionalFormatting sqref="AM474">
    <cfRule type="expression" dxfId="2469" priority="1821">
      <formula>IF(RIGHT(TEXT(AM474,"0.#"),1)=".",FALSE,TRUE)</formula>
    </cfRule>
    <cfRule type="expression" dxfId="2468" priority="1822">
      <formula>IF(RIGHT(TEXT(AM474,"0.#"),1)=".",TRUE,FALSE)</formula>
    </cfRule>
  </conditionalFormatting>
  <conditionalFormatting sqref="AU475">
    <cfRule type="expression" dxfId="2467" priority="1813">
      <formula>IF(RIGHT(TEXT(AU475,"0.#"),1)=".",FALSE,TRUE)</formula>
    </cfRule>
    <cfRule type="expression" dxfId="2466" priority="1814">
      <formula>IF(RIGHT(TEXT(AU475,"0.#"),1)=".",TRUE,FALSE)</formula>
    </cfRule>
  </conditionalFormatting>
  <conditionalFormatting sqref="AU473">
    <cfRule type="expression" dxfId="2465" priority="1817">
      <formula>IF(RIGHT(TEXT(AU473,"0.#"),1)=".",FALSE,TRUE)</formula>
    </cfRule>
    <cfRule type="expression" dxfId="2464" priority="1818">
      <formula>IF(RIGHT(TEXT(AU473,"0.#"),1)=".",TRUE,FALSE)</formula>
    </cfRule>
  </conditionalFormatting>
  <conditionalFormatting sqref="AU474">
    <cfRule type="expression" dxfId="2463" priority="1815">
      <formula>IF(RIGHT(TEXT(AU474,"0.#"),1)=".",FALSE,TRUE)</formula>
    </cfRule>
    <cfRule type="expression" dxfId="2462" priority="1816">
      <formula>IF(RIGHT(TEXT(AU474,"0.#"),1)=".",TRUE,FALSE)</formula>
    </cfRule>
  </conditionalFormatting>
  <conditionalFormatting sqref="AI475">
    <cfRule type="expression" dxfId="2461" priority="1807">
      <formula>IF(RIGHT(TEXT(AI475,"0.#"),1)=".",FALSE,TRUE)</formula>
    </cfRule>
    <cfRule type="expression" dxfId="2460" priority="1808">
      <formula>IF(RIGHT(TEXT(AI475,"0.#"),1)=".",TRUE,FALSE)</formula>
    </cfRule>
  </conditionalFormatting>
  <conditionalFormatting sqref="AI473">
    <cfRule type="expression" dxfId="2459" priority="1811">
      <formula>IF(RIGHT(TEXT(AI473,"0.#"),1)=".",FALSE,TRUE)</formula>
    </cfRule>
    <cfRule type="expression" dxfId="2458" priority="1812">
      <formula>IF(RIGHT(TEXT(AI473,"0.#"),1)=".",TRUE,FALSE)</formula>
    </cfRule>
  </conditionalFormatting>
  <conditionalFormatting sqref="AI474">
    <cfRule type="expression" dxfId="2457" priority="1809">
      <formula>IF(RIGHT(TEXT(AI474,"0.#"),1)=".",FALSE,TRUE)</formula>
    </cfRule>
    <cfRule type="expression" dxfId="2456" priority="1810">
      <formula>IF(RIGHT(TEXT(AI474,"0.#"),1)=".",TRUE,FALSE)</formula>
    </cfRule>
  </conditionalFormatting>
  <conditionalFormatting sqref="AQ473">
    <cfRule type="expression" dxfId="2455" priority="1801">
      <formula>IF(RIGHT(TEXT(AQ473,"0.#"),1)=".",FALSE,TRUE)</formula>
    </cfRule>
    <cfRule type="expression" dxfId="2454" priority="1802">
      <formula>IF(RIGHT(TEXT(AQ473,"0.#"),1)=".",TRUE,FALSE)</formula>
    </cfRule>
  </conditionalFormatting>
  <conditionalFormatting sqref="AQ474">
    <cfRule type="expression" dxfId="2453" priority="1805">
      <formula>IF(RIGHT(TEXT(AQ474,"0.#"),1)=".",FALSE,TRUE)</formula>
    </cfRule>
    <cfRule type="expression" dxfId="2452" priority="1806">
      <formula>IF(RIGHT(TEXT(AQ474,"0.#"),1)=".",TRUE,FALSE)</formula>
    </cfRule>
  </conditionalFormatting>
  <conditionalFormatting sqref="AQ475">
    <cfRule type="expression" dxfId="2451" priority="1803">
      <formula>IF(RIGHT(TEXT(AQ475,"0.#"),1)=".",FALSE,TRUE)</formula>
    </cfRule>
    <cfRule type="expression" dxfId="2450" priority="1804">
      <formula>IF(RIGHT(TEXT(AQ475,"0.#"),1)=".",TRUE,FALSE)</formula>
    </cfRule>
  </conditionalFormatting>
  <conditionalFormatting sqref="AE480">
    <cfRule type="expression" dxfId="2449" priority="1795">
      <formula>IF(RIGHT(TEXT(AE480,"0.#"),1)=".",FALSE,TRUE)</formula>
    </cfRule>
    <cfRule type="expression" dxfId="2448" priority="1796">
      <formula>IF(RIGHT(TEXT(AE480,"0.#"),1)=".",TRUE,FALSE)</formula>
    </cfRule>
  </conditionalFormatting>
  <conditionalFormatting sqref="AE478">
    <cfRule type="expression" dxfId="2447" priority="1799">
      <formula>IF(RIGHT(TEXT(AE478,"0.#"),1)=".",FALSE,TRUE)</formula>
    </cfRule>
    <cfRule type="expression" dxfId="2446" priority="1800">
      <formula>IF(RIGHT(TEXT(AE478,"0.#"),1)=".",TRUE,FALSE)</formula>
    </cfRule>
  </conditionalFormatting>
  <conditionalFormatting sqref="AE479">
    <cfRule type="expression" dxfId="2445" priority="1797">
      <formula>IF(RIGHT(TEXT(AE479,"0.#"),1)=".",FALSE,TRUE)</formula>
    </cfRule>
    <cfRule type="expression" dxfId="2444" priority="1798">
      <formula>IF(RIGHT(TEXT(AE479,"0.#"),1)=".",TRUE,FALSE)</formula>
    </cfRule>
  </conditionalFormatting>
  <conditionalFormatting sqref="AM480">
    <cfRule type="expression" dxfId="2443" priority="1789">
      <formula>IF(RIGHT(TEXT(AM480,"0.#"),1)=".",FALSE,TRUE)</formula>
    </cfRule>
    <cfRule type="expression" dxfId="2442" priority="1790">
      <formula>IF(RIGHT(TEXT(AM480,"0.#"),1)=".",TRUE,FALSE)</formula>
    </cfRule>
  </conditionalFormatting>
  <conditionalFormatting sqref="AM478">
    <cfRule type="expression" dxfId="2441" priority="1793">
      <formula>IF(RIGHT(TEXT(AM478,"0.#"),1)=".",FALSE,TRUE)</formula>
    </cfRule>
    <cfRule type="expression" dxfId="2440" priority="1794">
      <formula>IF(RIGHT(TEXT(AM478,"0.#"),1)=".",TRUE,FALSE)</formula>
    </cfRule>
  </conditionalFormatting>
  <conditionalFormatting sqref="AM479">
    <cfRule type="expression" dxfId="2439" priority="1791">
      <formula>IF(RIGHT(TEXT(AM479,"0.#"),1)=".",FALSE,TRUE)</formula>
    </cfRule>
    <cfRule type="expression" dxfId="2438" priority="1792">
      <formula>IF(RIGHT(TEXT(AM479,"0.#"),1)=".",TRUE,FALSE)</formula>
    </cfRule>
  </conditionalFormatting>
  <conditionalFormatting sqref="AU480">
    <cfRule type="expression" dxfId="2437" priority="1783">
      <formula>IF(RIGHT(TEXT(AU480,"0.#"),1)=".",FALSE,TRUE)</formula>
    </cfRule>
    <cfRule type="expression" dxfId="2436" priority="1784">
      <formula>IF(RIGHT(TEXT(AU480,"0.#"),1)=".",TRUE,FALSE)</formula>
    </cfRule>
  </conditionalFormatting>
  <conditionalFormatting sqref="AU478">
    <cfRule type="expression" dxfId="2435" priority="1787">
      <formula>IF(RIGHT(TEXT(AU478,"0.#"),1)=".",FALSE,TRUE)</formula>
    </cfRule>
    <cfRule type="expression" dxfId="2434" priority="1788">
      <formula>IF(RIGHT(TEXT(AU478,"0.#"),1)=".",TRUE,FALSE)</formula>
    </cfRule>
  </conditionalFormatting>
  <conditionalFormatting sqref="AU479">
    <cfRule type="expression" dxfId="2433" priority="1785">
      <formula>IF(RIGHT(TEXT(AU479,"0.#"),1)=".",FALSE,TRUE)</formula>
    </cfRule>
    <cfRule type="expression" dxfId="2432" priority="1786">
      <formula>IF(RIGHT(TEXT(AU479,"0.#"),1)=".",TRUE,FALSE)</formula>
    </cfRule>
  </conditionalFormatting>
  <conditionalFormatting sqref="AI480">
    <cfRule type="expression" dxfId="2431" priority="1777">
      <formula>IF(RIGHT(TEXT(AI480,"0.#"),1)=".",FALSE,TRUE)</formula>
    </cfRule>
    <cfRule type="expression" dxfId="2430" priority="1778">
      <formula>IF(RIGHT(TEXT(AI480,"0.#"),1)=".",TRUE,FALSE)</formula>
    </cfRule>
  </conditionalFormatting>
  <conditionalFormatting sqref="AI478">
    <cfRule type="expression" dxfId="2429" priority="1781">
      <formula>IF(RIGHT(TEXT(AI478,"0.#"),1)=".",FALSE,TRUE)</formula>
    </cfRule>
    <cfRule type="expression" dxfId="2428" priority="1782">
      <formula>IF(RIGHT(TEXT(AI478,"0.#"),1)=".",TRUE,FALSE)</formula>
    </cfRule>
  </conditionalFormatting>
  <conditionalFormatting sqref="AI479">
    <cfRule type="expression" dxfId="2427" priority="1779">
      <formula>IF(RIGHT(TEXT(AI479,"0.#"),1)=".",FALSE,TRUE)</formula>
    </cfRule>
    <cfRule type="expression" dxfId="2426" priority="1780">
      <formula>IF(RIGHT(TEXT(AI479,"0.#"),1)=".",TRUE,FALSE)</formula>
    </cfRule>
  </conditionalFormatting>
  <conditionalFormatting sqref="AQ478">
    <cfRule type="expression" dxfId="2425" priority="1771">
      <formula>IF(RIGHT(TEXT(AQ478,"0.#"),1)=".",FALSE,TRUE)</formula>
    </cfRule>
    <cfRule type="expression" dxfId="2424" priority="1772">
      <formula>IF(RIGHT(TEXT(AQ478,"0.#"),1)=".",TRUE,FALSE)</formula>
    </cfRule>
  </conditionalFormatting>
  <conditionalFormatting sqref="AQ479">
    <cfRule type="expression" dxfId="2423" priority="1775">
      <formula>IF(RIGHT(TEXT(AQ479,"0.#"),1)=".",FALSE,TRUE)</formula>
    </cfRule>
    <cfRule type="expression" dxfId="2422" priority="1776">
      <formula>IF(RIGHT(TEXT(AQ479,"0.#"),1)=".",TRUE,FALSE)</formula>
    </cfRule>
  </conditionalFormatting>
  <conditionalFormatting sqref="AQ480">
    <cfRule type="expression" dxfId="2421" priority="1773">
      <formula>IF(RIGHT(TEXT(AQ480,"0.#"),1)=".",FALSE,TRUE)</formula>
    </cfRule>
    <cfRule type="expression" dxfId="2420" priority="1774">
      <formula>IF(RIGHT(TEXT(AQ480,"0.#"),1)=".",TRUE,FALSE)</formula>
    </cfRule>
  </conditionalFormatting>
  <conditionalFormatting sqref="AM47">
    <cfRule type="expression" dxfId="2419" priority="2065">
      <formula>IF(RIGHT(TEXT(AM47,"0.#"),1)=".",FALSE,TRUE)</formula>
    </cfRule>
    <cfRule type="expression" dxfId="2418" priority="2066">
      <formula>IF(RIGHT(TEXT(AM47,"0.#"),1)=".",TRUE,FALSE)</formula>
    </cfRule>
  </conditionalFormatting>
  <conditionalFormatting sqref="AI46">
    <cfRule type="expression" dxfId="2417" priority="2069">
      <formula>IF(RIGHT(TEXT(AI46,"0.#"),1)=".",FALSE,TRUE)</formula>
    </cfRule>
    <cfRule type="expression" dxfId="2416" priority="2070">
      <formula>IF(RIGHT(TEXT(AI46,"0.#"),1)=".",TRUE,FALSE)</formula>
    </cfRule>
  </conditionalFormatting>
  <conditionalFormatting sqref="AM46">
    <cfRule type="expression" dxfId="2415" priority="2067">
      <formula>IF(RIGHT(TEXT(AM46,"0.#"),1)=".",FALSE,TRUE)</formula>
    </cfRule>
    <cfRule type="expression" dxfId="2414" priority="2068">
      <formula>IF(RIGHT(TEXT(AM46,"0.#"),1)=".",TRUE,FALSE)</formula>
    </cfRule>
  </conditionalFormatting>
  <conditionalFormatting sqref="AU46:AU48">
    <cfRule type="expression" dxfId="2413" priority="2059">
      <formula>IF(RIGHT(TEXT(AU46,"0.#"),1)=".",FALSE,TRUE)</formula>
    </cfRule>
    <cfRule type="expression" dxfId="2412" priority="2060">
      <formula>IF(RIGHT(TEXT(AU46,"0.#"),1)=".",TRUE,FALSE)</formula>
    </cfRule>
  </conditionalFormatting>
  <conditionalFormatting sqref="AM48">
    <cfRule type="expression" dxfId="2411" priority="2063">
      <formula>IF(RIGHT(TEXT(AM48,"0.#"),1)=".",FALSE,TRUE)</formula>
    </cfRule>
    <cfRule type="expression" dxfId="2410" priority="2064">
      <formula>IF(RIGHT(TEXT(AM48,"0.#"),1)=".",TRUE,FALSE)</formula>
    </cfRule>
  </conditionalFormatting>
  <conditionalFormatting sqref="AQ46:AQ48">
    <cfRule type="expression" dxfId="2409" priority="2061">
      <formula>IF(RIGHT(TEXT(AQ46,"0.#"),1)=".",FALSE,TRUE)</formula>
    </cfRule>
    <cfRule type="expression" dxfId="2408" priority="2062">
      <formula>IF(RIGHT(TEXT(AQ46,"0.#"),1)=".",TRUE,FALSE)</formula>
    </cfRule>
  </conditionalFormatting>
  <conditionalFormatting sqref="AE146:AE147 AI146:AI147 AM146:AM147 AQ146:AQ147 AU146:AU147">
    <cfRule type="expression" dxfId="2407" priority="2053">
      <formula>IF(RIGHT(TEXT(AE146,"0.#"),1)=".",FALSE,TRUE)</formula>
    </cfRule>
    <cfRule type="expression" dxfId="2406" priority="2054">
      <formula>IF(RIGHT(TEXT(AE146,"0.#"),1)=".",TRUE,FALSE)</formula>
    </cfRule>
  </conditionalFormatting>
  <conditionalFormatting sqref="AE138:AE139 AI138:AI139 AM138:AM139 AQ138:AQ139 AU138:AU139">
    <cfRule type="expression" dxfId="2405" priority="2057">
      <formula>IF(RIGHT(TEXT(AE138,"0.#"),1)=".",FALSE,TRUE)</formula>
    </cfRule>
    <cfRule type="expression" dxfId="2404" priority="2058">
      <formula>IF(RIGHT(TEXT(AE138,"0.#"),1)=".",TRUE,FALSE)</formula>
    </cfRule>
  </conditionalFormatting>
  <conditionalFormatting sqref="AE142:AE143 AI142:AI143 AM142:AM143 AQ142:AQ143 AU142:AU143">
    <cfRule type="expression" dxfId="2403" priority="2055">
      <formula>IF(RIGHT(TEXT(AE142,"0.#"),1)=".",FALSE,TRUE)</formula>
    </cfRule>
    <cfRule type="expression" dxfId="2402" priority="2056">
      <formula>IF(RIGHT(TEXT(AE142,"0.#"),1)=".",TRUE,FALSE)</formula>
    </cfRule>
  </conditionalFormatting>
  <conditionalFormatting sqref="AE198:AE199 AI198:AI199 AM198:AM199 AQ198:AQ199 AU198:AU199">
    <cfRule type="expression" dxfId="2401" priority="2047">
      <formula>IF(RIGHT(TEXT(AE198,"0.#"),1)=".",FALSE,TRUE)</formula>
    </cfRule>
    <cfRule type="expression" dxfId="2400" priority="2048">
      <formula>IF(RIGHT(TEXT(AE198,"0.#"),1)=".",TRUE,FALSE)</formula>
    </cfRule>
  </conditionalFormatting>
  <conditionalFormatting sqref="AE150:AE151 AI150:AI151 AM150:AM151 AQ150:AQ151 AU150:AU151">
    <cfRule type="expression" dxfId="2399" priority="2051">
      <formula>IF(RIGHT(TEXT(AE150,"0.#"),1)=".",FALSE,TRUE)</formula>
    </cfRule>
    <cfRule type="expression" dxfId="2398" priority="2052">
      <formula>IF(RIGHT(TEXT(AE150,"0.#"),1)=".",TRUE,FALSE)</formula>
    </cfRule>
  </conditionalFormatting>
  <conditionalFormatting sqref="AE194:AE195 AI194:AI195 AM194:AM195 AQ194:AQ195 AU194:AU195">
    <cfRule type="expression" dxfId="2397" priority="2049">
      <formula>IF(RIGHT(TEXT(AE194,"0.#"),1)=".",FALSE,TRUE)</formula>
    </cfRule>
    <cfRule type="expression" dxfId="2396" priority="2050">
      <formula>IF(RIGHT(TEXT(AE194,"0.#"),1)=".",TRUE,FALSE)</formula>
    </cfRule>
  </conditionalFormatting>
  <conditionalFormatting sqref="AE210:AE211 AI210:AI211 AM210:AM211 AQ210:AQ211 AU210:AU211">
    <cfRule type="expression" dxfId="2395" priority="2041">
      <formula>IF(RIGHT(TEXT(AE210,"0.#"),1)=".",FALSE,TRUE)</formula>
    </cfRule>
    <cfRule type="expression" dxfId="2394" priority="2042">
      <formula>IF(RIGHT(TEXT(AE210,"0.#"),1)=".",TRUE,FALSE)</formula>
    </cfRule>
  </conditionalFormatting>
  <conditionalFormatting sqref="AE202:AE203 AI202:AI203 AM202:AM203 AQ202:AQ203 AU202:AU203">
    <cfRule type="expression" dxfId="2393" priority="2045">
      <formula>IF(RIGHT(TEXT(AE202,"0.#"),1)=".",FALSE,TRUE)</formula>
    </cfRule>
    <cfRule type="expression" dxfId="2392" priority="2046">
      <formula>IF(RIGHT(TEXT(AE202,"0.#"),1)=".",TRUE,FALSE)</formula>
    </cfRule>
  </conditionalFormatting>
  <conditionalFormatting sqref="AE206:AE207 AI206:AI207 AM206:AM207 AQ206:AQ207 AU206:AU207">
    <cfRule type="expression" dxfId="2391" priority="2043">
      <formula>IF(RIGHT(TEXT(AE206,"0.#"),1)=".",FALSE,TRUE)</formula>
    </cfRule>
    <cfRule type="expression" dxfId="2390" priority="2044">
      <formula>IF(RIGHT(TEXT(AE206,"0.#"),1)=".",TRUE,FALSE)</formula>
    </cfRule>
  </conditionalFormatting>
  <conditionalFormatting sqref="AE262:AE263 AI262:AI263 AM262:AM263 AQ262:AQ263 AU262:AU263">
    <cfRule type="expression" dxfId="2389" priority="2035">
      <formula>IF(RIGHT(TEXT(AE262,"0.#"),1)=".",FALSE,TRUE)</formula>
    </cfRule>
    <cfRule type="expression" dxfId="2388" priority="2036">
      <formula>IF(RIGHT(TEXT(AE262,"0.#"),1)=".",TRUE,FALSE)</formula>
    </cfRule>
  </conditionalFormatting>
  <conditionalFormatting sqref="AE254:AE255 AI254:AI255 AM254:AM255 AQ254:AQ255 AU254:AU255">
    <cfRule type="expression" dxfId="2387" priority="2039">
      <formula>IF(RIGHT(TEXT(AE254,"0.#"),1)=".",FALSE,TRUE)</formula>
    </cfRule>
    <cfRule type="expression" dxfId="2386" priority="2040">
      <formula>IF(RIGHT(TEXT(AE254,"0.#"),1)=".",TRUE,FALSE)</formula>
    </cfRule>
  </conditionalFormatting>
  <conditionalFormatting sqref="AE258:AE259 AI258:AI259 AM258:AM259 AQ258:AQ259 AU258:AU259">
    <cfRule type="expression" dxfId="2385" priority="2037">
      <formula>IF(RIGHT(TEXT(AE258,"0.#"),1)=".",FALSE,TRUE)</formula>
    </cfRule>
    <cfRule type="expression" dxfId="2384" priority="2038">
      <formula>IF(RIGHT(TEXT(AE258,"0.#"),1)=".",TRUE,FALSE)</formula>
    </cfRule>
  </conditionalFormatting>
  <conditionalFormatting sqref="AE314:AE315 AI314:AI315 AM314:AM315 AQ314:AQ315 AU314:AU315">
    <cfRule type="expression" dxfId="2383" priority="2029">
      <formula>IF(RIGHT(TEXT(AE314,"0.#"),1)=".",FALSE,TRUE)</formula>
    </cfRule>
    <cfRule type="expression" dxfId="2382" priority="2030">
      <formula>IF(RIGHT(TEXT(AE314,"0.#"),1)=".",TRUE,FALSE)</formula>
    </cfRule>
  </conditionalFormatting>
  <conditionalFormatting sqref="AE266:AE267 AI266:AI267 AM266:AM267 AQ266:AQ267 AU266:AU267">
    <cfRule type="expression" dxfId="2381" priority="2033">
      <formula>IF(RIGHT(TEXT(AE266,"0.#"),1)=".",FALSE,TRUE)</formula>
    </cfRule>
    <cfRule type="expression" dxfId="2380" priority="2034">
      <formula>IF(RIGHT(TEXT(AE266,"0.#"),1)=".",TRUE,FALSE)</formula>
    </cfRule>
  </conditionalFormatting>
  <conditionalFormatting sqref="AE270:AE271 AI270:AI271 AM270:AM271 AQ270:AQ271 AU270:AU271">
    <cfRule type="expression" dxfId="2379" priority="2031">
      <formula>IF(RIGHT(TEXT(AE270,"0.#"),1)=".",FALSE,TRUE)</formula>
    </cfRule>
    <cfRule type="expression" dxfId="2378" priority="2032">
      <formula>IF(RIGHT(TEXT(AE270,"0.#"),1)=".",TRUE,FALSE)</formula>
    </cfRule>
  </conditionalFormatting>
  <conditionalFormatting sqref="AE326:AE327 AI326:AI327 AM326:AM327 AQ326:AQ327 AU326:AU327">
    <cfRule type="expression" dxfId="2377" priority="2023">
      <formula>IF(RIGHT(TEXT(AE326,"0.#"),1)=".",FALSE,TRUE)</formula>
    </cfRule>
    <cfRule type="expression" dxfId="2376" priority="2024">
      <formula>IF(RIGHT(TEXT(AE326,"0.#"),1)=".",TRUE,FALSE)</formula>
    </cfRule>
  </conditionalFormatting>
  <conditionalFormatting sqref="AE318:AE319 AI318:AI319 AM318:AM319 AQ318:AQ319 AU318:AU319">
    <cfRule type="expression" dxfId="2375" priority="2027">
      <formula>IF(RIGHT(TEXT(AE318,"0.#"),1)=".",FALSE,TRUE)</formula>
    </cfRule>
    <cfRule type="expression" dxfId="2374" priority="2028">
      <formula>IF(RIGHT(TEXT(AE318,"0.#"),1)=".",TRUE,FALSE)</formula>
    </cfRule>
  </conditionalFormatting>
  <conditionalFormatting sqref="AE322:AE323 AI322:AI323 AM322:AM323 AQ322:AQ323 AU322:AU323">
    <cfRule type="expression" dxfId="2373" priority="2025">
      <formula>IF(RIGHT(TEXT(AE322,"0.#"),1)=".",FALSE,TRUE)</formula>
    </cfRule>
    <cfRule type="expression" dxfId="2372" priority="2026">
      <formula>IF(RIGHT(TEXT(AE322,"0.#"),1)=".",TRUE,FALSE)</formula>
    </cfRule>
  </conditionalFormatting>
  <conditionalFormatting sqref="AE378:AE379 AI378:AI379 AM378:AM379 AQ378:AQ379 AU378:AU379">
    <cfRule type="expression" dxfId="2371" priority="2017">
      <formula>IF(RIGHT(TEXT(AE378,"0.#"),1)=".",FALSE,TRUE)</formula>
    </cfRule>
    <cfRule type="expression" dxfId="2370" priority="2018">
      <formula>IF(RIGHT(TEXT(AE378,"0.#"),1)=".",TRUE,FALSE)</formula>
    </cfRule>
  </conditionalFormatting>
  <conditionalFormatting sqref="AE330:AE331 AI330:AI331 AM330:AM331 AQ330:AQ331 AU330:AU331">
    <cfRule type="expression" dxfId="2369" priority="2021">
      <formula>IF(RIGHT(TEXT(AE330,"0.#"),1)=".",FALSE,TRUE)</formula>
    </cfRule>
    <cfRule type="expression" dxfId="2368" priority="2022">
      <formula>IF(RIGHT(TEXT(AE330,"0.#"),1)=".",TRUE,FALSE)</formula>
    </cfRule>
  </conditionalFormatting>
  <conditionalFormatting sqref="AE374:AE375 AI374:AI375 AM374:AM375 AQ374:AQ375 AU374:AU375">
    <cfRule type="expression" dxfId="2367" priority="2019">
      <formula>IF(RIGHT(TEXT(AE374,"0.#"),1)=".",FALSE,TRUE)</formula>
    </cfRule>
    <cfRule type="expression" dxfId="2366" priority="2020">
      <formula>IF(RIGHT(TEXT(AE374,"0.#"),1)=".",TRUE,FALSE)</formula>
    </cfRule>
  </conditionalFormatting>
  <conditionalFormatting sqref="AE390:AE391 AI390:AI391 AM390:AM391 AQ390:AQ391 AU390:AU391">
    <cfRule type="expression" dxfId="2365" priority="2011">
      <formula>IF(RIGHT(TEXT(AE390,"0.#"),1)=".",FALSE,TRUE)</formula>
    </cfRule>
    <cfRule type="expression" dxfId="2364" priority="2012">
      <formula>IF(RIGHT(TEXT(AE390,"0.#"),1)=".",TRUE,FALSE)</formula>
    </cfRule>
  </conditionalFormatting>
  <conditionalFormatting sqref="AE382:AE383 AI382:AI383 AM382:AM383 AQ382:AQ383 AU382:AU383">
    <cfRule type="expression" dxfId="2363" priority="2015">
      <formula>IF(RIGHT(TEXT(AE382,"0.#"),1)=".",FALSE,TRUE)</formula>
    </cfRule>
    <cfRule type="expression" dxfId="2362" priority="2016">
      <formula>IF(RIGHT(TEXT(AE382,"0.#"),1)=".",TRUE,FALSE)</formula>
    </cfRule>
  </conditionalFormatting>
  <conditionalFormatting sqref="AE386:AE387 AI386:AI387 AM386:AM387 AQ386:AQ387 AU386:AU387">
    <cfRule type="expression" dxfId="2361" priority="2013">
      <formula>IF(RIGHT(TEXT(AE386,"0.#"),1)=".",FALSE,TRUE)</formula>
    </cfRule>
    <cfRule type="expression" dxfId="2360" priority="2014">
      <formula>IF(RIGHT(TEXT(AE386,"0.#"),1)=".",TRUE,FALSE)</formula>
    </cfRule>
  </conditionalFormatting>
  <conditionalFormatting sqref="AE440">
    <cfRule type="expression" dxfId="2359" priority="2005">
      <formula>IF(RIGHT(TEXT(AE440,"0.#"),1)=".",FALSE,TRUE)</formula>
    </cfRule>
    <cfRule type="expression" dxfId="2358" priority="2006">
      <formula>IF(RIGHT(TEXT(AE440,"0.#"),1)=".",TRUE,FALSE)</formula>
    </cfRule>
  </conditionalFormatting>
  <conditionalFormatting sqref="AE438">
    <cfRule type="expression" dxfId="2357" priority="2009">
      <formula>IF(RIGHT(TEXT(AE438,"0.#"),1)=".",FALSE,TRUE)</formula>
    </cfRule>
    <cfRule type="expression" dxfId="2356" priority="2010">
      <formula>IF(RIGHT(TEXT(AE438,"0.#"),1)=".",TRUE,FALSE)</formula>
    </cfRule>
  </conditionalFormatting>
  <conditionalFormatting sqref="AE439">
    <cfRule type="expression" dxfId="2355" priority="2007">
      <formula>IF(RIGHT(TEXT(AE439,"0.#"),1)=".",FALSE,TRUE)</formula>
    </cfRule>
    <cfRule type="expression" dxfId="2354" priority="2008">
      <formula>IF(RIGHT(TEXT(AE439,"0.#"),1)=".",TRUE,FALSE)</formula>
    </cfRule>
  </conditionalFormatting>
  <conditionalFormatting sqref="AM440">
    <cfRule type="expression" dxfId="2353" priority="1999">
      <formula>IF(RIGHT(TEXT(AM440,"0.#"),1)=".",FALSE,TRUE)</formula>
    </cfRule>
    <cfRule type="expression" dxfId="2352" priority="2000">
      <formula>IF(RIGHT(TEXT(AM440,"0.#"),1)=".",TRUE,FALSE)</formula>
    </cfRule>
  </conditionalFormatting>
  <conditionalFormatting sqref="AM438">
    <cfRule type="expression" dxfId="2351" priority="2003">
      <formula>IF(RIGHT(TEXT(AM438,"0.#"),1)=".",FALSE,TRUE)</formula>
    </cfRule>
    <cfRule type="expression" dxfId="2350" priority="2004">
      <formula>IF(RIGHT(TEXT(AM438,"0.#"),1)=".",TRUE,FALSE)</formula>
    </cfRule>
  </conditionalFormatting>
  <conditionalFormatting sqref="AM439">
    <cfRule type="expression" dxfId="2349" priority="2001">
      <formula>IF(RIGHT(TEXT(AM439,"0.#"),1)=".",FALSE,TRUE)</formula>
    </cfRule>
    <cfRule type="expression" dxfId="2348" priority="2002">
      <formula>IF(RIGHT(TEXT(AM439,"0.#"),1)=".",TRUE,FALSE)</formula>
    </cfRule>
  </conditionalFormatting>
  <conditionalFormatting sqref="AU440">
    <cfRule type="expression" dxfId="2347" priority="1993">
      <formula>IF(RIGHT(TEXT(AU440,"0.#"),1)=".",FALSE,TRUE)</formula>
    </cfRule>
    <cfRule type="expression" dxfId="2346" priority="1994">
      <formula>IF(RIGHT(TEXT(AU440,"0.#"),1)=".",TRUE,FALSE)</formula>
    </cfRule>
  </conditionalFormatting>
  <conditionalFormatting sqref="AU438">
    <cfRule type="expression" dxfId="2345" priority="1997">
      <formula>IF(RIGHT(TEXT(AU438,"0.#"),1)=".",FALSE,TRUE)</formula>
    </cfRule>
    <cfRule type="expression" dxfId="2344" priority="1998">
      <formula>IF(RIGHT(TEXT(AU438,"0.#"),1)=".",TRUE,FALSE)</formula>
    </cfRule>
  </conditionalFormatting>
  <conditionalFormatting sqref="AU439">
    <cfRule type="expression" dxfId="2343" priority="1995">
      <formula>IF(RIGHT(TEXT(AU439,"0.#"),1)=".",FALSE,TRUE)</formula>
    </cfRule>
    <cfRule type="expression" dxfId="2342" priority="1996">
      <formula>IF(RIGHT(TEXT(AU439,"0.#"),1)=".",TRUE,FALSE)</formula>
    </cfRule>
  </conditionalFormatting>
  <conditionalFormatting sqref="AI440">
    <cfRule type="expression" dxfId="2341" priority="1987">
      <formula>IF(RIGHT(TEXT(AI440,"0.#"),1)=".",FALSE,TRUE)</formula>
    </cfRule>
    <cfRule type="expression" dxfId="2340" priority="1988">
      <formula>IF(RIGHT(TEXT(AI440,"0.#"),1)=".",TRUE,FALSE)</formula>
    </cfRule>
  </conditionalFormatting>
  <conditionalFormatting sqref="AI438">
    <cfRule type="expression" dxfId="2339" priority="1991">
      <formula>IF(RIGHT(TEXT(AI438,"0.#"),1)=".",FALSE,TRUE)</formula>
    </cfRule>
    <cfRule type="expression" dxfId="2338" priority="1992">
      <formula>IF(RIGHT(TEXT(AI438,"0.#"),1)=".",TRUE,FALSE)</formula>
    </cfRule>
  </conditionalFormatting>
  <conditionalFormatting sqref="AI439">
    <cfRule type="expression" dxfId="2337" priority="1989">
      <formula>IF(RIGHT(TEXT(AI439,"0.#"),1)=".",FALSE,TRUE)</formula>
    </cfRule>
    <cfRule type="expression" dxfId="2336" priority="1990">
      <formula>IF(RIGHT(TEXT(AI439,"0.#"),1)=".",TRUE,FALSE)</formula>
    </cfRule>
  </conditionalFormatting>
  <conditionalFormatting sqref="AQ438">
    <cfRule type="expression" dxfId="2335" priority="1981">
      <formula>IF(RIGHT(TEXT(AQ438,"0.#"),1)=".",FALSE,TRUE)</formula>
    </cfRule>
    <cfRule type="expression" dxfId="2334" priority="1982">
      <formula>IF(RIGHT(TEXT(AQ438,"0.#"),1)=".",TRUE,FALSE)</formula>
    </cfRule>
  </conditionalFormatting>
  <conditionalFormatting sqref="AQ439">
    <cfRule type="expression" dxfId="2333" priority="1985">
      <formula>IF(RIGHT(TEXT(AQ439,"0.#"),1)=".",FALSE,TRUE)</formula>
    </cfRule>
    <cfRule type="expression" dxfId="2332" priority="1986">
      <formula>IF(RIGHT(TEXT(AQ439,"0.#"),1)=".",TRUE,FALSE)</formula>
    </cfRule>
  </conditionalFormatting>
  <conditionalFormatting sqref="AQ440">
    <cfRule type="expression" dxfId="2331" priority="1983">
      <formula>IF(RIGHT(TEXT(AQ440,"0.#"),1)=".",FALSE,TRUE)</formula>
    </cfRule>
    <cfRule type="expression" dxfId="2330" priority="1984">
      <formula>IF(RIGHT(TEXT(AQ440,"0.#"),1)=".",TRUE,FALSE)</formula>
    </cfRule>
  </conditionalFormatting>
  <conditionalFormatting sqref="AE445">
    <cfRule type="expression" dxfId="2329" priority="1975">
      <formula>IF(RIGHT(TEXT(AE445,"0.#"),1)=".",FALSE,TRUE)</formula>
    </cfRule>
    <cfRule type="expression" dxfId="2328" priority="1976">
      <formula>IF(RIGHT(TEXT(AE445,"0.#"),1)=".",TRUE,FALSE)</formula>
    </cfRule>
  </conditionalFormatting>
  <conditionalFormatting sqref="AE443">
    <cfRule type="expression" dxfId="2327" priority="1979">
      <formula>IF(RIGHT(TEXT(AE443,"0.#"),1)=".",FALSE,TRUE)</formula>
    </cfRule>
    <cfRule type="expression" dxfId="2326" priority="1980">
      <formula>IF(RIGHT(TEXT(AE443,"0.#"),1)=".",TRUE,FALSE)</formula>
    </cfRule>
  </conditionalFormatting>
  <conditionalFormatting sqref="AE444">
    <cfRule type="expression" dxfId="2325" priority="1977">
      <formula>IF(RIGHT(TEXT(AE444,"0.#"),1)=".",FALSE,TRUE)</formula>
    </cfRule>
    <cfRule type="expression" dxfId="2324" priority="1978">
      <formula>IF(RIGHT(TEXT(AE444,"0.#"),1)=".",TRUE,FALSE)</formula>
    </cfRule>
  </conditionalFormatting>
  <conditionalFormatting sqref="AM445">
    <cfRule type="expression" dxfId="2323" priority="1969">
      <formula>IF(RIGHT(TEXT(AM445,"0.#"),1)=".",FALSE,TRUE)</formula>
    </cfRule>
    <cfRule type="expression" dxfId="2322" priority="1970">
      <formula>IF(RIGHT(TEXT(AM445,"0.#"),1)=".",TRUE,FALSE)</formula>
    </cfRule>
  </conditionalFormatting>
  <conditionalFormatting sqref="AM443">
    <cfRule type="expression" dxfId="2321" priority="1973">
      <formula>IF(RIGHT(TEXT(AM443,"0.#"),1)=".",FALSE,TRUE)</formula>
    </cfRule>
    <cfRule type="expression" dxfId="2320" priority="1974">
      <formula>IF(RIGHT(TEXT(AM443,"0.#"),1)=".",TRUE,FALSE)</formula>
    </cfRule>
  </conditionalFormatting>
  <conditionalFormatting sqref="AM444">
    <cfRule type="expression" dxfId="2319" priority="1971">
      <formula>IF(RIGHT(TEXT(AM444,"0.#"),1)=".",FALSE,TRUE)</formula>
    </cfRule>
    <cfRule type="expression" dxfId="2318" priority="1972">
      <formula>IF(RIGHT(TEXT(AM444,"0.#"),1)=".",TRUE,FALSE)</formula>
    </cfRule>
  </conditionalFormatting>
  <conditionalFormatting sqref="AU445">
    <cfRule type="expression" dxfId="2317" priority="1963">
      <formula>IF(RIGHT(TEXT(AU445,"0.#"),1)=".",FALSE,TRUE)</formula>
    </cfRule>
    <cfRule type="expression" dxfId="2316" priority="1964">
      <formula>IF(RIGHT(TEXT(AU445,"0.#"),1)=".",TRUE,FALSE)</formula>
    </cfRule>
  </conditionalFormatting>
  <conditionalFormatting sqref="AU443">
    <cfRule type="expression" dxfId="2315" priority="1967">
      <formula>IF(RIGHT(TEXT(AU443,"0.#"),1)=".",FALSE,TRUE)</formula>
    </cfRule>
    <cfRule type="expression" dxfId="2314" priority="1968">
      <formula>IF(RIGHT(TEXT(AU443,"0.#"),1)=".",TRUE,FALSE)</formula>
    </cfRule>
  </conditionalFormatting>
  <conditionalFormatting sqref="AU444">
    <cfRule type="expression" dxfId="2313" priority="1965">
      <formula>IF(RIGHT(TEXT(AU444,"0.#"),1)=".",FALSE,TRUE)</formula>
    </cfRule>
    <cfRule type="expression" dxfId="2312" priority="1966">
      <formula>IF(RIGHT(TEXT(AU444,"0.#"),1)=".",TRUE,FALSE)</formula>
    </cfRule>
  </conditionalFormatting>
  <conditionalFormatting sqref="AI445">
    <cfRule type="expression" dxfId="2311" priority="1957">
      <formula>IF(RIGHT(TEXT(AI445,"0.#"),1)=".",FALSE,TRUE)</formula>
    </cfRule>
    <cfRule type="expression" dxfId="2310" priority="1958">
      <formula>IF(RIGHT(TEXT(AI445,"0.#"),1)=".",TRUE,FALSE)</formula>
    </cfRule>
  </conditionalFormatting>
  <conditionalFormatting sqref="AI443">
    <cfRule type="expression" dxfId="2309" priority="1961">
      <formula>IF(RIGHT(TEXT(AI443,"0.#"),1)=".",FALSE,TRUE)</formula>
    </cfRule>
    <cfRule type="expression" dxfId="2308" priority="1962">
      <formula>IF(RIGHT(TEXT(AI443,"0.#"),1)=".",TRUE,FALSE)</formula>
    </cfRule>
  </conditionalFormatting>
  <conditionalFormatting sqref="AI444">
    <cfRule type="expression" dxfId="2307" priority="1959">
      <formula>IF(RIGHT(TEXT(AI444,"0.#"),1)=".",FALSE,TRUE)</formula>
    </cfRule>
    <cfRule type="expression" dxfId="2306" priority="1960">
      <formula>IF(RIGHT(TEXT(AI444,"0.#"),1)=".",TRUE,FALSE)</formula>
    </cfRule>
  </conditionalFormatting>
  <conditionalFormatting sqref="AQ443">
    <cfRule type="expression" dxfId="2305" priority="1951">
      <formula>IF(RIGHT(TEXT(AQ443,"0.#"),1)=".",FALSE,TRUE)</formula>
    </cfRule>
    <cfRule type="expression" dxfId="2304" priority="1952">
      <formula>IF(RIGHT(TEXT(AQ443,"0.#"),1)=".",TRUE,FALSE)</formula>
    </cfRule>
  </conditionalFormatting>
  <conditionalFormatting sqref="AQ444">
    <cfRule type="expression" dxfId="2303" priority="1955">
      <formula>IF(RIGHT(TEXT(AQ444,"0.#"),1)=".",FALSE,TRUE)</formula>
    </cfRule>
    <cfRule type="expression" dxfId="2302" priority="1956">
      <formula>IF(RIGHT(TEXT(AQ444,"0.#"),1)=".",TRUE,FALSE)</formula>
    </cfRule>
  </conditionalFormatting>
  <conditionalFormatting sqref="AQ445">
    <cfRule type="expression" dxfId="2301" priority="1953">
      <formula>IF(RIGHT(TEXT(AQ445,"0.#"),1)=".",FALSE,TRUE)</formula>
    </cfRule>
    <cfRule type="expression" dxfId="2300" priority="1954">
      <formula>IF(RIGHT(TEXT(AQ445,"0.#"),1)=".",TRUE,FALSE)</formula>
    </cfRule>
  </conditionalFormatting>
  <conditionalFormatting sqref="Y872:Y899">
    <cfRule type="expression" dxfId="2299" priority="2181">
      <formula>IF(RIGHT(TEXT(Y872,"0.#"),1)=".",FALSE,TRUE)</formula>
    </cfRule>
    <cfRule type="expression" dxfId="2298" priority="2182">
      <formula>IF(RIGHT(TEXT(Y872,"0.#"),1)=".",TRUE,FALSE)</formula>
    </cfRule>
  </conditionalFormatting>
  <conditionalFormatting sqref="Y871">
    <cfRule type="expression" dxfId="2297" priority="2175">
      <formula>IF(RIGHT(TEXT(Y871,"0.#"),1)=".",FALSE,TRUE)</formula>
    </cfRule>
    <cfRule type="expression" dxfId="2296" priority="2176">
      <formula>IF(RIGHT(TEXT(Y871,"0.#"),1)=".",TRUE,FALSE)</formula>
    </cfRule>
  </conditionalFormatting>
  <conditionalFormatting sqref="Y905:Y932">
    <cfRule type="expression" dxfId="2295" priority="2169">
      <formula>IF(RIGHT(TEXT(Y905,"0.#"),1)=".",FALSE,TRUE)</formula>
    </cfRule>
    <cfRule type="expression" dxfId="2294" priority="2170">
      <formula>IF(RIGHT(TEXT(Y905,"0.#"),1)=".",TRUE,FALSE)</formula>
    </cfRule>
  </conditionalFormatting>
  <conditionalFormatting sqref="Y904">
    <cfRule type="expression" dxfId="2293" priority="2163">
      <formula>IF(RIGHT(TEXT(Y904,"0.#"),1)=".",FALSE,TRUE)</formula>
    </cfRule>
    <cfRule type="expression" dxfId="2292" priority="2164">
      <formula>IF(RIGHT(TEXT(Y904,"0.#"),1)=".",TRUE,FALSE)</formula>
    </cfRule>
  </conditionalFormatting>
  <conditionalFormatting sqref="Y946:Y965">
    <cfRule type="expression" dxfId="2291" priority="2157">
      <formula>IF(RIGHT(TEXT(Y946,"0.#"),1)=".",FALSE,TRUE)</formula>
    </cfRule>
    <cfRule type="expression" dxfId="2290" priority="2158">
      <formula>IF(RIGHT(TEXT(Y946,"0.#"),1)=".",TRUE,FALSE)</formula>
    </cfRule>
  </conditionalFormatting>
  <conditionalFormatting sqref="Y971:Y998">
    <cfRule type="expression" dxfId="2289" priority="2145">
      <formula>IF(RIGHT(TEXT(Y971,"0.#"),1)=".",FALSE,TRUE)</formula>
    </cfRule>
    <cfRule type="expression" dxfId="2288" priority="2146">
      <formula>IF(RIGHT(TEXT(Y971,"0.#"),1)=".",TRUE,FALSE)</formula>
    </cfRule>
  </conditionalFormatting>
  <conditionalFormatting sqref="Y1005 Y1014:Y1031 Y1007 Y1011">
    <cfRule type="expression" dxfId="2287" priority="2133">
      <formula>IF(RIGHT(TEXT(Y1005,"0.#"),1)=".",FALSE,TRUE)</formula>
    </cfRule>
    <cfRule type="expression" dxfId="2286" priority="2134">
      <formula>IF(RIGHT(TEXT(Y1005,"0.#"),1)=".",TRUE,FALSE)</formula>
    </cfRule>
  </conditionalFormatting>
  <conditionalFormatting sqref="W23">
    <cfRule type="expression" dxfId="2285" priority="2417">
      <formula>IF(RIGHT(TEXT(W23,"0.#"),1)=".",FALSE,TRUE)</formula>
    </cfRule>
    <cfRule type="expression" dxfId="2284" priority="2418">
      <formula>IF(RIGHT(TEXT(W23,"0.#"),1)=".",TRUE,FALSE)</formula>
    </cfRule>
  </conditionalFormatting>
  <conditionalFormatting sqref="W24:W27">
    <cfRule type="expression" dxfId="2283" priority="2415">
      <formula>IF(RIGHT(TEXT(W24,"0.#"),1)=".",FALSE,TRUE)</formula>
    </cfRule>
    <cfRule type="expression" dxfId="2282" priority="2416">
      <formula>IF(RIGHT(TEXT(W24,"0.#"),1)=".",TRUE,FALSE)</formula>
    </cfRule>
  </conditionalFormatting>
  <conditionalFormatting sqref="W28">
    <cfRule type="expression" dxfId="2281" priority="2407">
      <formula>IF(RIGHT(TEXT(W28,"0.#"),1)=".",FALSE,TRUE)</formula>
    </cfRule>
    <cfRule type="expression" dxfId="2280" priority="2408">
      <formula>IF(RIGHT(TEXT(W28,"0.#"),1)=".",TRUE,FALSE)</formula>
    </cfRule>
  </conditionalFormatting>
  <conditionalFormatting sqref="P23">
    <cfRule type="expression" dxfId="2279" priority="2405">
      <formula>IF(RIGHT(TEXT(P23,"0.#"),1)=".",FALSE,TRUE)</formula>
    </cfRule>
    <cfRule type="expression" dxfId="2278" priority="2406">
      <formula>IF(RIGHT(TEXT(P23,"0.#"),1)=".",TRUE,FALSE)</formula>
    </cfRule>
  </conditionalFormatting>
  <conditionalFormatting sqref="P24:P25">
    <cfRule type="expression" dxfId="2277" priority="2403">
      <formula>IF(RIGHT(TEXT(P24,"0.#"),1)=".",FALSE,TRUE)</formula>
    </cfRule>
    <cfRule type="expression" dxfId="2276" priority="2404">
      <formula>IF(RIGHT(TEXT(P24,"0.#"),1)=".",TRUE,FALSE)</formula>
    </cfRule>
  </conditionalFormatting>
  <conditionalFormatting sqref="P28">
    <cfRule type="expression" dxfId="2275" priority="2401">
      <formula>IF(RIGHT(TEXT(P28,"0.#"),1)=".",FALSE,TRUE)</formula>
    </cfRule>
    <cfRule type="expression" dxfId="2274" priority="2402">
      <formula>IF(RIGHT(TEXT(P28,"0.#"),1)=".",TRUE,FALSE)</formula>
    </cfRule>
  </conditionalFormatting>
  <conditionalFormatting sqref="AQ114">
    <cfRule type="expression" dxfId="2273" priority="2385">
      <formula>IF(RIGHT(TEXT(AQ114,"0.#"),1)=".",FALSE,TRUE)</formula>
    </cfRule>
    <cfRule type="expression" dxfId="2272" priority="2386">
      <formula>IF(RIGHT(TEXT(AQ114,"0.#"),1)=".",TRUE,FALSE)</formula>
    </cfRule>
  </conditionalFormatting>
  <conditionalFormatting sqref="AQ104">
    <cfRule type="expression" dxfId="2271" priority="2399">
      <formula>IF(RIGHT(TEXT(AQ104,"0.#"),1)=".",FALSE,TRUE)</formula>
    </cfRule>
    <cfRule type="expression" dxfId="2270" priority="2400">
      <formula>IF(RIGHT(TEXT(AQ104,"0.#"),1)=".",TRUE,FALSE)</formula>
    </cfRule>
  </conditionalFormatting>
  <conditionalFormatting sqref="AQ105">
    <cfRule type="expression" dxfId="2269" priority="2397">
      <formula>IF(RIGHT(TEXT(AQ105,"0.#"),1)=".",FALSE,TRUE)</formula>
    </cfRule>
    <cfRule type="expression" dxfId="2268" priority="2398">
      <formula>IF(RIGHT(TEXT(AQ105,"0.#"),1)=".",TRUE,FALSE)</formula>
    </cfRule>
  </conditionalFormatting>
  <conditionalFormatting sqref="AQ107">
    <cfRule type="expression" dxfId="2267" priority="2395">
      <formula>IF(RIGHT(TEXT(AQ107,"0.#"),1)=".",FALSE,TRUE)</formula>
    </cfRule>
    <cfRule type="expression" dxfId="2266" priority="2396">
      <formula>IF(RIGHT(TEXT(AQ107,"0.#"),1)=".",TRUE,FALSE)</formula>
    </cfRule>
  </conditionalFormatting>
  <conditionalFormatting sqref="AQ108">
    <cfRule type="expression" dxfId="2265" priority="2393">
      <formula>IF(RIGHT(TEXT(AQ108,"0.#"),1)=".",FALSE,TRUE)</formula>
    </cfRule>
    <cfRule type="expression" dxfId="2264" priority="2394">
      <formula>IF(RIGHT(TEXT(AQ108,"0.#"),1)=".",TRUE,FALSE)</formula>
    </cfRule>
  </conditionalFormatting>
  <conditionalFormatting sqref="AQ110">
    <cfRule type="expression" dxfId="2263" priority="2391">
      <formula>IF(RIGHT(TEXT(AQ110,"0.#"),1)=".",FALSE,TRUE)</formula>
    </cfRule>
    <cfRule type="expression" dxfId="2262" priority="2392">
      <formula>IF(RIGHT(TEXT(AQ110,"0.#"),1)=".",TRUE,FALSE)</formula>
    </cfRule>
  </conditionalFormatting>
  <conditionalFormatting sqref="AQ111">
    <cfRule type="expression" dxfId="2261" priority="2389">
      <formula>IF(RIGHT(TEXT(AQ111,"0.#"),1)=".",FALSE,TRUE)</formula>
    </cfRule>
    <cfRule type="expression" dxfId="2260" priority="2390">
      <formula>IF(RIGHT(TEXT(AQ111,"0.#"),1)=".",TRUE,FALSE)</formula>
    </cfRule>
  </conditionalFormatting>
  <conditionalFormatting sqref="AQ113">
    <cfRule type="expression" dxfId="2259" priority="2387">
      <formula>IF(RIGHT(TEXT(AQ113,"0.#"),1)=".",FALSE,TRUE)</formula>
    </cfRule>
    <cfRule type="expression" dxfId="2258" priority="2388">
      <formula>IF(RIGHT(TEXT(AQ113,"0.#"),1)=".",TRUE,FALSE)</formula>
    </cfRule>
  </conditionalFormatting>
  <conditionalFormatting sqref="AE67">
    <cfRule type="expression" dxfId="2257" priority="2317">
      <formula>IF(RIGHT(TEXT(AE67,"0.#"),1)=".",FALSE,TRUE)</formula>
    </cfRule>
    <cfRule type="expression" dxfId="2256" priority="2318">
      <formula>IF(RIGHT(TEXT(AE67,"0.#"),1)=".",TRUE,FALSE)</formula>
    </cfRule>
  </conditionalFormatting>
  <conditionalFormatting sqref="AE68">
    <cfRule type="expression" dxfId="2255" priority="2315">
      <formula>IF(RIGHT(TEXT(AE68,"0.#"),1)=".",FALSE,TRUE)</formula>
    </cfRule>
    <cfRule type="expression" dxfId="2254" priority="2316">
      <formula>IF(RIGHT(TEXT(AE68,"0.#"),1)=".",TRUE,FALSE)</formula>
    </cfRule>
  </conditionalFormatting>
  <conditionalFormatting sqref="AE69">
    <cfRule type="expression" dxfId="2253" priority="2313">
      <formula>IF(RIGHT(TEXT(AE69,"0.#"),1)=".",FALSE,TRUE)</formula>
    </cfRule>
    <cfRule type="expression" dxfId="2252" priority="2314">
      <formula>IF(RIGHT(TEXT(AE69,"0.#"),1)=".",TRUE,FALSE)</formula>
    </cfRule>
  </conditionalFormatting>
  <conditionalFormatting sqref="AI69">
    <cfRule type="expression" dxfId="2251" priority="2311">
      <formula>IF(RIGHT(TEXT(AI69,"0.#"),1)=".",FALSE,TRUE)</formula>
    </cfRule>
    <cfRule type="expression" dxfId="2250" priority="2312">
      <formula>IF(RIGHT(TEXT(AI69,"0.#"),1)=".",TRUE,FALSE)</formula>
    </cfRule>
  </conditionalFormatting>
  <conditionalFormatting sqref="AI68">
    <cfRule type="expression" dxfId="2249" priority="2309">
      <formula>IF(RIGHT(TEXT(AI68,"0.#"),1)=".",FALSE,TRUE)</formula>
    </cfRule>
    <cfRule type="expression" dxfId="2248" priority="2310">
      <formula>IF(RIGHT(TEXT(AI68,"0.#"),1)=".",TRUE,FALSE)</formula>
    </cfRule>
  </conditionalFormatting>
  <conditionalFormatting sqref="AI67">
    <cfRule type="expression" dxfId="2247" priority="2307">
      <formula>IF(RIGHT(TEXT(AI67,"0.#"),1)=".",FALSE,TRUE)</formula>
    </cfRule>
    <cfRule type="expression" dxfId="2246" priority="2308">
      <formula>IF(RIGHT(TEXT(AI67,"0.#"),1)=".",TRUE,FALSE)</formula>
    </cfRule>
  </conditionalFormatting>
  <conditionalFormatting sqref="AM67">
    <cfRule type="expression" dxfId="2245" priority="2305">
      <formula>IF(RIGHT(TEXT(AM67,"0.#"),1)=".",FALSE,TRUE)</formula>
    </cfRule>
    <cfRule type="expression" dxfId="2244" priority="2306">
      <formula>IF(RIGHT(TEXT(AM67,"0.#"),1)=".",TRUE,FALSE)</formula>
    </cfRule>
  </conditionalFormatting>
  <conditionalFormatting sqref="AM68">
    <cfRule type="expression" dxfId="2243" priority="2303">
      <formula>IF(RIGHT(TEXT(AM68,"0.#"),1)=".",FALSE,TRUE)</formula>
    </cfRule>
    <cfRule type="expression" dxfId="2242" priority="2304">
      <formula>IF(RIGHT(TEXT(AM68,"0.#"),1)=".",TRUE,FALSE)</formula>
    </cfRule>
  </conditionalFormatting>
  <conditionalFormatting sqref="AM69">
    <cfRule type="expression" dxfId="2241" priority="2301">
      <formula>IF(RIGHT(TEXT(AM69,"0.#"),1)=".",FALSE,TRUE)</formula>
    </cfRule>
    <cfRule type="expression" dxfId="2240" priority="2302">
      <formula>IF(RIGHT(TEXT(AM69,"0.#"),1)=".",TRUE,FALSE)</formula>
    </cfRule>
  </conditionalFormatting>
  <conditionalFormatting sqref="AQ67:AQ69">
    <cfRule type="expression" dxfId="2239" priority="2299">
      <formula>IF(RIGHT(TEXT(AQ67,"0.#"),1)=".",FALSE,TRUE)</formula>
    </cfRule>
    <cfRule type="expression" dxfId="2238" priority="2300">
      <formula>IF(RIGHT(TEXT(AQ67,"0.#"),1)=".",TRUE,FALSE)</formula>
    </cfRule>
  </conditionalFormatting>
  <conditionalFormatting sqref="AU67:AU69">
    <cfRule type="expression" dxfId="2237" priority="2297">
      <formula>IF(RIGHT(TEXT(AU67,"0.#"),1)=".",FALSE,TRUE)</formula>
    </cfRule>
    <cfRule type="expression" dxfId="2236" priority="2298">
      <formula>IF(RIGHT(TEXT(AU67,"0.#"),1)=".",TRUE,FALSE)</formula>
    </cfRule>
  </conditionalFormatting>
  <conditionalFormatting sqref="AE70">
    <cfRule type="expression" dxfId="2235" priority="2295">
      <formula>IF(RIGHT(TEXT(AE70,"0.#"),1)=".",FALSE,TRUE)</formula>
    </cfRule>
    <cfRule type="expression" dxfId="2234" priority="2296">
      <formula>IF(RIGHT(TEXT(AE70,"0.#"),1)=".",TRUE,FALSE)</formula>
    </cfRule>
  </conditionalFormatting>
  <conditionalFormatting sqref="AE71">
    <cfRule type="expression" dxfId="2233" priority="2293">
      <formula>IF(RIGHT(TEXT(AE71,"0.#"),1)=".",FALSE,TRUE)</formula>
    </cfRule>
    <cfRule type="expression" dxfId="2232" priority="2294">
      <formula>IF(RIGHT(TEXT(AE71,"0.#"),1)=".",TRUE,FALSE)</formula>
    </cfRule>
  </conditionalFormatting>
  <conditionalFormatting sqref="AE72">
    <cfRule type="expression" dxfId="2231" priority="2291">
      <formula>IF(RIGHT(TEXT(AE72,"0.#"),1)=".",FALSE,TRUE)</formula>
    </cfRule>
    <cfRule type="expression" dxfId="2230" priority="2292">
      <formula>IF(RIGHT(TEXT(AE72,"0.#"),1)=".",TRUE,FALSE)</formula>
    </cfRule>
  </conditionalFormatting>
  <conditionalFormatting sqref="AI72">
    <cfRule type="expression" dxfId="2229" priority="2289">
      <formula>IF(RIGHT(TEXT(AI72,"0.#"),1)=".",FALSE,TRUE)</formula>
    </cfRule>
    <cfRule type="expression" dxfId="2228" priority="2290">
      <formula>IF(RIGHT(TEXT(AI72,"0.#"),1)=".",TRUE,FALSE)</formula>
    </cfRule>
  </conditionalFormatting>
  <conditionalFormatting sqref="AI71">
    <cfRule type="expression" dxfId="2227" priority="2287">
      <formula>IF(RIGHT(TEXT(AI71,"0.#"),1)=".",FALSE,TRUE)</formula>
    </cfRule>
    <cfRule type="expression" dxfId="2226" priority="2288">
      <formula>IF(RIGHT(TEXT(AI71,"0.#"),1)=".",TRUE,FALSE)</formula>
    </cfRule>
  </conditionalFormatting>
  <conditionalFormatting sqref="AI70">
    <cfRule type="expression" dxfId="2225" priority="2285">
      <formula>IF(RIGHT(TEXT(AI70,"0.#"),1)=".",FALSE,TRUE)</formula>
    </cfRule>
    <cfRule type="expression" dxfId="2224" priority="2286">
      <formula>IF(RIGHT(TEXT(AI70,"0.#"),1)=".",TRUE,FALSE)</formula>
    </cfRule>
  </conditionalFormatting>
  <conditionalFormatting sqref="AM70">
    <cfRule type="expression" dxfId="2223" priority="2283">
      <formula>IF(RIGHT(TEXT(AM70,"0.#"),1)=".",FALSE,TRUE)</formula>
    </cfRule>
    <cfRule type="expression" dxfId="2222" priority="2284">
      <formula>IF(RIGHT(TEXT(AM70,"0.#"),1)=".",TRUE,FALSE)</formula>
    </cfRule>
  </conditionalFormatting>
  <conditionalFormatting sqref="AM71">
    <cfRule type="expression" dxfId="2221" priority="2281">
      <formula>IF(RIGHT(TEXT(AM71,"0.#"),1)=".",FALSE,TRUE)</formula>
    </cfRule>
    <cfRule type="expression" dxfId="2220" priority="2282">
      <formula>IF(RIGHT(TEXT(AM71,"0.#"),1)=".",TRUE,FALSE)</formula>
    </cfRule>
  </conditionalFormatting>
  <conditionalFormatting sqref="AM72">
    <cfRule type="expression" dxfId="2219" priority="2279">
      <formula>IF(RIGHT(TEXT(AM72,"0.#"),1)=".",FALSE,TRUE)</formula>
    </cfRule>
    <cfRule type="expression" dxfId="2218" priority="2280">
      <formula>IF(RIGHT(TEXT(AM72,"0.#"),1)=".",TRUE,FALSE)</formula>
    </cfRule>
  </conditionalFormatting>
  <conditionalFormatting sqref="AQ70:AQ72">
    <cfRule type="expression" dxfId="2217" priority="2277">
      <formula>IF(RIGHT(TEXT(AQ70,"0.#"),1)=".",FALSE,TRUE)</formula>
    </cfRule>
    <cfRule type="expression" dxfId="2216" priority="2278">
      <formula>IF(RIGHT(TEXT(AQ70,"0.#"),1)=".",TRUE,FALSE)</formula>
    </cfRule>
  </conditionalFormatting>
  <conditionalFormatting sqref="AU70:AU72">
    <cfRule type="expression" dxfId="2215" priority="2275">
      <formula>IF(RIGHT(TEXT(AU70,"0.#"),1)=".",FALSE,TRUE)</formula>
    </cfRule>
    <cfRule type="expression" dxfId="2214" priority="2276">
      <formula>IF(RIGHT(TEXT(AU70,"0.#"),1)=".",TRUE,FALSE)</formula>
    </cfRule>
  </conditionalFormatting>
  <conditionalFormatting sqref="AU656">
    <cfRule type="expression" dxfId="2213" priority="793">
      <formula>IF(RIGHT(TEXT(AU656,"0.#"),1)=".",FALSE,TRUE)</formula>
    </cfRule>
    <cfRule type="expression" dxfId="2212" priority="794">
      <formula>IF(RIGHT(TEXT(AU656,"0.#"),1)=".",TRUE,FALSE)</formula>
    </cfRule>
  </conditionalFormatting>
  <conditionalFormatting sqref="AQ655">
    <cfRule type="expression" dxfId="2211" priority="785">
      <formula>IF(RIGHT(TEXT(AQ655,"0.#"),1)=".",FALSE,TRUE)</formula>
    </cfRule>
    <cfRule type="expression" dxfId="2210" priority="786">
      <formula>IF(RIGHT(TEXT(AQ655,"0.#"),1)=".",TRUE,FALSE)</formula>
    </cfRule>
  </conditionalFormatting>
  <conditionalFormatting sqref="AI696">
    <cfRule type="expression" dxfId="2209" priority="577">
      <formula>IF(RIGHT(TEXT(AI696,"0.#"),1)=".",FALSE,TRUE)</formula>
    </cfRule>
    <cfRule type="expression" dxfId="2208" priority="578">
      <formula>IF(RIGHT(TEXT(AI696,"0.#"),1)=".",TRUE,FALSE)</formula>
    </cfRule>
  </conditionalFormatting>
  <conditionalFormatting sqref="AQ694">
    <cfRule type="expression" dxfId="2207" priority="571">
      <formula>IF(RIGHT(TEXT(AQ694,"0.#"),1)=".",FALSE,TRUE)</formula>
    </cfRule>
    <cfRule type="expression" dxfId="2206" priority="572">
      <formula>IF(RIGHT(TEXT(AQ694,"0.#"),1)=".",TRUE,FALSE)</formula>
    </cfRule>
  </conditionalFormatting>
  <conditionalFormatting sqref="AL872:AO899">
    <cfRule type="expression" dxfId="2205" priority="2183">
      <formula>IF(AND(AL872&gt;=0, RIGHT(TEXT(AL872,"0.#"),1)&lt;&gt;"."),TRUE,FALSE)</formula>
    </cfRule>
    <cfRule type="expression" dxfId="2204" priority="2184">
      <formula>IF(AND(AL872&gt;=0, RIGHT(TEXT(AL872,"0.#"),1)="."),TRUE,FALSE)</formula>
    </cfRule>
    <cfRule type="expression" dxfId="2203" priority="2185">
      <formula>IF(AND(AL872&lt;0, RIGHT(TEXT(AL872,"0.#"),1)&lt;&gt;"."),TRUE,FALSE)</formula>
    </cfRule>
    <cfRule type="expression" dxfId="2202" priority="2186">
      <formula>IF(AND(AL872&lt;0, RIGHT(TEXT(AL872,"0.#"),1)="."),TRUE,FALSE)</formula>
    </cfRule>
  </conditionalFormatting>
  <conditionalFormatting sqref="AL871:AO871">
    <cfRule type="expression" dxfId="2201" priority="2177">
      <formula>IF(AND(AL871&gt;=0, RIGHT(TEXT(AL871,"0.#"),1)&lt;&gt;"."),TRUE,FALSE)</formula>
    </cfRule>
    <cfRule type="expression" dxfId="2200" priority="2178">
      <formula>IF(AND(AL871&gt;=0, RIGHT(TEXT(AL871,"0.#"),1)="."),TRUE,FALSE)</formula>
    </cfRule>
    <cfRule type="expression" dxfId="2199" priority="2179">
      <formula>IF(AND(AL871&lt;0, RIGHT(TEXT(AL871,"0.#"),1)&lt;&gt;"."),TRUE,FALSE)</formula>
    </cfRule>
    <cfRule type="expression" dxfId="2198" priority="2180">
      <formula>IF(AND(AL871&lt;0, RIGHT(TEXT(AL871,"0.#"),1)="."),TRUE,FALSE)</formula>
    </cfRule>
  </conditionalFormatting>
  <conditionalFormatting sqref="AL905:AO932">
    <cfRule type="expression" dxfId="2197" priority="2171">
      <formula>IF(AND(AL905&gt;=0, RIGHT(TEXT(AL905,"0.#"),1)&lt;&gt;"."),TRUE,FALSE)</formula>
    </cfRule>
    <cfRule type="expression" dxfId="2196" priority="2172">
      <formula>IF(AND(AL905&gt;=0, RIGHT(TEXT(AL905,"0.#"),1)="."),TRUE,FALSE)</formula>
    </cfRule>
    <cfRule type="expression" dxfId="2195" priority="2173">
      <formula>IF(AND(AL905&lt;0, RIGHT(TEXT(AL905,"0.#"),1)&lt;&gt;"."),TRUE,FALSE)</formula>
    </cfRule>
    <cfRule type="expression" dxfId="2194" priority="2174">
      <formula>IF(AND(AL905&lt;0, RIGHT(TEXT(AL905,"0.#"),1)="."),TRUE,FALSE)</formula>
    </cfRule>
  </conditionalFormatting>
  <conditionalFormatting sqref="AL904:AO904">
    <cfRule type="expression" dxfId="2193" priority="2165">
      <formula>IF(AND(AL904&gt;=0, RIGHT(TEXT(AL904,"0.#"),1)&lt;&gt;"."),TRUE,FALSE)</formula>
    </cfRule>
    <cfRule type="expression" dxfId="2192" priority="2166">
      <formula>IF(AND(AL904&gt;=0, RIGHT(TEXT(AL904,"0.#"),1)="."),TRUE,FALSE)</formula>
    </cfRule>
    <cfRule type="expression" dxfId="2191" priority="2167">
      <formula>IF(AND(AL904&lt;0, RIGHT(TEXT(AL904,"0.#"),1)&lt;&gt;"."),TRUE,FALSE)</formula>
    </cfRule>
    <cfRule type="expression" dxfId="2190" priority="2168">
      <formula>IF(AND(AL904&lt;0, RIGHT(TEXT(AL904,"0.#"),1)="."),TRUE,FALSE)</formula>
    </cfRule>
  </conditionalFormatting>
  <conditionalFormatting sqref="AL946:AO965">
    <cfRule type="expression" dxfId="2189" priority="2159">
      <formula>IF(AND(AL946&gt;=0, RIGHT(TEXT(AL946,"0.#"),1)&lt;&gt;"."),TRUE,FALSE)</formula>
    </cfRule>
    <cfRule type="expression" dxfId="2188" priority="2160">
      <formula>IF(AND(AL946&gt;=0, RIGHT(TEXT(AL946,"0.#"),1)="."),TRUE,FALSE)</formula>
    </cfRule>
    <cfRule type="expression" dxfId="2187" priority="2161">
      <formula>IF(AND(AL946&lt;0, RIGHT(TEXT(AL946,"0.#"),1)&lt;&gt;"."),TRUE,FALSE)</formula>
    </cfRule>
    <cfRule type="expression" dxfId="2186" priority="2162">
      <formula>IF(AND(AL946&lt;0, RIGHT(TEXT(AL946,"0.#"),1)="."),TRUE,FALSE)</formula>
    </cfRule>
  </conditionalFormatting>
  <conditionalFormatting sqref="AL971:AO998">
    <cfRule type="expression" dxfId="2185" priority="2147">
      <formula>IF(AND(AL971&gt;=0, RIGHT(TEXT(AL971,"0.#"),1)&lt;&gt;"."),TRUE,FALSE)</formula>
    </cfRule>
    <cfRule type="expression" dxfId="2184" priority="2148">
      <formula>IF(AND(AL971&gt;=0, RIGHT(TEXT(AL971,"0.#"),1)="."),TRUE,FALSE)</formula>
    </cfRule>
    <cfRule type="expression" dxfId="2183" priority="2149">
      <formula>IF(AND(AL971&lt;0, RIGHT(TEXT(AL971,"0.#"),1)&lt;&gt;"."),TRUE,FALSE)</formula>
    </cfRule>
    <cfRule type="expression" dxfId="2182" priority="2150">
      <formula>IF(AND(AL971&lt;0, RIGHT(TEXT(AL971,"0.#"),1)="."),TRUE,FALSE)</formula>
    </cfRule>
  </conditionalFormatting>
  <conditionalFormatting sqref="AL1012:AO1031">
    <cfRule type="expression" dxfId="2181" priority="2135">
      <formula>IF(AND(AL1012&gt;=0, RIGHT(TEXT(AL1012,"0.#"),1)&lt;&gt;"."),TRUE,FALSE)</formula>
    </cfRule>
    <cfRule type="expression" dxfId="2180" priority="2136">
      <formula>IF(AND(AL1012&gt;=0, RIGHT(TEXT(AL1012,"0.#"),1)="."),TRUE,FALSE)</formula>
    </cfRule>
    <cfRule type="expression" dxfId="2179" priority="2137">
      <formula>IF(AND(AL1012&lt;0, RIGHT(TEXT(AL1012,"0.#"),1)&lt;&gt;"."),TRUE,FALSE)</formula>
    </cfRule>
    <cfRule type="expression" dxfId="2178" priority="2138">
      <formula>IF(AND(AL1012&lt;0, RIGHT(TEXT(AL1012,"0.#"),1)="."),TRUE,FALSE)</formula>
    </cfRule>
  </conditionalFormatting>
  <conditionalFormatting sqref="Y1002:Y1003">
    <cfRule type="expression" dxfId="2177" priority="2127">
      <formula>IF(RIGHT(TEXT(Y1002,"0.#"),1)=".",FALSE,TRUE)</formula>
    </cfRule>
    <cfRule type="expression" dxfId="2176" priority="2128">
      <formula>IF(RIGHT(TEXT(Y1002,"0.#"),1)=".",TRUE,FALSE)</formula>
    </cfRule>
  </conditionalFormatting>
  <conditionalFormatting sqref="AL1037:AO1064">
    <cfRule type="expression" dxfId="2175" priority="2123">
      <formula>IF(AND(AL1037&gt;=0, RIGHT(TEXT(AL1037,"0.#"),1)&lt;&gt;"."),TRUE,FALSE)</formula>
    </cfRule>
    <cfRule type="expression" dxfId="2174" priority="2124">
      <formula>IF(AND(AL1037&gt;=0, RIGHT(TEXT(AL1037,"0.#"),1)="."),TRUE,FALSE)</formula>
    </cfRule>
    <cfRule type="expression" dxfId="2173" priority="2125">
      <formula>IF(AND(AL1037&lt;0, RIGHT(TEXT(AL1037,"0.#"),1)&lt;&gt;"."),TRUE,FALSE)</formula>
    </cfRule>
    <cfRule type="expression" dxfId="2172" priority="2126">
      <formula>IF(AND(AL1037&lt;0, RIGHT(TEXT(AL1037,"0.#"),1)="."),TRUE,FALSE)</formula>
    </cfRule>
  </conditionalFormatting>
  <conditionalFormatting sqref="Y1037:Y1064">
    <cfRule type="expression" dxfId="2171" priority="2121">
      <formula>IF(RIGHT(TEXT(Y1037,"0.#"),1)=".",FALSE,TRUE)</formula>
    </cfRule>
    <cfRule type="expression" dxfId="2170" priority="2122">
      <formula>IF(RIGHT(TEXT(Y1037,"0.#"),1)=".",TRUE,FALSE)</formula>
    </cfRule>
  </conditionalFormatting>
  <conditionalFormatting sqref="AL1036:AO1036">
    <cfRule type="expression" dxfId="2169" priority="2117">
      <formula>IF(AND(AL1036&gt;=0, RIGHT(TEXT(AL1036,"0.#"),1)&lt;&gt;"."),TRUE,FALSE)</formula>
    </cfRule>
    <cfRule type="expression" dxfId="2168" priority="2118">
      <formula>IF(AND(AL1036&gt;=0, RIGHT(TEXT(AL1036,"0.#"),1)="."),TRUE,FALSE)</formula>
    </cfRule>
    <cfRule type="expression" dxfId="2167" priority="2119">
      <formula>IF(AND(AL1036&lt;0, RIGHT(TEXT(AL1036,"0.#"),1)&lt;&gt;"."),TRUE,FALSE)</formula>
    </cfRule>
    <cfRule type="expression" dxfId="2166" priority="2120">
      <formula>IF(AND(AL1036&lt;0, RIGHT(TEXT(AL1036,"0.#"),1)="."),TRUE,FALSE)</formula>
    </cfRule>
  </conditionalFormatting>
  <conditionalFormatting sqref="Y1036">
    <cfRule type="expression" dxfId="2165" priority="2115">
      <formula>IF(RIGHT(TEXT(Y1036,"0.#"),1)=".",FALSE,TRUE)</formula>
    </cfRule>
    <cfRule type="expression" dxfId="2164" priority="2116">
      <formula>IF(RIGHT(TEXT(Y1036,"0.#"),1)=".",TRUE,FALSE)</formula>
    </cfRule>
  </conditionalFormatting>
  <conditionalFormatting sqref="AL1070:AO1097">
    <cfRule type="expression" dxfId="2163" priority="2111">
      <formula>IF(AND(AL1070&gt;=0, RIGHT(TEXT(AL1070,"0.#"),1)&lt;&gt;"."),TRUE,FALSE)</formula>
    </cfRule>
    <cfRule type="expression" dxfId="2162" priority="2112">
      <formula>IF(AND(AL1070&gt;=0, RIGHT(TEXT(AL1070,"0.#"),1)="."),TRUE,FALSE)</formula>
    </cfRule>
    <cfRule type="expression" dxfId="2161" priority="2113">
      <formula>IF(AND(AL1070&lt;0, RIGHT(TEXT(AL1070,"0.#"),1)&lt;&gt;"."),TRUE,FALSE)</formula>
    </cfRule>
    <cfRule type="expression" dxfId="2160" priority="2114">
      <formula>IF(AND(AL1070&lt;0, RIGHT(TEXT(AL1070,"0.#"),1)="."),TRUE,FALSE)</formula>
    </cfRule>
  </conditionalFormatting>
  <conditionalFormatting sqref="Y1070:Y1097">
    <cfRule type="expression" dxfId="2159" priority="2109">
      <formula>IF(RIGHT(TEXT(Y1070,"0.#"),1)=".",FALSE,TRUE)</formula>
    </cfRule>
    <cfRule type="expression" dxfId="2158" priority="2110">
      <formula>IF(RIGHT(TEXT(Y1070,"0.#"),1)=".",TRUE,FALSE)</formula>
    </cfRule>
  </conditionalFormatting>
  <conditionalFormatting sqref="AL1069:AO1069">
    <cfRule type="expression" dxfId="2157" priority="2105">
      <formula>IF(AND(AL1069&gt;=0, RIGHT(TEXT(AL1069,"0.#"),1)&lt;&gt;"."),TRUE,FALSE)</formula>
    </cfRule>
    <cfRule type="expression" dxfId="2156" priority="2106">
      <formula>IF(AND(AL1069&gt;=0, RIGHT(TEXT(AL1069,"0.#"),1)="."),TRUE,FALSE)</formula>
    </cfRule>
    <cfRule type="expression" dxfId="2155" priority="2107">
      <formula>IF(AND(AL1069&lt;0, RIGHT(TEXT(AL1069,"0.#"),1)&lt;&gt;"."),TRUE,FALSE)</formula>
    </cfRule>
    <cfRule type="expression" dxfId="2154" priority="2108">
      <formula>IF(AND(AL1069&lt;0, RIGHT(TEXT(AL1069,"0.#"),1)="."),TRUE,FALSE)</formula>
    </cfRule>
  </conditionalFormatting>
  <conditionalFormatting sqref="Y1069">
    <cfRule type="expression" dxfId="2153" priority="2103">
      <formula>IF(RIGHT(TEXT(Y1069,"0.#"),1)=".",FALSE,TRUE)</formula>
    </cfRule>
    <cfRule type="expression" dxfId="2152" priority="2104">
      <formula>IF(RIGHT(TEXT(Y1069,"0.#"),1)=".",TRUE,FALSE)</formula>
    </cfRule>
  </conditionalFormatting>
  <conditionalFormatting sqref="AE39">
    <cfRule type="expression" dxfId="2151" priority="2101">
      <formula>IF(RIGHT(TEXT(AE39,"0.#"),1)=".",FALSE,TRUE)</formula>
    </cfRule>
    <cfRule type="expression" dxfId="2150" priority="2102">
      <formula>IF(RIGHT(TEXT(AE39,"0.#"),1)=".",TRUE,FALSE)</formula>
    </cfRule>
  </conditionalFormatting>
  <conditionalFormatting sqref="AM41">
    <cfRule type="expression" dxfId="2149" priority="2085">
      <formula>IF(RIGHT(TEXT(AM41,"0.#"),1)=".",FALSE,TRUE)</formula>
    </cfRule>
    <cfRule type="expression" dxfId="2148" priority="2086">
      <formula>IF(RIGHT(TEXT(AM41,"0.#"),1)=".",TRUE,FALSE)</formula>
    </cfRule>
  </conditionalFormatting>
  <conditionalFormatting sqref="AE40">
    <cfRule type="expression" dxfId="2147" priority="2099">
      <formula>IF(RIGHT(TEXT(AE40,"0.#"),1)=".",FALSE,TRUE)</formula>
    </cfRule>
    <cfRule type="expression" dxfId="2146" priority="2100">
      <formula>IF(RIGHT(TEXT(AE40,"0.#"),1)=".",TRUE,FALSE)</formula>
    </cfRule>
  </conditionalFormatting>
  <conditionalFormatting sqref="AE41">
    <cfRule type="expression" dxfId="2145" priority="2097">
      <formula>IF(RIGHT(TEXT(AE41,"0.#"),1)=".",FALSE,TRUE)</formula>
    </cfRule>
    <cfRule type="expression" dxfId="2144" priority="2098">
      <formula>IF(RIGHT(TEXT(AE41,"0.#"),1)=".",TRUE,FALSE)</formula>
    </cfRule>
  </conditionalFormatting>
  <conditionalFormatting sqref="AI41">
    <cfRule type="expression" dxfId="2143" priority="2095">
      <formula>IF(RIGHT(TEXT(AI41,"0.#"),1)=".",FALSE,TRUE)</formula>
    </cfRule>
    <cfRule type="expression" dxfId="2142" priority="2096">
      <formula>IF(RIGHT(TEXT(AI41,"0.#"),1)=".",TRUE,FALSE)</formula>
    </cfRule>
  </conditionalFormatting>
  <conditionalFormatting sqref="AI40">
    <cfRule type="expression" dxfId="2141" priority="2093">
      <formula>IF(RIGHT(TEXT(AI40,"0.#"),1)=".",FALSE,TRUE)</formula>
    </cfRule>
    <cfRule type="expression" dxfId="2140" priority="2094">
      <formula>IF(RIGHT(TEXT(AI40,"0.#"),1)=".",TRUE,FALSE)</formula>
    </cfRule>
  </conditionalFormatting>
  <conditionalFormatting sqref="AI39">
    <cfRule type="expression" dxfId="2139" priority="2091">
      <formula>IF(RIGHT(TEXT(AI39,"0.#"),1)=".",FALSE,TRUE)</formula>
    </cfRule>
    <cfRule type="expression" dxfId="2138" priority="2092">
      <formula>IF(RIGHT(TEXT(AI39,"0.#"),1)=".",TRUE,FALSE)</formula>
    </cfRule>
  </conditionalFormatting>
  <conditionalFormatting sqref="AM39">
    <cfRule type="expression" dxfId="2137" priority="2089">
      <formula>IF(RIGHT(TEXT(AM39,"0.#"),1)=".",FALSE,TRUE)</formula>
    </cfRule>
    <cfRule type="expression" dxfId="2136" priority="2090">
      <formula>IF(RIGHT(TEXT(AM39,"0.#"),1)=".",TRUE,FALSE)</formula>
    </cfRule>
  </conditionalFormatting>
  <conditionalFormatting sqref="AM40">
    <cfRule type="expression" dxfId="2135" priority="2087">
      <formula>IF(RIGHT(TEXT(AM40,"0.#"),1)=".",FALSE,TRUE)</formula>
    </cfRule>
    <cfRule type="expression" dxfId="2134" priority="2088">
      <formula>IF(RIGHT(TEXT(AM40,"0.#"),1)=".",TRUE,FALSE)</formula>
    </cfRule>
  </conditionalFormatting>
  <conditionalFormatting sqref="AQ39:AQ41">
    <cfRule type="expression" dxfId="2133" priority="2083">
      <formula>IF(RIGHT(TEXT(AQ39,"0.#"),1)=".",FALSE,TRUE)</formula>
    </cfRule>
    <cfRule type="expression" dxfId="2132" priority="2084">
      <formula>IF(RIGHT(TEXT(AQ39,"0.#"),1)=".",TRUE,FALSE)</formula>
    </cfRule>
  </conditionalFormatting>
  <conditionalFormatting sqref="AU39:AU41">
    <cfRule type="expression" dxfId="2131" priority="2081">
      <formula>IF(RIGHT(TEXT(AU39,"0.#"),1)=".",FALSE,TRUE)</formula>
    </cfRule>
    <cfRule type="expression" dxfId="2130" priority="2082">
      <formula>IF(RIGHT(TEXT(AU39,"0.#"),1)=".",TRUE,FALSE)</formula>
    </cfRule>
  </conditionalFormatting>
  <conditionalFormatting sqref="AE46">
    <cfRule type="expression" dxfId="2129" priority="2079">
      <formula>IF(RIGHT(TEXT(AE46,"0.#"),1)=".",FALSE,TRUE)</formula>
    </cfRule>
    <cfRule type="expression" dxfId="2128" priority="2080">
      <formula>IF(RIGHT(TEXT(AE46,"0.#"),1)=".",TRUE,FALSE)</formula>
    </cfRule>
  </conditionalFormatting>
  <conditionalFormatting sqref="AE47">
    <cfRule type="expression" dxfId="2127" priority="2077">
      <formula>IF(RIGHT(TEXT(AE47,"0.#"),1)=".",FALSE,TRUE)</formula>
    </cfRule>
    <cfRule type="expression" dxfId="2126" priority="2078">
      <formula>IF(RIGHT(TEXT(AE47,"0.#"),1)=".",TRUE,FALSE)</formula>
    </cfRule>
  </conditionalFormatting>
  <conditionalFormatting sqref="AE48">
    <cfRule type="expression" dxfId="2125" priority="2075">
      <formula>IF(RIGHT(TEXT(AE48,"0.#"),1)=".",FALSE,TRUE)</formula>
    </cfRule>
    <cfRule type="expression" dxfId="2124" priority="2076">
      <formula>IF(RIGHT(TEXT(AE48,"0.#"),1)=".",TRUE,FALSE)</formula>
    </cfRule>
  </conditionalFormatting>
  <conditionalFormatting sqref="AI48">
    <cfRule type="expression" dxfId="2123" priority="2073">
      <formula>IF(RIGHT(TEXT(AI48,"0.#"),1)=".",FALSE,TRUE)</formula>
    </cfRule>
    <cfRule type="expression" dxfId="2122" priority="2074">
      <formula>IF(RIGHT(TEXT(AI48,"0.#"),1)=".",TRUE,FALSE)</formula>
    </cfRule>
  </conditionalFormatting>
  <conditionalFormatting sqref="AI47">
    <cfRule type="expression" dxfId="2121" priority="2071">
      <formula>IF(RIGHT(TEXT(AI47,"0.#"),1)=".",FALSE,TRUE)</formula>
    </cfRule>
    <cfRule type="expression" dxfId="2120" priority="2072">
      <formula>IF(RIGHT(TEXT(AI47,"0.#"),1)=".",TRUE,FALSE)</formula>
    </cfRule>
  </conditionalFormatting>
  <conditionalFormatting sqref="AE448">
    <cfRule type="expression" dxfId="2119" priority="1949">
      <formula>IF(RIGHT(TEXT(AE448,"0.#"),1)=".",FALSE,TRUE)</formula>
    </cfRule>
    <cfRule type="expression" dxfId="2118" priority="1950">
      <formula>IF(RIGHT(TEXT(AE448,"0.#"),1)=".",TRUE,FALSE)</formula>
    </cfRule>
  </conditionalFormatting>
  <conditionalFormatting sqref="AM450">
    <cfRule type="expression" dxfId="2117" priority="1939">
      <formula>IF(RIGHT(TEXT(AM450,"0.#"),1)=".",FALSE,TRUE)</formula>
    </cfRule>
    <cfRule type="expression" dxfId="2116" priority="1940">
      <formula>IF(RIGHT(TEXT(AM450,"0.#"),1)=".",TRUE,FALSE)</formula>
    </cfRule>
  </conditionalFormatting>
  <conditionalFormatting sqref="AE449">
    <cfRule type="expression" dxfId="2115" priority="1947">
      <formula>IF(RIGHT(TEXT(AE449,"0.#"),1)=".",FALSE,TRUE)</formula>
    </cfRule>
    <cfRule type="expression" dxfId="2114" priority="1948">
      <formula>IF(RIGHT(TEXT(AE449,"0.#"),1)=".",TRUE,FALSE)</formula>
    </cfRule>
  </conditionalFormatting>
  <conditionalFormatting sqref="AE450">
    <cfRule type="expression" dxfId="2113" priority="1945">
      <formula>IF(RIGHT(TEXT(AE450,"0.#"),1)=".",FALSE,TRUE)</formula>
    </cfRule>
    <cfRule type="expression" dxfId="2112" priority="1946">
      <formula>IF(RIGHT(TEXT(AE450,"0.#"),1)=".",TRUE,FALSE)</formula>
    </cfRule>
  </conditionalFormatting>
  <conditionalFormatting sqref="AM448">
    <cfRule type="expression" dxfId="2111" priority="1943">
      <formula>IF(RIGHT(TEXT(AM448,"0.#"),1)=".",FALSE,TRUE)</formula>
    </cfRule>
    <cfRule type="expression" dxfId="2110" priority="1944">
      <formula>IF(RIGHT(TEXT(AM448,"0.#"),1)=".",TRUE,FALSE)</formula>
    </cfRule>
  </conditionalFormatting>
  <conditionalFormatting sqref="AM449">
    <cfRule type="expression" dxfId="2109" priority="1941">
      <formula>IF(RIGHT(TEXT(AM449,"0.#"),1)=".",FALSE,TRUE)</formula>
    </cfRule>
    <cfRule type="expression" dxfId="2108" priority="1942">
      <formula>IF(RIGHT(TEXT(AM449,"0.#"),1)=".",TRUE,FALSE)</formula>
    </cfRule>
  </conditionalFormatting>
  <conditionalFormatting sqref="AU448">
    <cfRule type="expression" dxfId="2107" priority="1937">
      <formula>IF(RIGHT(TEXT(AU448,"0.#"),1)=".",FALSE,TRUE)</formula>
    </cfRule>
    <cfRule type="expression" dxfId="2106" priority="1938">
      <formula>IF(RIGHT(TEXT(AU448,"0.#"),1)=".",TRUE,FALSE)</formula>
    </cfRule>
  </conditionalFormatting>
  <conditionalFormatting sqref="AU449">
    <cfRule type="expression" dxfId="2105" priority="1935">
      <formula>IF(RIGHT(TEXT(AU449,"0.#"),1)=".",FALSE,TRUE)</formula>
    </cfRule>
    <cfRule type="expression" dxfId="2104" priority="1936">
      <formula>IF(RIGHT(TEXT(AU449,"0.#"),1)=".",TRUE,FALSE)</formula>
    </cfRule>
  </conditionalFormatting>
  <conditionalFormatting sqref="AU450">
    <cfRule type="expression" dxfId="2103" priority="1933">
      <formula>IF(RIGHT(TEXT(AU450,"0.#"),1)=".",FALSE,TRUE)</formula>
    </cfRule>
    <cfRule type="expression" dxfId="2102" priority="1934">
      <formula>IF(RIGHT(TEXT(AU450,"0.#"),1)=".",TRUE,FALSE)</formula>
    </cfRule>
  </conditionalFormatting>
  <conditionalFormatting sqref="AI450">
    <cfRule type="expression" dxfId="2101" priority="1927">
      <formula>IF(RIGHT(TEXT(AI450,"0.#"),1)=".",FALSE,TRUE)</formula>
    </cfRule>
    <cfRule type="expression" dxfId="2100" priority="1928">
      <formula>IF(RIGHT(TEXT(AI450,"0.#"),1)=".",TRUE,FALSE)</formula>
    </cfRule>
  </conditionalFormatting>
  <conditionalFormatting sqref="AI448">
    <cfRule type="expression" dxfId="2099" priority="1931">
      <formula>IF(RIGHT(TEXT(AI448,"0.#"),1)=".",FALSE,TRUE)</formula>
    </cfRule>
    <cfRule type="expression" dxfId="2098" priority="1932">
      <formula>IF(RIGHT(TEXT(AI448,"0.#"),1)=".",TRUE,FALSE)</formula>
    </cfRule>
  </conditionalFormatting>
  <conditionalFormatting sqref="AI449">
    <cfRule type="expression" dxfId="2097" priority="1929">
      <formula>IF(RIGHT(TEXT(AI449,"0.#"),1)=".",FALSE,TRUE)</formula>
    </cfRule>
    <cfRule type="expression" dxfId="2096" priority="1930">
      <formula>IF(RIGHT(TEXT(AI449,"0.#"),1)=".",TRUE,FALSE)</formula>
    </cfRule>
  </conditionalFormatting>
  <conditionalFormatting sqref="AQ449">
    <cfRule type="expression" dxfId="2095" priority="1925">
      <formula>IF(RIGHT(TEXT(AQ449,"0.#"),1)=".",FALSE,TRUE)</formula>
    </cfRule>
    <cfRule type="expression" dxfId="2094" priority="1926">
      <formula>IF(RIGHT(TEXT(AQ449,"0.#"),1)=".",TRUE,FALSE)</formula>
    </cfRule>
  </conditionalFormatting>
  <conditionalFormatting sqref="AQ450">
    <cfRule type="expression" dxfId="2093" priority="1923">
      <formula>IF(RIGHT(TEXT(AQ450,"0.#"),1)=".",FALSE,TRUE)</formula>
    </cfRule>
    <cfRule type="expression" dxfId="2092" priority="1924">
      <formula>IF(RIGHT(TEXT(AQ450,"0.#"),1)=".",TRUE,FALSE)</formula>
    </cfRule>
  </conditionalFormatting>
  <conditionalFormatting sqref="AQ448">
    <cfRule type="expression" dxfId="2091" priority="1921">
      <formula>IF(RIGHT(TEXT(AQ448,"0.#"),1)=".",FALSE,TRUE)</formula>
    </cfRule>
    <cfRule type="expression" dxfId="2090" priority="1922">
      <formula>IF(RIGHT(TEXT(AQ448,"0.#"),1)=".",TRUE,FALSE)</formula>
    </cfRule>
  </conditionalFormatting>
  <conditionalFormatting sqref="AE453">
    <cfRule type="expression" dxfId="2089" priority="1919">
      <formula>IF(RIGHT(TEXT(AE453,"0.#"),1)=".",FALSE,TRUE)</formula>
    </cfRule>
    <cfRule type="expression" dxfId="2088" priority="1920">
      <formula>IF(RIGHT(TEXT(AE453,"0.#"),1)=".",TRUE,FALSE)</formula>
    </cfRule>
  </conditionalFormatting>
  <conditionalFormatting sqref="AM455">
    <cfRule type="expression" dxfId="2087" priority="1909">
      <formula>IF(RIGHT(TEXT(AM455,"0.#"),1)=".",FALSE,TRUE)</formula>
    </cfRule>
    <cfRule type="expression" dxfId="2086" priority="1910">
      <formula>IF(RIGHT(TEXT(AM455,"0.#"),1)=".",TRUE,FALSE)</formula>
    </cfRule>
  </conditionalFormatting>
  <conditionalFormatting sqref="AE454">
    <cfRule type="expression" dxfId="2085" priority="1917">
      <formula>IF(RIGHT(TEXT(AE454,"0.#"),1)=".",FALSE,TRUE)</formula>
    </cfRule>
    <cfRule type="expression" dxfId="2084" priority="1918">
      <formula>IF(RIGHT(TEXT(AE454,"0.#"),1)=".",TRUE,FALSE)</formula>
    </cfRule>
  </conditionalFormatting>
  <conditionalFormatting sqref="AE455">
    <cfRule type="expression" dxfId="2083" priority="1915">
      <formula>IF(RIGHT(TEXT(AE455,"0.#"),1)=".",FALSE,TRUE)</formula>
    </cfRule>
    <cfRule type="expression" dxfId="2082" priority="1916">
      <formula>IF(RIGHT(TEXT(AE455,"0.#"),1)=".",TRUE,FALSE)</formula>
    </cfRule>
  </conditionalFormatting>
  <conditionalFormatting sqref="AM453">
    <cfRule type="expression" dxfId="2081" priority="1913">
      <formula>IF(RIGHT(TEXT(AM453,"0.#"),1)=".",FALSE,TRUE)</formula>
    </cfRule>
    <cfRule type="expression" dxfId="2080" priority="1914">
      <formula>IF(RIGHT(TEXT(AM453,"0.#"),1)=".",TRUE,FALSE)</formula>
    </cfRule>
  </conditionalFormatting>
  <conditionalFormatting sqref="AM454">
    <cfRule type="expression" dxfId="2079" priority="1911">
      <formula>IF(RIGHT(TEXT(AM454,"0.#"),1)=".",FALSE,TRUE)</formula>
    </cfRule>
    <cfRule type="expression" dxfId="2078" priority="1912">
      <formula>IF(RIGHT(TEXT(AM454,"0.#"),1)=".",TRUE,FALSE)</formula>
    </cfRule>
  </conditionalFormatting>
  <conditionalFormatting sqref="AU453">
    <cfRule type="expression" dxfId="2077" priority="1907">
      <formula>IF(RIGHT(TEXT(AU453,"0.#"),1)=".",FALSE,TRUE)</formula>
    </cfRule>
    <cfRule type="expression" dxfId="2076" priority="1908">
      <formula>IF(RIGHT(TEXT(AU453,"0.#"),1)=".",TRUE,FALSE)</formula>
    </cfRule>
  </conditionalFormatting>
  <conditionalFormatting sqref="AU454">
    <cfRule type="expression" dxfId="2075" priority="1905">
      <formula>IF(RIGHT(TEXT(AU454,"0.#"),1)=".",FALSE,TRUE)</formula>
    </cfRule>
    <cfRule type="expression" dxfId="2074" priority="1906">
      <formula>IF(RIGHT(TEXT(AU454,"0.#"),1)=".",TRUE,FALSE)</formula>
    </cfRule>
  </conditionalFormatting>
  <conditionalFormatting sqref="AU455">
    <cfRule type="expression" dxfId="2073" priority="1903">
      <formula>IF(RIGHT(TEXT(AU455,"0.#"),1)=".",FALSE,TRUE)</formula>
    </cfRule>
    <cfRule type="expression" dxfId="2072" priority="1904">
      <formula>IF(RIGHT(TEXT(AU455,"0.#"),1)=".",TRUE,FALSE)</formula>
    </cfRule>
  </conditionalFormatting>
  <conditionalFormatting sqref="AI455">
    <cfRule type="expression" dxfId="2071" priority="1897">
      <formula>IF(RIGHT(TEXT(AI455,"0.#"),1)=".",FALSE,TRUE)</formula>
    </cfRule>
    <cfRule type="expression" dxfId="2070" priority="1898">
      <formula>IF(RIGHT(TEXT(AI455,"0.#"),1)=".",TRUE,FALSE)</formula>
    </cfRule>
  </conditionalFormatting>
  <conditionalFormatting sqref="AI453">
    <cfRule type="expression" dxfId="2069" priority="1901">
      <formula>IF(RIGHT(TEXT(AI453,"0.#"),1)=".",FALSE,TRUE)</formula>
    </cfRule>
    <cfRule type="expression" dxfId="2068" priority="1902">
      <formula>IF(RIGHT(TEXT(AI453,"0.#"),1)=".",TRUE,FALSE)</formula>
    </cfRule>
  </conditionalFormatting>
  <conditionalFormatting sqref="AI454">
    <cfRule type="expression" dxfId="2067" priority="1899">
      <formula>IF(RIGHT(TEXT(AI454,"0.#"),1)=".",FALSE,TRUE)</formula>
    </cfRule>
    <cfRule type="expression" dxfId="2066" priority="1900">
      <formula>IF(RIGHT(TEXT(AI454,"0.#"),1)=".",TRUE,FALSE)</formula>
    </cfRule>
  </conditionalFormatting>
  <conditionalFormatting sqref="AQ454">
    <cfRule type="expression" dxfId="2065" priority="1895">
      <formula>IF(RIGHT(TEXT(AQ454,"0.#"),1)=".",FALSE,TRUE)</formula>
    </cfRule>
    <cfRule type="expression" dxfId="2064" priority="1896">
      <formula>IF(RIGHT(TEXT(AQ454,"0.#"),1)=".",TRUE,FALSE)</formula>
    </cfRule>
  </conditionalFormatting>
  <conditionalFormatting sqref="AQ455">
    <cfRule type="expression" dxfId="2063" priority="1893">
      <formula>IF(RIGHT(TEXT(AQ455,"0.#"),1)=".",FALSE,TRUE)</formula>
    </cfRule>
    <cfRule type="expression" dxfId="2062" priority="1894">
      <formula>IF(RIGHT(TEXT(AQ455,"0.#"),1)=".",TRUE,FALSE)</formula>
    </cfRule>
  </conditionalFormatting>
  <conditionalFormatting sqref="AQ453">
    <cfRule type="expression" dxfId="2061" priority="1891">
      <formula>IF(RIGHT(TEXT(AQ453,"0.#"),1)=".",FALSE,TRUE)</formula>
    </cfRule>
    <cfRule type="expression" dxfId="2060" priority="1892">
      <formula>IF(RIGHT(TEXT(AQ453,"0.#"),1)=".",TRUE,FALSE)</formula>
    </cfRule>
  </conditionalFormatting>
  <conditionalFormatting sqref="AE487">
    <cfRule type="expression" dxfId="2059" priority="1769">
      <formula>IF(RIGHT(TEXT(AE487,"0.#"),1)=".",FALSE,TRUE)</formula>
    </cfRule>
    <cfRule type="expression" dxfId="2058" priority="1770">
      <formula>IF(RIGHT(TEXT(AE487,"0.#"),1)=".",TRUE,FALSE)</formula>
    </cfRule>
  </conditionalFormatting>
  <conditionalFormatting sqref="AE488">
    <cfRule type="expression" dxfId="2057" priority="1767">
      <formula>IF(RIGHT(TEXT(AE488,"0.#"),1)=".",FALSE,TRUE)</formula>
    </cfRule>
    <cfRule type="expression" dxfId="2056" priority="1768">
      <formula>IF(RIGHT(TEXT(AE488,"0.#"),1)=".",TRUE,FALSE)</formula>
    </cfRule>
  </conditionalFormatting>
  <conditionalFormatting sqref="AE489">
    <cfRule type="expression" dxfId="2055" priority="1765">
      <formula>IF(RIGHT(TEXT(AE489,"0.#"),1)=".",FALSE,TRUE)</formula>
    </cfRule>
    <cfRule type="expression" dxfId="2054" priority="1766">
      <formula>IF(RIGHT(TEXT(AE489,"0.#"),1)=".",TRUE,FALSE)</formula>
    </cfRule>
  </conditionalFormatting>
  <conditionalFormatting sqref="AU487">
    <cfRule type="expression" dxfId="2053" priority="1757">
      <formula>IF(RIGHT(TEXT(AU487,"0.#"),1)=".",FALSE,TRUE)</formula>
    </cfRule>
    <cfRule type="expression" dxfId="2052" priority="1758">
      <formula>IF(RIGHT(TEXT(AU487,"0.#"),1)=".",TRUE,FALSE)</formula>
    </cfRule>
  </conditionalFormatting>
  <conditionalFormatting sqref="AU488">
    <cfRule type="expression" dxfId="2051" priority="1755">
      <formula>IF(RIGHT(TEXT(AU488,"0.#"),1)=".",FALSE,TRUE)</formula>
    </cfRule>
    <cfRule type="expression" dxfId="2050" priority="1756">
      <formula>IF(RIGHT(TEXT(AU488,"0.#"),1)=".",TRUE,FALSE)</formula>
    </cfRule>
  </conditionalFormatting>
  <conditionalFormatting sqref="AU489">
    <cfRule type="expression" dxfId="2049" priority="1753">
      <formula>IF(RIGHT(TEXT(AU489,"0.#"),1)=".",FALSE,TRUE)</formula>
    </cfRule>
    <cfRule type="expression" dxfId="2048" priority="1754">
      <formula>IF(RIGHT(TEXT(AU489,"0.#"),1)=".",TRUE,FALSE)</formula>
    </cfRule>
  </conditionalFormatting>
  <conditionalFormatting sqref="AQ488">
    <cfRule type="expression" dxfId="2047" priority="1745">
      <formula>IF(RIGHT(TEXT(AQ488,"0.#"),1)=".",FALSE,TRUE)</formula>
    </cfRule>
    <cfRule type="expression" dxfId="2046" priority="1746">
      <formula>IF(RIGHT(TEXT(AQ488,"0.#"),1)=".",TRUE,FALSE)</formula>
    </cfRule>
  </conditionalFormatting>
  <conditionalFormatting sqref="AQ489">
    <cfRule type="expression" dxfId="2045" priority="1743">
      <formula>IF(RIGHT(TEXT(AQ489,"0.#"),1)=".",FALSE,TRUE)</formula>
    </cfRule>
    <cfRule type="expression" dxfId="2044" priority="1744">
      <formula>IF(RIGHT(TEXT(AQ489,"0.#"),1)=".",TRUE,FALSE)</formula>
    </cfRule>
  </conditionalFormatting>
  <conditionalFormatting sqref="AQ487">
    <cfRule type="expression" dxfId="2043" priority="1741">
      <formula>IF(RIGHT(TEXT(AQ487,"0.#"),1)=".",FALSE,TRUE)</formula>
    </cfRule>
    <cfRule type="expression" dxfId="2042" priority="1742">
      <formula>IF(RIGHT(TEXT(AQ487,"0.#"),1)=".",TRUE,FALSE)</formula>
    </cfRule>
  </conditionalFormatting>
  <conditionalFormatting sqref="AE512">
    <cfRule type="expression" dxfId="2041" priority="1739">
      <formula>IF(RIGHT(TEXT(AE512,"0.#"),1)=".",FALSE,TRUE)</formula>
    </cfRule>
    <cfRule type="expression" dxfId="2040" priority="1740">
      <formula>IF(RIGHT(TEXT(AE512,"0.#"),1)=".",TRUE,FALSE)</formula>
    </cfRule>
  </conditionalFormatting>
  <conditionalFormatting sqref="AE513">
    <cfRule type="expression" dxfId="2039" priority="1737">
      <formula>IF(RIGHT(TEXT(AE513,"0.#"),1)=".",FALSE,TRUE)</formula>
    </cfRule>
    <cfRule type="expression" dxfId="2038" priority="1738">
      <formula>IF(RIGHT(TEXT(AE513,"0.#"),1)=".",TRUE,FALSE)</formula>
    </cfRule>
  </conditionalFormatting>
  <conditionalFormatting sqref="AE514">
    <cfRule type="expression" dxfId="2037" priority="1735">
      <formula>IF(RIGHT(TEXT(AE514,"0.#"),1)=".",FALSE,TRUE)</formula>
    </cfRule>
    <cfRule type="expression" dxfId="2036" priority="1736">
      <formula>IF(RIGHT(TEXT(AE514,"0.#"),1)=".",TRUE,FALSE)</formula>
    </cfRule>
  </conditionalFormatting>
  <conditionalFormatting sqref="AU512">
    <cfRule type="expression" dxfId="2035" priority="1727">
      <formula>IF(RIGHT(TEXT(AU512,"0.#"),1)=".",FALSE,TRUE)</formula>
    </cfRule>
    <cfRule type="expression" dxfId="2034" priority="1728">
      <formula>IF(RIGHT(TEXT(AU512,"0.#"),1)=".",TRUE,FALSE)</formula>
    </cfRule>
  </conditionalFormatting>
  <conditionalFormatting sqref="AU513">
    <cfRule type="expression" dxfId="2033" priority="1725">
      <formula>IF(RIGHT(TEXT(AU513,"0.#"),1)=".",FALSE,TRUE)</formula>
    </cfRule>
    <cfRule type="expression" dxfId="2032" priority="1726">
      <formula>IF(RIGHT(TEXT(AU513,"0.#"),1)=".",TRUE,FALSE)</formula>
    </cfRule>
  </conditionalFormatting>
  <conditionalFormatting sqref="AU514">
    <cfRule type="expression" dxfId="2031" priority="1723">
      <formula>IF(RIGHT(TEXT(AU514,"0.#"),1)=".",FALSE,TRUE)</formula>
    </cfRule>
    <cfRule type="expression" dxfId="2030" priority="1724">
      <formula>IF(RIGHT(TEXT(AU514,"0.#"),1)=".",TRUE,FALSE)</formula>
    </cfRule>
  </conditionalFormatting>
  <conditionalFormatting sqref="AQ513">
    <cfRule type="expression" dxfId="2029" priority="1715">
      <formula>IF(RIGHT(TEXT(AQ513,"0.#"),1)=".",FALSE,TRUE)</formula>
    </cfRule>
    <cfRule type="expression" dxfId="2028" priority="1716">
      <formula>IF(RIGHT(TEXT(AQ513,"0.#"),1)=".",TRUE,FALSE)</formula>
    </cfRule>
  </conditionalFormatting>
  <conditionalFormatting sqref="AQ514">
    <cfRule type="expression" dxfId="2027" priority="1713">
      <formula>IF(RIGHT(TEXT(AQ514,"0.#"),1)=".",FALSE,TRUE)</formula>
    </cfRule>
    <cfRule type="expression" dxfId="2026" priority="1714">
      <formula>IF(RIGHT(TEXT(AQ514,"0.#"),1)=".",TRUE,FALSE)</formula>
    </cfRule>
  </conditionalFormatting>
  <conditionalFormatting sqref="AQ512">
    <cfRule type="expression" dxfId="2025" priority="1711">
      <formula>IF(RIGHT(TEXT(AQ512,"0.#"),1)=".",FALSE,TRUE)</formula>
    </cfRule>
    <cfRule type="expression" dxfId="2024" priority="1712">
      <formula>IF(RIGHT(TEXT(AQ512,"0.#"),1)=".",TRUE,FALSE)</formula>
    </cfRule>
  </conditionalFormatting>
  <conditionalFormatting sqref="AE517">
    <cfRule type="expression" dxfId="2023" priority="1589">
      <formula>IF(RIGHT(TEXT(AE517,"0.#"),1)=".",FALSE,TRUE)</formula>
    </cfRule>
    <cfRule type="expression" dxfId="2022" priority="1590">
      <formula>IF(RIGHT(TEXT(AE517,"0.#"),1)=".",TRUE,FALSE)</formula>
    </cfRule>
  </conditionalFormatting>
  <conditionalFormatting sqref="AE518">
    <cfRule type="expression" dxfId="2021" priority="1587">
      <formula>IF(RIGHT(TEXT(AE518,"0.#"),1)=".",FALSE,TRUE)</formula>
    </cfRule>
    <cfRule type="expression" dxfId="2020" priority="1588">
      <formula>IF(RIGHT(TEXT(AE518,"0.#"),1)=".",TRUE,FALSE)</formula>
    </cfRule>
  </conditionalFormatting>
  <conditionalFormatting sqref="AE519">
    <cfRule type="expression" dxfId="2019" priority="1585">
      <formula>IF(RIGHT(TEXT(AE519,"0.#"),1)=".",FALSE,TRUE)</formula>
    </cfRule>
    <cfRule type="expression" dxfId="2018" priority="1586">
      <formula>IF(RIGHT(TEXT(AE519,"0.#"),1)=".",TRUE,FALSE)</formula>
    </cfRule>
  </conditionalFormatting>
  <conditionalFormatting sqref="AU517">
    <cfRule type="expression" dxfId="2017" priority="1577">
      <formula>IF(RIGHT(TEXT(AU517,"0.#"),1)=".",FALSE,TRUE)</formula>
    </cfRule>
    <cfRule type="expression" dxfId="2016" priority="1578">
      <formula>IF(RIGHT(TEXT(AU517,"0.#"),1)=".",TRUE,FALSE)</formula>
    </cfRule>
  </conditionalFormatting>
  <conditionalFormatting sqref="AU519">
    <cfRule type="expression" dxfId="2015" priority="1573">
      <formula>IF(RIGHT(TEXT(AU519,"0.#"),1)=".",FALSE,TRUE)</formula>
    </cfRule>
    <cfRule type="expression" dxfId="2014" priority="1574">
      <formula>IF(RIGHT(TEXT(AU519,"0.#"),1)=".",TRUE,FALSE)</formula>
    </cfRule>
  </conditionalFormatting>
  <conditionalFormatting sqref="AQ518">
    <cfRule type="expression" dxfId="2013" priority="1565">
      <formula>IF(RIGHT(TEXT(AQ518,"0.#"),1)=".",FALSE,TRUE)</formula>
    </cfRule>
    <cfRule type="expression" dxfId="2012" priority="1566">
      <formula>IF(RIGHT(TEXT(AQ518,"0.#"),1)=".",TRUE,FALSE)</formula>
    </cfRule>
  </conditionalFormatting>
  <conditionalFormatting sqref="AQ519">
    <cfRule type="expression" dxfId="2011" priority="1563">
      <formula>IF(RIGHT(TEXT(AQ519,"0.#"),1)=".",FALSE,TRUE)</formula>
    </cfRule>
    <cfRule type="expression" dxfId="2010" priority="1564">
      <formula>IF(RIGHT(TEXT(AQ519,"0.#"),1)=".",TRUE,FALSE)</formula>
    </cfRule>
  </conditionalFormatting>
  <conditionalFormatting sqref="AQ517">
    <cfRule type="expression" dxfId="2009" priority="1561">
      <formula>IF(RIGHT(TEXT(AQ517,"0.#"),1)=".",FALSE,TRUE)</formula>
    </cfRule>
    <cfRule type="expression" dxfId="2008" priority="1562">
      <formula>IF(RIGHT(TEXT(AQ517,"0.#"),1)=".",TRUE,FALSE)</formula>
    </cfRule>
  </conditionalFormatting>
  <conditionalFormatting sqref="AE522">
    <cfRule type="expression" dxfId="2007" priority="1559">
      <formula>IF(RIGHT(TEXT(AE522,"0.#"),1)=".",FALSE,TRUE)</formula>
    </cfRule>
    <cfRule type="expression" dxfId="2006" priority="1560">
      <formula>IF(RIGHT(TEXT(AE522,"0.#"),1)=".",TRUE,FALSE)</formula>
    </cfRule>
  </conditionalFormatting>
  <conditionalFormatting sqref="AE523">
    <cfRule type="expression" dxfId="2005" priority="1557">
      <formula>IF(RIGHT(TEXT(AE523,"0.#"),1)=".",FALSE,TRUE)</formula>
    </cfRule>
    <cfRule type="expression" dxfId="2004" priority="1558">
      <formula>IF(RIGHT(TEXT(AE523,"0.#"),1)=".",TRUE,FALSE)</formula>
    </cfRule>
  </conditionalFormatting>
  <conditionalFormatting sqref="AE524">
    <cfRule type="expression" dxfId="2003" priority="1555">
      <formula>IF(RIGHT(TEXT(AE524,"0.#"),1)=".",FALSE,TRUE)</formula>
    </cfRule>
    <cfRule type="expression" dxfId="2002" priority="1556">
      <formula>IF(RIGHT(TEXT(AE524,"0.#"),1)=".",TRUE,FALSE)</formula>
    </cfRule>
  </conditionalFormatting>
  <conditionalFormatting sqref="AU522">
    <cfRule type="expression" dxfId="2001" priority="1547">
      <formula>IF(RIGHT(TEXT(AU522,"0.#"),1)=".",FALSE,TRUE)</formula>
    </cfRule>
    <cfRule type="expression" dxfId="2000" priority="1548">
      <formula>IF(RIGHT(TEXT(AU522,"0.#"),1)=".",TRUE,FALSE)</formula>
    </cfRule>
  </conditionalFormatting>
  <conditionalFormatting sqref="AU523">
    <cfRule type="expression" dxfId="1999" priority="1545">
      <formula>IF(RIGHT(TEXT(AU523,"0.#"),1)=".",FALSE,TRUE)</formula>
    </cfRule>
    <cfRule type="expression" dxfId="1998" priority="1546">
      <formula>IF(RIGHT(TEXT(AU523,"0.#"),1)=".",TRUE,FALSE)</formula>
    </cfRule>
  </conditionalFormatting>
  <conditionalFormatting sqref="AU524">
    <cfRule type="expression" dxfId="1997" priority="1543">
      <formula>IF(RIGHT(TEXT(AU524,"0.#"),1)=".",FALSE,TRUE)</formula>
    </cfRule>
    <cfRule type="expression" dxfId="1996" priority="1544">
      <formula>IF(RIGHT(TEXT(AU524,"0.#"),1)=".",TRUE,FALSE)</formula>
    </cfRule>
  </conditionalFormatting>
  <conditionalFormatting sqref="AQ523">
    <cfRule type="expression" dxfId="1995" priority="1535">
      <formula>IF(RIGHT(TEXT(AQ523,"0.#"),1)=".",FALSE,TRUE)</formula>
    </cfRule>
    <cfRule type="expression" dxfId="1994" priority="1536">
      <formula>IF(RIGHT(TEXT(AQ523,"0.#"),1)=".",TRUE,FALSE)</formula>
    </cfRule>
  </conditionalFormatting>
  <conditionalFormatting sqref="AQ524">
    <cfRule type="expression" dxfId="1993" priority="1533">
      <formula>IF(RIGHT(TEXT(AQ524,"0.#"),1)=".",FALSE,TRUE)</formula>
    </cfRule>
    <cfRule type="expression" dxfId="1992" priority="1534">
      <formula>IF(RIGHT(TEXT(AQ524,"0.#"),1)=".",TRUE,FALSE)</formula>
    </cfRule>
  </conditionalFormatting>
  <conditionalFormatting sqref="AQ522">
    <cfRule type="expression" dxfId="1991" priority="1531">
      <formula>IF(RIGHT(TEXT(AQ522,"0.#"),1)=".",FALSE,TRUE)</formula>
    </cfRule>
    <cfRule type="expression" dxfId="1990" priority="1532">
      <formula>IF(RIGHT(TEXT(AQ522,"0.#"),1)=".",TRUE,FALSE)</formula>
    </cfRule>
  </conditionalFormatting>
  <conditionalFormatting sqref="AE527">
    <cfRule type="expression" dxfId="1989" priority="1529">
      <formula>IF(RIGHT(TEXT(AE527,"0.#"),1)=".",FALSE,TRUE)</formula>
    </cfRule>
    <cfRule type="expression" dxfId="1988" priority="1530">
      <formula>IF(RIGHT(TEXT(AE527,"0.#"),1)=".",TRUE,FALSE)</formula>
    </cfRule>
  </conditionalFormatting>
  <conditionalFormatting sqref="AE528">
    <cfRule type="expression" dxfId="1987" priority="1527">
      <formula>IF(RIGHT(TEXT(AE528,"0.#"),1)=".",FALSE,TRUE)</formula>
    </cfRule>
    <cfRule type="expression" dxfId="1986" priority="1528">
      <formula>IF(RIGHT(TEXT(AE528,"0.#"),1)=".",TRUE,FALSE)</formula>
    </cfRule>
  </conditionalFormatting>
  <conditionalFormatting sqref="AE529">
    <cfRule type="expression" dxfId="1985" priority="1525">
      <formula>IF(RIGHT(TEXT(AE529,"0.#"),1)=".",FALSE,TRUE)</formula>
    </cfRule>
    <cfRule type="expression" dxfId="1984" priority="1526">
      <formula>IF(RIGHT(TEXT(AE529,"0.#"),1)=".",TRUE,FALSE)</formula>
    </cfRule>
  </conditionalFormatting>
  <conditionalFormatting sqref="AU527">
    <cfRule type="expression" dxfId="1983" priority="1517">
      <formula>IF(RIGHT(TEXT(AU527,"0.#"),1)=".",FALSE,TRUE)</formula>
    </cfRule>
    <cfRule type="expression" dxfId="1982" priority="1518">
      <formula>IF(RIGHT(TEXT(AU527,"0.#"),1)=".",TRUE,FALSE)</formula>
    </cfRule>
  </conditionalFormatting>
  <conditionalFormatting sqref="AU528">
    <cfRule type="expression" dxfId="1981" priority="1515">
      <formula>IF(RIGHT(TEXT(AU528,"0.#"),1)=".",FALSE,TRUE)</formula>
    </cfRule>
    <cfRule type="expression" dxfId="1980" priority="1516">
      <formula>IF(RIGHT(TEXT(AU528,"0.#"),1)=".",TRUE,FALSE)</formula>
    </cfRule>
  </conditionalFormatting>
  <conditionalFormatting sqref="AU529">
    <cfRule type="expression" dxfId="1979" priority="1513">
      <formula>IF(RIGHT(TEXT(AU529,"0.#"),1)=".",FALSE,TRUE)</formula>
    </cfRule>
    <cfRule type="expression" dxfId="1978" priority="1514">
      <formula>IF(RIGHT(TEXT(AU529,"0.#"),1)=".",TRUE,FALSE)</formula>
    </cfRule>
  </conditionalFormatting>
  <conditionalFormatting sqref="AQ528">
    <cfRule type="expression" dxfId="1977" priority="1505">
      <formula>IF(RIGHT(TEXT(AQ528,"0.#"),1)=".",FALSE,TRUE)</formula>
    </cfRule>
    <cfRule type="expression" dxfId="1976" priority="1506">
      <formula>IF(RIGHT(TEXT(AQ528,"0.#"),1)=".",TRUE,FALSE)</formula>
    </cfRule>
  </conditionalFormatting>
  <conditionalFormatting sqref="AQ529">
    <cfRule type="expression" dxfId="1975" priority="1503">
      <formula>IF(RIGHT(TEXT(AQ529,"0.#"),1)=".",FALSE,TRUE)</formula>
    </cfRule>
    <cfRule type="expression" dxfId="1974" priority="1504">
      <formula>IF(RIGHT(TEXT(AQ529,"0.#"),1)=".",TRUE,FALSE)</formula>
    </cfRule>
  </conditionalFormatting>
  <conditionalFormatting sqref="AQ527">
    <cfRule type="expression" dxfId="1973" priority="1501">
      <formula>IF(RIGHT(TEXT(AQ527,"0.#"),1)=".",FALSE,TRUE)</formula>
    </cfRule>
    <cfRule type="expression" dxfId="1972" priority="1502">
      <formula>IF(RIGHT(TEXT(AQ527,"0.#"),1)=".",TRUE,FALSE)</formula>
    </cfRule>
  </conditionalFormatting>
  <conditionalFormatting sqref="AE532">
    <cfRule type="expression" dxfId="1971" priority="1499">
      <formula>IF(RIGHT(TEXT(AE532,"0.#"),1)=".",FALSE,TRUE)</formula>
    </cfRule>
    <cfRule type="expression" dxfId="1970" priority="1500">
      <formula>IF(RIGHT(TEXT(AE532,"0.#"),1)=".",TRUE,FALSE)</formula>
    </cfRule>
  </conditionalFormatting>
  <conditionalFormatting sqref="AM534">
    <cfRule type="expression" dxfId="1969" priority="1489">
      <formula>IF(RIGHT(TEXT(AM534,"0.#"),1)=".",FALSE,TRUE)</formula>
    </cfRule>
    <cfRule type="expression" dxfId="1968" priority="1490">
      <formula>IF(RIGHT(TEXT(AM534,"0.#"),1)=".",TRUE,FALSE)</formula>
    </cfRule>
  </conditionalFormatting>
  <conditionalFormatting sqref="AE533">
    <cfRule type="expression" dxfId="1967" priority="1497">
      <formula>IF(RIGHT(TEXT(AE533,"0.#"),1)=".",FALSE,TRUE)</formula>
    </cfRule>
    <cfRule type="expression" dxfId="1966" priority="1498">
      <formula>IF(RIGHT(TEXT(AE533,"0.#"),1)=".",TRUE,FALSE)</formula>
    </cfRule>
  </conditionalFormatting>
  <conditionalFormatting sqref="AE534">
    <cfRule type="expression" dxfId="1965" priority="1495">
      <formula>IF(RIGHT(TEXT(AE534,"0.#"),1)=".",FALSE,TRUE)</formula>
    </cfRule>
    <cfRule type="expression" dxfId="1964" priority="1496">
      <formula>IF(RIGHT(TEXT(AE534,"0.#"),1)=".",TRUE,FALSE)</formula>
    </cfRule>
  </conditionalFormatting>
  <conditionalFormatting sqref="AM532">
    <cfRule type="expression" dxfId="1963" priority="1493">
      <formula>IF(RIGHT(TEXT(AM532,"0.#"),1)=".",FALSE,TRUE)</formula>
    </cfRule>
    <cfRule type="expression" dxfId="1962" priority="1494">
      <formula>IF(RIGHT(TEXT(AM532,"0.#"),1)=".",TRUE,FALSE)</formula>
    </cfRule>
  </conditionalFormatting>
  <conditionalFormatting sqref="AM533">
    <cfRule type="expression" dxfId="1961" priority="1491">
      <formula>IF(RIGHT(TEXT(AM533,"0.#"),1)=".",FALSE,TRUE)</formula>
    </cfRule>
    <cfRule type="expression" dxfId="1960" priority="1492">
      <formula>IF(RIGHT(TEXT(AM533,"0.#"),1)=".",TRUE,FALSE)</formula>
    </cfRule>
  </conditionalFormatting>
  <conditionalFormatting sqref="AU532">
    <cfRule type="expression" dxfId="1959" priority="1487">
      <formula>IF(RIGHT(TEXT(AU532,"0.#"),1)=".",FALSE,TRUE)</formula>
    </cfRule>
    <cfRule type="expression" dxfId="1958" priority="1488">
      <formula>IF(RIGHT(TEXT(AU532,"0.#"),1)=".",TRUE,FALSE)</formula>
    </cfRule>
  </conditionalFormatting>
  <conditionalFormatting sqref="AU533">
    <cfRule type="expression" dxfId="1957" priority="1485">
      <formula>IF(RIGHT(TEXT(AU533,"0.#"),1)=".",FALSE,TRUE)</formula>
    </cfRule>
    <cfRule type="expression" dxfId="1956" priority="1486">
      <formula>IF(RIGHT(TEXT(AU533,"0.#"),1)=".",TRUE,FALSE)</formula>
    </cfRule>
  </conditionalFormatting>
  <conditionalFormatting sqref="AU534">
    <cfRule type="expression" dxfId="1955" priority="1483">
      <formula>IF(RIGHT(TEXT(AU534,"0.#"),1)=".",FALSE,TRUE)</formula>
    </cfRule>
    <cfRule type="expression" dxfId="1954" priority="1484">
      <formula>IF(RIGHT(TEXT(AU534,"0.#"),1)=".",TRUE,FALSE)</formula>
    </cfRule>
  </conditionalFormatting>
  <conditionalFormatting sqref="AI534">
    <cfRule type="expression" dxfId="1953" priority="1477">
      <formula>IF(RIGHT(TEXT(AI534,"0.#"),1)=".",FALSE,TRUE)</formula>
    </cfRule>
    <cfRule type="expression" dxfId="1952" priority="1478">
      <formula>IF(RIGHT(TEXT(AI534,"0.#"),1)=".",TRUE,FALSE)</formula>
    </cfRule>
  </conditionalFormatting>
  <conditionalFormatting sqref="AI532">
    <cfRule type="expression" dxfId="1951" priority="1481">
      <formula>IF(RIGHT(TEXT(AI532,"0.#"),1)=".",FALSE,TRUE)</formula>
    </cfRule>
    <cfRule type="expression" dxfId="1950" priority="1482">
      <formula>IF(RIGHT(TEXT(AI532,"0.#"),1)=".",TRUE,FALSE)</formula>
    </cfRule>
  </conditionalFormatting>
  <conditionalFormatting sqref="AI533">
    <cfRule type="expression" dxfId="1949" priority="1479">
      <formula>IF(RIGHT(TEXT(AI533,"0.#"),1)=".",FALSE,TRUE)</formula>
    </cfRule>
    <cfRule type="expression" dxfId="1948" priority="1480">
      <formula>IF(RIGHT(TEXT(AI533,"0.#"),1)=".",TRUE,FALSE)</formula>
    </cfRule>
  </conditionalFormatting>
  <conditionalFormatting sqref="AQ533">
    <cfRule type="expression" dxfId="1947" priority="1475">
      <formula>IF(RIGHT(TEXT(AQ533,"0.#"),1)=".",FALSE,TRUE)</formula>
    </cfRule>
    <cfRule type="expression" dxfId="1946" priority="1476">
      <formula>IF(RIGHT(TEXT(AQ533,"0.#"),1)=".",TRUE,FALSE)</formula>
    </cfRule>
  </conditionalFormatting>
  <conditionalFormatting sqref="AQ534">
    <cfRule type="expression" dxfId="1945" priority="1473">
      <formula>IF(RIGHT(TEXT(AQ534,"0.#"),1)=".",FALSE,TRUE)</formula>
    </cfRule>
    <cfRule type="expression" dxfId="1944" priority="1474">
      <formula>IF(RIGHT(TEXT(AQ534,"0.#"),1)=".",TRUE,FALSE)</formula>
    </cfRule>
  </conditionalFormatting>
  <conditionalFormatting sqref="AQ532">
    <cfRule type="expression" dxfId="1943" priority="1471">
      <formula>IF(RIGHT(TEXT(AQ532,"0.#"),1)=".",FALSE,TRUE)</formula>
    </cfRule>
    <cfRule type="expression" dxfId="1942" priority="1472">
      <formula>IF(RIGHT(TEXT(AQ532,"0.#"),1)=".",TRUE,FALSE)</formula>
    </cfRule>
  </conditionalFormatting>
  <conditionalFormatting sqref="AE541">
    <cfRule type="expression" dxfId="1941" priority="1469">
      <formula>IF(RIGHT(TEXT(AE541,"0.#"),1)=".",FALSE,TRUE)</formula>
    </cfRule>
    <cfRule type="expression" dxfId="1940" priority="1470">
      <formula>IF(RIGHT(TEXT(AE541,"0.#"),1)=".",TRUE,FALSE)</formula>
    </cfRule>
  </conditionalFormatting>
  <conditionalFormatting sqref="AE542">
    <cfRule type="expression" dxfId="1939" priority="1467">
      <formula>IF(RIGHT(TEXT(AE542,"0.#"),1)=".",FALSE,TRUE)</formula>
    </cfRule>
    <cfRule type="expression" dxfId="1938" priority="1468">
      <formula>IF(RIGHT(TEXT(AE542,"0.#"),1)=".",TRUE,FALSE)</formula>
    </cfRule>
  </conditionalFormatting>
  <conditionalFormatting sqref="AE543">
    <cfRule type="expression" dxfId="1937" priority="1465">
      <formula>IF(RIGHT(TEXT(AE543,"0.#"),1)=".",FALSE,TRUE)</formula>
    </cfRule>
    <cfRule type="expression" dxfId="1936" priority="1466">
      <formula>IF(RIGHT(TEXT(AE543,"0.#"),1)=".",TRUE,FALSE)</formula>
    </cfRule>
  </conditionalFormatting>
  <conditionalFormatting sqref="AU541">
    <cfRule type="expression" dxfId="1935" priority="1457">
      <formula>IF(RIGHT(TEXT(AU541,"0.#"),1)=".",FALSE,TRUE)</formula>
    </cfRule>
    <cfRule type="expression" dxfId="1934" priority="1458">
      <formula>IF(RIGHT(TEXT(AU541,"0.#"),1)=".",TRUE,FALSE)</formula>
    </cfRule>
  </conditionalFormatting>
  <conditionalFormatting sqref="AU542">
    <cfRule type="expression" dxfId="1933" priority="1455">
      <formula>IF(RIGHT(TEXT(AU542,"0.#"),1)=".",FALSE,TRUE)</formula>
    </cfRule>
    <cfRule type="expression" dxfId="1932" priority="1456">
      <formula>IF(RIGHT(TEXT(AU542,"0.#"),1)=".",TRUE,FALSE)</formula>
    </cfRule>
  </conditionalFormatting>
  <conditionalFormatting sqref="AU543">
    <cfRule type="expression" dxfId="1931" priority="1453">
      <formula>IF(RIGHT(TEXT(AU543,"0.#"),1)=".",FALSE,TRUE)</formula>
    </cfRule>
    <cfRule type="expression" dxfId="1930" priority="1454">
      <formula>IF(RIGHT(TEXT(AU543,"0.#"),1)=".",TRUE,FALSE)</formula>
    </cfRule>
  </conditionalFormatting>
  <conditionalFormatting sqref="AQ542">
    <cfRule type="expression" dxfId="1929" priority="1445">
      <formula>IF(RIGHT(TEXT(AQ542,"0.#"),1)=".",FALSE,TRUE)</formula>
    </cfRule>
    <cfRule type="expression" dxfId="1928" priority="1446">
      <formula>IF(RIGHT(TEXT(AQ542,"0.#"),1)=".",TRUE,FALSE)</formula>
    </cfRule>
  </conditionalFormatting>
  <conditionalFormatting sqref="AQ543">
    <cfRule type="expression" dxfId="1927" priority="1443">
      <formula>IF(RIGHT(TEXT(AQ543,"0.#"),1)=".",FALSE,TRUE)</formula>
    </cfRule>
    <cfRule type="expression" dxfId="1926" priority="1444">
      <formula>IF(RIGHT(TEXT(AQ543,"0.#"),1)=".",TRUE,FALSE)</formula>
    </cfRule>
  </conditionalFormatting>
  <conditionalFormatting sqref="AQ541">
    <cfRule type="expression" dxfId="1925" priority="1441">
      <formula>IF(RIGHT(TEXT(AQ541,"0.#"),1)=".",FALSE,TRUE)</formula>
    </cfRule>
    <cfRule type="expression" dxfId="1924" priority="1442">
      <formula>IF(RIGHT(TEXT(AQ541,"0.#"),1)=".",TRUE,FALSE)</formula>
    </cfRule>
  </conditionalFormatting>
  <conditionalFormatting sqref="AE566">
    <cfRule type="expression" dxfId="1923" priority="1439">
      <formula>IF(RIGHT(TEXT(AE566,"0.#"),1)=".",FALSE,TRUE)</formula>
    </cfRule>
    <cfRule type="expression" dxfId="1922" priority="1440">
      <formula>IF(RIGHT(TEXT(AE566,"0.#"),1)=".",TRUE,FALSE)</formula>
    </cfRule>
  </conditionalFormatting>
  <conditionalFormatting sqref="AE567">
    <cfRule type="expression" dxfId="1921" priority="1437">
      <formula>IF(RIGHT(TEXT(AE567,"0.#"),1)=".",FALSE,TRUE)</formula>
    </cfRule>
    <cfRule type="expression" dxfId="1920" priority="1438">
      <formula>IF(RIGHT(TEXT(AE567,"0.#"),1)=".",TRUE,FALSE)</formula>
    </cfRule>
  </conditionalFormatting>
  <conditionalFormatting sqref="AE568">
    <cfRule type="expression" dxfId="1919" priority="1435">
      <formula>IF(RIGHT(TEXT(AE568,"0.#"),1)=".",FALSE,TRUE)</formula>
    </cfRule>
    <cfRule type="expression" dxfId="1918" priority="1436">
      <formula>IF(RIGHT(TEXT(AE568,"0.#"),1)=".",TRUE,FALSE)</formula>
    </cfRule>
  </conditionalFormatting>
  <conditionalFormatting sqref="AU566">
    <cfRule type="expression" dxfId="1917" priority="1427">
      <formula>IF(RIGHT(TEXT(AU566,"0.#"),1)=".",FALSE,TRUE)</formula>
    </cfRule>
    <cfRule type="expression" dxfId="1916" priority="1428">
      <formula>IF(RIGHT(TEXT(AU566,"0.#"),1)=".",TRUE,FALSE)</formula>
    </cfRule>
  </conditionalFormatting>
  <conditionalFormatting sqref="AU567">
    <cfRule type="expression" dxfId="1915" priority="1425">
      <formula>IF(RIGHT(TEXT(AU567,"0.#"),1)=".",FALSE,TRUE)</formula>
    </cfRule>
    <cfRule type="expression" dxfId="1914" priority="1426">
      <formula>IF(RIGHT(TEXT(AU567,"0.#"),1)=".",TRUE,FALSE)</formula>
    </cfRule>
  </conditionalFormatting>
  <conditionalFormatting sqref="AU568">
    <cfRule type="expression" dxfId="1913" priority="1423">
      <formula>IF(RIGHT(TEXT(AU568,"0.#"),1)=".",FALSE,TRUE)</formula>
    </cfRule>
    <cfRule type="expression" dxfId="1912" priority="1424">
      <formula>IF(RIGHT(TEXT(AU568,"0.#"),1)=".",TRUE,FALSE)</formula>
    </cfRule>
  </conditionalFormatting>
  <conditionalFormatting sqref="AQ567">
    <cfRule type="expression" dxfId="1911" priority="1415">
      <formula>IF(RIGHT(TEXT(AQ567,"0.#"),1)=".",FALSE,TRUE)</formula>
    </cfRule>
    <cfRule type="expression" dxfId="1910" priority="1416">
      <formula>IF(RIGHT(TEXT(AQ567,"0.#"),1)=".",TRUE,FALSE)</formula>
    </cfRule>
  </conditionalFormatting>
  <conditionalFormatting sqref="AQ568">
    <cfRule type="expression" dxfId="1909" priority="1413">
      <formula>IF(RIGHT(TEXT(AQ568,"0.#"),1)=".",FALSE,TRUE)</formula>
    </cfRule>
    <cfRule type="expression" dxfId="1908" priority="1414">
      <formula>IF(RIGHT(TEXT(AQ568,"0.#"),1)=".",TRUE,FALSE)</formula>
    </cfRule>
  </conditionalFormatting>
  <conditionalFormatting sqref="AQ566">
    <cfRule type="expression" dxfId="1907" priority="1411">
      <formula>IF(RIGHT(TEXT(AQ566,"0.#"),1)=".",FALSE,TRUE)</formula>
    </cfRule>
    <cfRule type="expression" dxfId="1906" priority="1412">
      <formula>IF(RIGHT(TEXT(AQ566,"0.#"),1)=".",TRUE,FALSE)</formula>
    </cfRule>
  </conditionalFormatting>
  <conditionalFormatting sqref="AE546">
    <cfRule type="expression" dxfId="1905" priority="1409">
      <formula>IF(RIGHT(TEXT(AE546,"0.#"),1)=".",FALSE,TRUE)</formula>
    </cfRule>
    <cfRule type="expression" dxfId="1904" priority="1410">
      <formula>IF(RIGHT(TEXT(AE546,"0.#"),1)=".",TRUE,FALSE)</formula>
    </cfRule>
  </conditionalFormatting>
  <conditionalFormatting sqref="AE547">
    <cfRule type="expression" dxfId="1903" priority="1407">
      <formula>IF(RIGHT(TEXT(AE547,"0.#"),1)=".",FALSE,TRUE)</formula>
    </cfRule>
    <cfRule type="expression" dxfId="1902" priority="1408">
      <formula>IF(RIGHT(TEXT(AE547,"0.#"),1)=".",TRUE,FALSE)</formula>
    </cfRule>
  </conditionalFormatting>
  <conditionalFormatting sqref="AE548">
    <cfRule type="expression" dxfId="1901" priority="1405">
      <formula>IF(RIGHT(TEXT(AE548,"0.#"),1)=".",FALSE,TRUE)</formula>
    </cfRule>
    <cfRule type="expression" dxfId="1900" priority="1406">
      <formula>IF(RIGHT(TEXT(AE548,"0.#"),1)=".",TRUE,FALSE)</formula>
    </cfRule>
  </conditionalFormatting>
  <conditionalFormatting sqref="AU546">
    <cfRule type="expression" dxfId="1899" priority="1397">
      <formula>IF(RIGHT(TEXT(AU546,"0.#"),1)=".",FALSE,TRUE)</formula>
    </cfRule>
    <cfRule type="expression" dxfId="1898" priority="1398">
      <formula>IF(RIGHT(TEXT(AU546,"0.#"),1)=".",TRUE,FALSE)</formula>
    </cfRule>
  </conditionalFormatting>
  <conditionalFormatting sqref="AU547">
    <cfRule type="expression" dxfId="1897" priority="1395">
      <formula>IF(RIGHT(TEXT(AU547,"0.#"),1)=".",FALSE,TRUE)</formula>
    </cfRule>
    <cfRule type="expression" dxfId="1896" priority="1396">
      <formula>IF(RIGHT(TEXT(AU547,"0.#"),1)=".",TRUE,FALSE)</formula>
    </cfRule>
  </conditionalFormatting>
  <conditionalFormatting sqref="AU548">
    <cfRule type="expression" dxfId="1895" priority="1393">
      <formula>IF(RIGHT(TEXT(AU548,"0.#"),1)=".",FALSE,TRUE)</formula>
    </cfRule>
    <cfRule type="expression" dxfId="1894" priority="1394">
      <formula>IF(RIGHT(TEXT(AU548,"0.#"),1)=".",TRUE,FALSE)</formula>
    </cfRule>
  </conditionalFormatting>
  <conditionalFormatting sqref="AQ547">
    <cfRule type="expression" dxfId="1893" priority="1385">
      <formula>IF(RIGHT(TEXT(AQ547,"0.#"),1)=".",FALSE,TRUE)</formula>
    </cfRule>
    <cfRule type="expression" dxfId="1892" priority="1386">
      <formula>IF(RIGHT(TEXT(AQ547,"0.#"),1)=".",TRUE,FALSE)</formula>
    </cfRule>
  </conditionalFormatting>
  <conditionalFormatting sqref="AQ546">
    <cfRule type="expression" dxfId="1891" priority="1381">
      <formula>IF(RIGHT(TEXT(AQ546,"0.#"),1)=".",FALSE,TRUE)</formula>
    </cfRule>
    <cfRule type="expression" dxfId="1890" priority="1382">
      <formula>IF(RIGHT(TEXT(AQ546,"0.#"),1)=".",TRUE,FALSE)</formula>
    </cfRule>
  </conditionalFormatting>
  <conditionalFormatting sqref="AE551">
    <cfRule type="expression" dxfId="1889" priority="1379">
      <formula>IF(RIGHT(TEXT(AE551,"0.#"),1)=".",FALSE,TRUE)</formula>
    </cfRule>
    <cfRule type="expression" dxfId="1888" priority="1380">
      <formula>IF(RIGHT(TEXT(AE551,"0.#"),1)=".",TRUE,FALSE)</formula>
    </cfRule>
  </conditionalFormatting>
  <conditionalFormatting sqref="AE553">
    <cfRule type="expression" dxfId="1887" priority="1375">
      <formula>IF(RIGHT(TEXT(AE553,"0.#"),1)=".",FALSE,TRUE)</formula>
    </cfRule>
    <cfRule type="expression" dxfId="1886" priority="1376">
      <formula>IF(RIGHT(TEXT(AE553,"0.#"),1)=".",TRUE,FALSE)</formula>
    </cfRule>
  </conditionalFormatting>
  <conditionalFormatting sqref="AU551">
    <cfRule type="expression" dxfId="1885" priority="1367">
      <formula>IF(RIGHT(TEXT(AU551,"0.#"),1)=".",FALSE,TRUE)</formula>
    </cfRule>
    <cfRule type="expression" dxfId="1884" priority="1368">
      <formula>IF(RIGHT(TEXT(AU551,"0.#"),1)=".",TRUE,FALSE)</formula>
    </cfRule>
  </conditionalFormatting>
  <conditionalFormatting sqref="AU553">
    <cfRule type="expression" dxfId="1883" priority="1363">
      <formula>IF(RIGHT(TEXT(AU553,"0.#"),1)=".",FALSE,TRUE)</formula>
    </cfRule>
    <cfRule type="expression" dxfId="1882" priority="1364">
      <formula>IF(RIGHT(TEXT(AU553,"0.#"),1)=".",TRUE,FALSE)</formula>
    </cfRule>
  </conditionalFormatting>
  <conditionalFormatting sqref="AQ552">
    <cfRule type="expression" dxfId="1881" priority="1355">
      <formula>IF(RIGHT(TEXT(AQ552,"0.#"),1)=".",FALSE,TRUE)</formula>
    </cfRule>
    <cfRule type="expression" dxfId="1880" priority="1356">
      <formula>IF(RIGHT(TEXT(AQ552,"0.#"),1)=".",TRUE,FALSE)</formula>
    </cfRule>
  </conditionalFormatting>
  <conditionalFormatting sqref="AU561">
    <cfRule type="expression" dxfId="1879" priority="1307">
      <formula>IF(RIGHT(TEXT(AU561,"0.#"),1)=".",FALSE,TRUE)</formula>
    </cfRule>
    <cfRule type="expression" dxfId="1878" priority="1308">
      <formula>IF(RIGHT(TEXT(AU561,"0.#"),1)=".",TRUE,FALSE)</formula>
    </cfRule>
  </conditionalFormatting>
  <conditionalFormatting sqref="AU562">
    <cfRule type="expression" dxfId="1877" priority="1305">
      <formula>IF(RIGHT(TEXT(AU562,"0.#"),1)=".",FALSE,TRUE)</formula>
    </cfRule>
    <cfRule type="expression" dxfId="1876" priority="1306">
      <formula>IF(RIGHT(TEXT(AU562,"0.#"),1)=".",TRUE,FALSE)</formula>
    </cfRule>
  </conditionalFormatting>
  <conditionalFormatting sqref="AU563">
    <cfRule type="expression" dxfId="1875" priority="1303">
      <formula>IF(RIGHT(TEXT(AU563,"0.#"),1)=".",FALSE,TRUE)</formula>
    </cfRule>
    <cfRule type="expression" dxfId="1874" priority="1304">
      <formula>IF(RIGHT(TEXT(AU563,"0.#"),1)=".",TRUE,FALSE)</formula>
    </cfRule>
  </conditionalFormatting>
  <conditionalFormatting sqref="AQ562">
    <cfRule type="expression" dxfId="1873" priority="1295">
      <formula>IF(RIGHT(TEXT(AQ562,"0.#"),1)=".",FALSE,TRUE)</formula>
    </cfRule>
    <cfRule type="expression" dxfId="1872" priority="1296">
      <formula>IF(RIGHT(TEXT(AQ562,"0.#"),1)=".",TRUE,FALSE)</formula>
    </cfRule>
  </conditionalFormatting>
  <conditionalFormatting sqref="AQ563">
    <cfRule type="expression" dxfId="1871" priority="1293">
      <formula>IF(RIGHT(TEXT(AQ563,"0.#"),1)=".",FALSE,TRUE)</formula>
    </cfRule>
    <cfRule type="expression" dxfId="1870" priority="1294">
      <formula>IF(RIGHT(TEXT(AQ563,"0.#"),1)=".",TRUE,FALSE)</formula>
    </cfRule>
  </conditionalFormatting>
  <conditionalFormatting sqref="AQ561">
    <cfRule type="expression" dxfId="1869" priority="1291">
      <formula>IF(RIGHT(TEXT(AQ561,"0.#"),1)=".",FALSE,TRUE)</formula>
    </cfRule>
    <cfRule type="expression" dxfId="1868" priority="1292">
      <formula>IF(RIGHT(TEXT(AQ561,"0.#"),1)=".",TRUE,FALSE)</formula>
    </cfRule>
  </conditionalFormatting>
  <conditionalFormatting sqref="AE571">
    <cfRule type="expression" dxfId="1867" priority="1289">
      <formula>IF(RIGHT(TEXT(AE571,"0.#"),1)=".",FALSE,TRUE)</formula>
    </cfRule>
    <cfRule type="expression" dxfId="1866" priority="1290">
      <formula>IF(RIGHT(TEXT(AE571,"0.#"),1)=".",TRUE,FALSE)</formula>
    </cfRule>
  </conditionalFormatting>
  <conditionalFormatting sqref="AE572">
    <cfRule type="expression" dxfId="1865" priority="1287">
      <formula>IF(RIGHT(TEXT(AE572,"0.#"),1)=".",FALSE,TRUE)</formula>
    </cfRule>
    <cfRule type="expression" dxfId="1864" priority="1288">
      <formula>IF(RIGHT(TEXT(AE572,"0.#"),1)=".",TRUE,FALSE)</formula>
    </cfRule>
  </conditionalFormatting>
  <conditionalFormatting sqref="AE573">
    <cfRule type="expression" dxfId="1863" priority="1285">
      <formula>IF(RIGHT(TEXT(AE573,"0.#"),1)=".",FALSE,TRUE)</formula>
    </cfRule>
    <cfRule type="expression" dxfId="1862" priority="1286">
      <formula>IF(RIGHT(TEXT(AE573,"0.#"),1)=".",TRUE,FALSE)</formula>
    </cfRule>
  </conditionalFormatting>
  <conditionalFormatting sqref="AU571">
    <cfRule type="expression" dxfId="1861" priority="1277">
      <formula>IF(RIGHT(TEXT(AU571,"0.#"),1)=".",FALSE,TRUE)</formula>
    </cfRule>
    <cfRule type="expression" dxfId="1860" priority="1278">
      <formula>IF(RIGHT(TEXT(AU571,"0.#"),1)=".",TRUE,FALSE)</formula>
    </cfRule>
  </conditionalFormatting>
  <conditionalFormatting sqref="AU572">
    <cfRule type="expression" dxfId="1859" priority="1275">
      <formula>IF(RIGHT(TEXT(AU572,"0.#"),1)=".",FALSE,TRUE)</formula>
    </cfRule>
    <cfRule type="expression" dxfId="1858" priority="1276">
      <formula>IF(RIGHT(TEXT(AU572,"0.#"),1)=".",TRUE,FALSE)</formula>
    </cfRule>
  </conditionalFormatting>
  <conditionalFormatting sqref="AU573">
    <cfRule type="expression" dxfId="1857" priority="1273">
      <formula>IF(RIGHT(TEXT(AU573,"0.#"),1)=".",FALSE,TRUE)</formula>
    </cfRule>
    <cfRule type="expression" dxfId="1856" priority="1274">
      <formula>IF(RIGHT(TEXT(AU573,"0.#"),1)=".",TRUE,FALSE)</formula>
    </cfRule>
  </conditionalFormatting>
  <conditionalFormatting sqref="AQ572">
    <cfRule type="expression" dxfId="1855" priority="1265">
      <formula>IF(RIGHT(TEXT(AQ572,"0.#"),1)=".",FALSE,TRUE)</formula>
    </cfRule>
    <cfRule type="expression" dxfId="1854" priority="1266">
      <formula>IF(RIGHT(TEXT(AQ572,"0.#"),1)=".",TRUE,FALSE)</formula>
    </cfRule>
  </conditionalFormatting>
  <conditionalFormatting sqref="AQ573">
    <cfRule type="expression" dxfId="1853" priority="1263">
      <formula>IF(RIGHT(TEXT(AQ573,"0.#"),1)=".",FALSE,TRUE)</formula>
    </cfRule>
    <cfRule type="expression" dxfId="1852" priority="1264">
      <formula>IF(RIGHT(TEXT(AQ573,"0.#"),1)=".",TRUE,FALSE)</formula>
    </cfRule>
  </conditionalFormatting>
  <conditionalFormatting sqref="AQ571">
    <cfRule type="expression" dxfId="1851" priority="1261">
      <formula>IF(RIGHT(TEXT(AQ571,"0.#"),1)=".",FALSE,TRUE)</formula>
    </cfRule>
    <cfRule type="expression" dxfId="1850" priority="1262">
      <formula>IF(RIGHT(TEXT(AQ571,"0.#"),1)=".",TRUE,FALSE)</formula>
    </cfRule>
  </conditionalFormatting>
  <conditionalFormatting sqref="AE576">
    <cfRule type="expression" dxfId="1849" priority="1259">
      <formula>IF(RIGHT(TEXT(AE576,"0.#"),1)=".",FALSE,TRUE)</formula>
    </cfRule>
    <cfRule type="expression" dxfId="1848" priority="1260">
      <formula>IF(RIGHT(TEXT(AE576,"0.#"),1)=".",TRUE,FALSE)</formula>
    </cfRule>
  </conditionalFormatting>
  <conditionalFormatting sqref="AE577">
    <cfRule type="expression" dxfId="1847" priority="1257">
      <formula>IF(RIGHT(TEXT(AE577,"0.#"),1)=".",FALSE,TRUE)</formula>
    </cfRule>
    <cfRule type="expression" dxfId="1846" priority="1258">
      <formula>IF(RIGHT(TEXT(AE577,"0.#"),1)=".",TRUE,FALSE)</formula>
    </cfRule>
  </conditionalFormatting>
  <conditionalFormatting sqref="AE578">
    <cfRule type="expression" dxfId="1845" priority="1255">
      <formula>IF(RIGHT(TEXT(AE578,"0.#"),1)=".",FALSE,TRUE)</formula>
    </cfRule>
    <cfRule type="expression" dxfId="1844" priority="1256">
      <formula>IF(RIGHT(TEXT(AE578,"0.#"),1)=".",TRUE,FALSE)</formula>
    </cfRule>
  </conditionalFormatting>
  <conditionalFormatting sqref="AU576">
    <cfRule type="expression" dxfId="1843" priority="1247">
      <formula>IF(RIGHT(TEXT(AU576,"0.#"),1)=".",FALSE,TRUE)</formula>
    </cfRule>
    <cfRule type="expression" dxfId="1842" priority="1248">
      <formula>IF(RIGHT(TEXT(AU576,"0.#"),1)=".",TRUE,FALSE)</formula>
    </cfRule>
  </conditionalFormatting>
  <conditionalFormatting sqref="AU577">
    <cfRule type="expression" dxfId="1841" priority="1245">
      <formula>IF(RIGHT(TEXT(AU577,"0.#"),1)=".",FALSE,TRUE)</formula>
    </cfRule>
    <cfRule type="expression" dxfId="1840" priority="1246">
      <formula>IF(RIGHT(TEXT(AU577,"0.#"),1)=".",TRUE,FALSE)</formula>
    </cfRule>
  </conditionalFormatting>
  <conditionalFormatting sqref="AU578">
    <cfRule type="expression" dxfId="1839" priority="1243">
      <formula>IF(RIGHT(TEXT(AU578,"0.#"),1)=".",FALSE,TRUE)</formula>
    </cfRule>
    <cfRule type="expression" dxfId="1838" priority="1244">
      <formula>IF(RIGHT(TEXT(AU578,"0.#"),1)=".",TRUE,FALSE)</formula>
    </cfRule>
  </conditionalFormatting>
  <conditionalFormatting sqref="AQ577">
    <cfRule type="expression" dxfId="1837" priority="1235">
      <formula>IF(RIGHT(TEXT(AQ577,"0.#"),1)=".",FALSE,TRUE)</formula>
    </cfRule>
    <cfRule type="expression" dxfId="1836" priority="1236">
      <formula>IF(RIGHT(TEXT(AQ577,"0.#"),1)=".",TRUE,FALSE)</formula>
    </cfRule>
  </conditionalFormatting>
  <conditionalFormatting sqref="AQ578">
    <cfRule type="expression" dxfId="1835" priority="1233">
      <formula>IF(RIGHT(TEXT(AQ578,"0.#"),1)=".",FALSE,TRUE)</formula>
    </cfRule>
    <cfRule type="expression" dxfId="1834" priority="1234">
      <formula>IF(RIGHT(TEXT(AQ578,"0.#"),1)=".",TRUE,FALSE)</formula>
    </cfRule>
  </conditionalFormatting>
  <conditionalFormatting sqref="AQ576">
    <cfRule type="expression" dxfId="1833" priority="1231">
      <formula>IF(RIGHT(TEXT(AQ576,"0.#"),1)=".",FALSE,TRUE)</formula>
    </cfRule>
    <cfRule type="expression" dxfId="1832" priority="1232">
      <formula>IF(RIGHT(TEXT(AQ576,"0.#"),1)=".",TRUE,FALSE)</formula>
    </cfRule>
  </conditionalFormatting>
  <conditionalFormatting sqref="AE581">
    <cfRule type="expression" dxfId="1831" priority="1229">
      <formula>IF(RIGHT(TEXT(AE581,"0.#"),1)=".",FALSE,TRUE)</formula>
    </cfRule>
    <cfRule type="expression" dxfId="1830" priority="1230">
      <formula>IF(RIGHT(TEXT(AE581,"0.#"),1)=".",TRUE,FALSE)</formula>
    </cfRule>
  </conditionalFormatting>
  <conditionalFormatting sqref="AE582">
    <cfRule type="expression" dxfId="1829" priority="1227">
      <formula>IF(RIGHT(TEXT(AE582,"0.#"),1)=".",FALSE,TRUE)</formula>
    </cfRule>
    <cfRule type="expression" dxfId="1828" priority="1228">
      <formula>IF(RIGHT(TEXT(AE582,"0.#"),1)=".",TRUE,FALSE)</formula>
    </cfRule>
  </conditionalFormatting>
  <conditionalFormatting sqref="AE583">
    <cfRule type="expression" dxfId="1827" priority="1225">
      <formula>IF(RIGHT(TEXT(AE583,"0.#"),1)=".",FALSE,TRUE)</formula>
    </cfRule>
    <cfRule type="expression" dxfId="1826" priority="1226">
      <formula>IF(RIGHT(TEXT(AE583,"0.#"),1)=".",TRUE,FALSE)</formula>
    </cfRule>
  </conditionalFormatting>
  <conditionalFormatting sqref="AU581">
    <cfRule type="expression" dxfId="1825" priority="1217">
      <formula>IF(RIGHT(TEXT(AU581,"0.#"),1)=".",FALSE,TRUE)</formula>
    </cfRule>
    <cfRule type="expression" dxfId="1824" priority="1218">
      <formula>IF(RIGHT(TEXT(AU581,"0.#"),1)=".",TRUE,FALSE)</formula>
    </cfRule>
  </conditionalFormatting>
  <conditionalFormatting sqref="AQ582">
    <cfRule type="expression" dxfId="1823" priority="1205">
      <formula>IF(RIGHT(TEXT(AQ582,"0.#"),1)=".",FALSE,TRUE)</formula>
    </cfRule>
    <cfRule type="expression" dxfId="1822" priority="1206">
      <formula>IF(RIGHT(TEXT(AQ582,"0.#"),1)=".",TRUE,FALSE)</formula>
    </cfRule>
  </conditionalFormatting>
  <conditionalFormatting sqref="AQ583">
    <cfRule type="expression" dxfId="1821" priority="1203">
      <formula>IF(RIGHT(TEXT(AQ583,"0.#"),1)=".",FALSE,TRUE)</formula>
    </cfRule>
    <cfRule type="expression" dxfId="1820" priority="1204">
      <formula>IF(RIGHT(TEXT(AQ583,"0.#"),1)=".",TRUE,FALSE)</formula>
    </cfRule>
  </conditionalFormatting>
  <conditionalFormatting sqref="AQ581">
    <cfRule type="expression" dxfId="1819" priority="1201">
      <formula>IF(RIGHT(TEXT(AQ581,"0.#"),1)=".",FALSE,TRUE)</formula>
    </cfRule>
    <cfRule type="expression" dxfId="1818" priority="1202">
      <formula>IF(RIGHT(TEXT(AQ581,"0.#"),1)=".",TRUE,FALSE)</formula>
    </cfRule>
  </conditionalFormatting>
  <conditionalFormatting sqref="AE586">
    <cfRule type="expression" dxfId="1817" priority="1199">
      <formula>IF(RIGHT(TEXT(AE586,"0.#"),1)=".",FALSE,TRUE)</formula>
    </cfRule>
    <cfRule type="expression" dxfId="1816" priority="1200">
      <formula>IF(RIGHT(TEXT(AE586,"0.#"),1)=".",TRUE,FALSE)</formula>
    </cfRule>
  </conditionalFormatting>
  <conditionalFormatting sqref="AM588">
    <cfRule type="expression" dxfId="1815" priority="1189">
      <formula>IF(RIGHT(TEXT(AM588,"0.#"),1)=".",FALSE,TRUE)</formula>
    </cfRule>
    <cfRule type="expression" dxfId="1814" priority="1190">
      <formula>IF(RIGHT(TEXT(AM588,"0.#"),1)=".",TRUE,FALSE)</formula>
    </cfRule>
  </conditionalFormatting>
  <conditionalFormatting sqref="AE587">
    <cfRule type="expression" dxfId="1813" priority="1197">
      <formula>IF(RIGHT(TEXT(AE587,"0.#"),1)=".",FALSE,TRUE)</formula>
    </cfRule>
    <cfRule type="expression" dxfId="1812" priority="1198">
      <formula>IF(RIGHT(TEXT(AE587,"0.#"),1)=".",TRUE,FALSE)</formula>
    </cfRule>
  </conditionalFormatting>
  <conditionalFormatting sqref="AE588">
    <cfRule type="expression" dxfId="1811" priority="1195">
      <formula>IF(RIGHT(TEXT(AE588,"0.#"),1)=".",FALSE,TRUE)</formula>
    </cfRule>
    <cfRule type="expression" dxfId="1810" priority="1196">
      <formula>IF(RIGHT(TEXT(AE588,"0.#"),1)=".",TRUE,FALSE)</formula>
    </cfRule>
  </conditionalFormatting>
  <conditionalFormatting sqref="AM586">
    <cfRule type="expression" dxfId="1809" priority="1193">
      <formula>IF(RIGHT(TEXT(AM586,"0.#"),1)=".",FALSE,TRUE)</formula>
    </cfRule>
    <cfRule type="expression" dxfId="1808" priority="1194">
      <formula>IF(RIGHT(TEXT(AM586,"0.#"),1)=".",TRUE,FALSE)</formula>
    </cfRule>
  </conditionalFormatting>
  <conditionalFormatting sqref="AM587">
    <cfRule type="expression" dxfId="1807" priority="1191">
      <formula>IF(RIGHT(TEXT(AM587,"0.#"),1)=".",FALSE,TRUE)</formula>
    </cfRule>
    <cfRule type="expression" dxfId="1806" priority="1192">
      <formula>IF(RIGHT(TEXT(AM587,"0.#"),1)=".",TRUE,FALSE)</formula>
    </cfRule>
  </conditionalFormatting>
  <conditionalFormatting sqref="AU586">
    <cfRule type="expression" dxfId="1805" priority="1187">
      <formula>IF(RIGHT(TEXT(AU586,"0.#"),1)=".",FALSE,TRUE)</formula>
    </cfRule>
    <cfRule type="expression" dxfId="1804" priority="1188">
      <formula>IF(RIGHT(TEXT(AU586,"0.#"),1)=".",TRUE,FALSE)</formula>
    </cfRule>
  </conditionalFormatting>
  <conditionalFormatting sqref="AU587">
    <cfRule type="expression" dxfId="1803" priority="1185">
      <formula>IF(RIGHT(TEXT(AU587,"0.#"),1)=".",FALSE,TRUE)</formula>
    </cfRule>
    <cfRule type="expression" dxfId="1802" priority="1186">
      <formula>IF(RIGHT(TEXT(AU587,"0.#"),1)=".",TRUE,FALSE)</formula>
    </cfRule>
  </conditionalFormatting>
  <conditionalFormatting sqref="AU588">
    <cfRule type="expression" dxfId="1801" priority="1183">
      <formula>IF(RIGHT(TEXT(AU588,"0.#"),1)=".",FALSE,TRUE)</formula>
    </cfRule>
    <cfRule type="expression" dxfId="1800" priority="1184">
      <formula>IF(RIGHT(TEXT(AU588,"0.#"),1)=".",TRUE,FALSE)</formula>
    </cfRule>
  </conditionalFormatting>
  <conditionalFormatting sqref="AI588">
    <cfRule type="expression" dxfId="1799" priority="1177">
      <formula>IF(RIGHT(TEXT(AI588,"0.#"),1)=".",FALSE,TRUE)</formula>
    </cfRule>
    <cfRule type="expression" dxfId="1798" priority="1178">
      <formula>IF(RIGHT(TEXT(AI588,"0.#"),1)=".",TRUE,FALSE)</formula>
    </cfRule>
  </conditionalFormatting>
  <conditionalFormatting sqref="AI586">
    <cfRule type="expression" dxfId="1797" priority="1181">
      <formula>IF(RIGHT(TEXT(AI586,"0.#"),1)=".",FALSE,TRUE)</formula>
    </cfRule>
    <cfRule type="expression" dxfId="1796" priority="1182">
      <formula>IF(RIGHT(TEXT(AI586,"0.#"),1)=".",TRUE,FALSE)</formula>
    </cfRule>
  </conditionalFormatting>
  <conditionalFormatting sqref="AI587">
    <cfRule type="expression" dxfId="1795" priority="1179">
      <formula>IF(RIGHT(TEXT(AI587,"0.#"),1)=".",FALSE,TRUE)</formula>
    </cfRule>
    <cfRule type="expression" dxfId="1794" priority="1180">
      <formula>IF(RIGHT(TEXT(AI587,"0.#"),1)=".",TRUE,FALSE)</formula>
    </cfRule>
  </conditionalFormatting>
  <conditionalFormatting sqref="AQ587">
    <cfRule type="expression" dxfId="1793" priority="1175">
      <formula>IF(RIGHT(TEXT(AQ587,"0.#"),1)=".",FALSE,TRUE)</formula>
    </cfRule>
    <cfRule type="expression" dxfId="1792" priority="1176">
      <formula>IF(RIGHT(TEXT(AQ587,"0.#"),1)=".",TRUE,FALSE)</formula>
    </cfRule>
  </conditionalFormatting>
  <conditionalFormatting sqref="AQ588">
    <cfRule type="expression" dxfId="1791" priority="1173">
      <formula>IF(RIGHT(TEXT(AQ588,"0.#"),1)=".",FALSE,TRUE)</formula>
    </cfRule>
    <cfRule type="expression" dxfId="1790" priority="1174">
      <formula>IF(RIGHT(TEXT(AQ588,"0.#"),1)=".",TRUE,FALSE)</formula>
    </cfRule>
  </conditionalFormatting>
  <conditionalFormatting sqref="AQ586">
    <cfRule type="expression" dxfId="1789" priority="1171">
      <formula>IF(RIGHT(TEXT(AQ586,"0.#"),1)=".",FALSE,TRUE)</formula>
    </cfRule>
    <cfRule type="expression" dxfId="1788" priority="1172">
      <formula>IF(RIGHT(TEXT(AQ586,"0.#"),1)=".",TRUE,FALSE)</formula>
    </cfRule>
  </conditionalFormatting>
  <conditionalFormatting sqref="AE595">
    <cfRule type="expression" dxfId="1787" priority="1169">
      <formula>IF(RIGHT(TEXT(AE595,"0.#"),1)=".",FALSE,TRUE)</formula>
    </cfRule>
    <cfRule type="expression" dxfId="1786" priority="1170">
      <formula>IF(RIGHT(TEXT(AE595,"0.#"),1)=".",TRUE,FALSE)</formula>
    </cfRule>
  </conditionalFormatting>
  <conditionalFormatting sqref="AE596">
    <cfRule type="expression" dxfId="1785" priority="1167">
      <formula>IF(RIGHT(TEXT(AE596,"0.#"),1)=".",FALSE,TRUE)</formula>
    </cfRule>
    <cfRule type="expression" dxfId="1784" priority="1168">
      <formula>IF(RIGHT(TEXT(AE596,"0.#"),1)=".",TRUE,FALSE)</formula>
    </cfRule>
  </conditionalFormatting>
  <conditionalFormatting sqref="AE597">
    <cfRule type="expression" dxfId="1783" priority="1165">
      <formula>IF(RIGHT(TEXT(AE597,"0.#"),1)=".",FALSE,TRUE)</formula>
    </cfRule>
    <cfRule type="expression" dxfId="1782" priority="1166">
      <formula>IF(RIGHT(TEXT(AE597,"0.#"),1)=".",TRUE,FALSE)</formula>
    </cfRule>
  </conditionalFormatting>
  <conditionalFormatting sqref="AU595">
    <cfRule type="expression" dxfId="1781" priority="1157">
      <formula>IF(RIGHT(TEXT(AU595,"0.#"),1)=".",FALSE,TRUE)</formula>
    </cfRule>
    <cfRule type="expression" dxfId="1780" priority="1158">
      <formula>IF(RIGHT(TEXT(AU595,"0.#"),1)=".",TRUE,FALSE)</formula>
    </cfRule>
  </conditionalFormatting>
  <conditionalFormatting sqref="AU596">
    <cfRule type="expression" dxfId="1779" priority="1155">
      <formula>IF(RIGHT(TEXT(AU596,"0.#"),1)=".",FALSE,TRUE)</formula>
    </cfRule>
    <cfRule type="expression" dxfId="1778" priority="1156">
      <formula>IF(RIGHT(TEXT(AU596,"0.#"),1)=".",TRUE,FALSE)</formula>
    </cfRule>
  </conditionalFormatting>
  <conditionalFormatting sqref="AU597">
    <cfRule type="expression" dxfId="1777" priority="1153">
      <formula>IF(RIGHT(TEXT(AU597,"0.#"),1)=".",FALSE,TRUE)</formula>
    </cfRule>
    <cfRule type="expression" dxfId="1776" priority="1154">
      <formula>IF(RIGHT(TEXT(AU597,"0.#"),1)=".",TRUE,FALSE)</formula>
    </cfRule>
  </conditionalFormatting>
  <conditionalFormatting sqref="AQ596">
    <cfRule type="expression" dxfId="1775" priority="1145">
      <formula>IF(RIGHT(TEXT(AQ596,"0.#"),1)=".",FALSE,TRUE)</formula>
    </cfRule>
    <cfRule type="expression" dxfId="1774" priority="1146">
      <formula>IF(RIGHT(TEXT(AQ596,"0.#"),1)=".",TRUE,FALSE)</formula>
    </cfRule>
  </conditionalFormatting>
  <conditionalFormatting sqref="AQ597">
    <cfRule type="expression" dxfId="1773" priority="1143">
      <formula>IF(RIGHT(TEXT(AQ597,"0.#"),1)=".",FALSE,TRUE)</formula>
    </cfRule>
    <cfRule type="expression" dxfId="1772" priority="1144">
      <formula>IF(RIGHT(TEXT(AQ597,"0.#"),1)=".",TRUE,FALSE)</formula>
    </cfRule>
  </conditionalFormatting>
  <conditionalFormatting sqref="AQ595">
    <cfRule type="expression" dxfId="1771" priority="1141">
      <formula>IF(RIGHT(TEXT(AQ595,"0.#"),1)=".",FALSE,TRUE)</formula>
    </cfRule>
    <cfRule type="expression" dxfId="1770" priority="1142">
      <formula>IF(RIGHT(TEXT(AQ595,"0.#"),1)=".",TRUE,FALSE)</formula>
    </cfRule>
  </conditionalFormatting>
  <conditionalFormatting sqref="AE620">
    <cfRule type="expression" dxfId="1769" priority="1139">
      <formula>IF(RIGHT(TEXT(AE620,"0.#"),1)=".",FALSE,TRUE)</formula>
    </cfRule>
    <cfRule type="expression" dxfId="1768" priority="1140">
      <formula>IF(RIGHT(TEXT(AE620,"0.#"),1)=".",TRUE,FALSE)</formula>
    </cfRule>
  </conditionalFormatting>
  <conditionalFormatting sqref="AE621">
    <cfRule type="expression" dxfId="1767" priority="1137">
      <formula>IF(RIGHT(TEXT(AE621,"0.#"),1)=".",FALSE,TRUE)</formula>
    </cfRule>
    <cfRule type="expression" dxfId="1766" priority="1138">
      <formula>IF(RIGHT(TEXT(AE621,"0.#"),1)=".",TRUE,FALSE)</formula>
    </cfRule>
  </conditionalFormatting>
  <conditionalFormatting sqref="AE622">
    <cfRule type="expression" dxfId="1765" priority="1135">
      <formula>IF(RIGHT(TEXT(AE622,"0.#"),1)=".",FALSE,TRUE)</formula>
    </cfRule>
    <cfRule type="expression" dxfId="1764" priority="1136">
      <formula>IF(RIGHT(TEXT(AE622,"0.#"),1)=".",TRUE,FALSE)</formula>
    </cfRule>
  </conditionalFormatting>
  <conditionalFormatting sqref="AU620">
    <cfRule type="expression" dxfId="1763" priority="1127">
      <formula>IF(RIGHT(TEXT(AU620,"0.#"),1)=".",FALSE,TRUE)</formula>
    </cfRule>
    <cfRule type="expression" dxfId="1762" priority="1128">
      <formula>IF(RIGHT(TEXT(AU620,"0.#"),1)=".",TRUE,FALSE)</formula>
    </cfRule>
  </conditionalFormatting>
  <conditionalFormatting sqref="AU621">
    <cfRule type="expression" dxfId="1761" priority="1125">
      <formula>IF(RIGHT(TEXT(AU621,"0.#"),1)=".",FALSE,TRUE)</formula>
    </cfRule>
    <cfRule type="expression" dxfId="1760" priority="1126">
      <formula>IF(RIGHT(TEXT(AU621,"0.#"),1)=".",TRUE,FALSE)</formula>
    </cfRule>
  </conditionalFormatting>
  <conditionalFormatting sqref="AU622">
    <cfRule type="expression" dxfId="1759" priority="1123">
      <formula>IF(RIGHT(TEXT(AU622,"0.#"),1)=".",FALSE,TRUE)</formula>
    </cfRule>
    <cfRule type="expression" dxfId="1758" priority="1124">
      <formula>IF(RIGHT(TEXT(AU622,"0.#"),1)=".",TRUE,FALSE)</formula>
    </cfRule>
  </conditionalFormatting>
  <conditionalFormatting sqref="AQ621">
    <cfRule type="expression" dxfId="1757" priority="1115">
      <formula>IF(RIGHT(TEXT(AQ621,"0.#"),1)=".",FALSE,TRUE)</formula>
    </cfRule>
    <cfRule type="expression" dxfId="1756" priority="1116">
      <formula>IF(RIGHT(TEXT(AQ621,"0.#"),1)=".",TRUE,FALSE)</formula>
    </cfRule>
  </conditionalFormatting>
  <conditionalFormatting sqref="AQ622">
    <cfRule type="expression" dxfId="1755" priority="1113">
      <formula>IF(RIGHT(TEXT(AQ622,"0.#"),1)=".",FALSE,TRUE)</formula>
    </cfRule>
    <cfRule type="expression" dxfId="1754" priority="1114">
      <formula>IF(RIGHT(TEXT(AQ622,"0.#"),1)=".",TRUE,FALSE)</formula>
    </cfRule>
  </conditionalFormatting>
  <conditionalFormatting sqref="AQ620">
    <cfRule type="expression" dxfId="1753" priority="1111">
      <formula>IF(RIGHT(TEXT(AQ620,"0.#"),1)=".",FALSE,TRUE)</formula>
    </cfRule>
    <cfRule type="expression" dxfId="1752" priority="1112">
      <formula>IF(RIGHT(TEXT(AQ620,"0.#"),1)=".",TRUE,FALSE)</formula>
    </cfRule>
  </conditionalFormatting>
  <conditionalFormatting sqref="AE600">
    <cfRule type="expression" dxfId="1751" priority="1109">
      <formula>IF(RIGHT(TEXT(AE600,"0.#"),1)=".",FALSE,TRUE)</formula>
    </cfRule>
    <cfRule type="expression" dxfId="1750" priority="1110">
      <formula>IF(RIGHT(TEXT(AE600,"0.#"),1)=".",TRUE,FALSE)</formula>
    </cfRule>
  </conditionalFormatting>
  <conditionalFormatting sqref="AE601">
    <cfRule type="expression" dxfId="1749" priority="1107">
      <formula>IF(RIGHT(TEXT(AE601,"0.#"),1)=".",FALSE,TRUE)</formula>
    </cfRule>
    <cfRule type="expression" dxfId="1748" priority="1108">
      <formula>IF(RIGHT(TEXT(AE601,"0.#"),1)=".",TRUE,FALSE)</formula>
    </cfRule>
  </conditionalFormatting>
  <conditionalFormatting sqref="AE602">
    <cfRule type="expression" dxfId="1747" priority="1105">
      <formula>IF(RIGHT(TEXT(AE602,"0.#"),1)=".",FALSE,TRUE)</formula>
    </cfRule>
    <cfRule type="expression" dxfId="1746" priority="1106">
      <formula>IF(RIGHT(TEXT(AE602,"0.#"),1)=".",TRUE,FALSE)</formula>
    </cfRule>
  </conditionalFormatting>
  <conditionalFormatting sqref="AU600">
    <cfRule type="expression" dxfId="1745" priority="1097">
      <formula>IF(RIGHT(TEXT(AU600,"0.#"),1)=".",FALSE,TRUE)</formula>
    </cfRule>
    <cfRule type="expression" dxfId="1744" priority="1098">
      <formula>IF(RIGHT(TEXT(AU600,"0.#"),1)=".",TRUE,FALSE)</formula>
    </cfRule>
  </conditionalFormatting>
  <conditionalFormatting sqref="AU601">
    <cfRule type="expression" dxfId="1743" priority="1095">
      <formula>IF(RIGHT(TEXT(AU601,"0.#"),1)=".",FALSE,TRUE)</formula>
    </cfRule>
    <cfRule type="expression" dxfId="1742" priority="1096">
      <formula>IF(RIGHT(TEXT(AU601,"0.#"),1)=".",TRUE,FALSE)</formula>
    </cfRule>
  </conditionalFormatting>
  <conditionalFormatting sqref="AU602">
    <cfRule type="expression" dxfId="1741" priority="1093">
      <formula>IF(RIGHT(TEXT(AU602,"0.#"),1)=".",FALSE,TRUE)</formula>
    </cfRule>
    <cfRule type="expression" dxfId="1740" priority="1094">
      <formula>IF(RIGHT(TEXT(AU602,"0.#"),1)=".",TRUE,FALSE)</formula>
    </cfRule>
  </conditionalFormatting>
  <conditionalFormatting sqref="AQ601">
    <cfRule type="expression" dxfId="1739" priority="1085">
      <formula>IF(RIGHT(TEXT(AQ601,"0.#"),1)=".",FALSE,TRUE)</formula>
    </cfRule>
    <cfRule type="expression" dxfId="1738" priority="1086">
      <formula>IF(RIGHT(TEXT(AQ601,"0.#"),1)=".",TRUE,FALSE)</formula>
    </cfRule>
  </conditionalFormatting>
  <conditionalFormatting sqref="AQ602">
    <cfRule type="expression" dxfId="1737" priority="1083">
      <formula>IF(RIGHT(TEXT(AQ602,"0.#"),1)=".",FALSE,TRUE)</formula>
    </cfRule>
    <cfRule type="expression" dxfId="1736" priority="1084">
      <formula>IF(RIGHT(TEXT(AQ602,"0.#"),1)=".",TRUE,FALSE)</formula>
    </cfRule>
  </conditionalFormatting>
  <conditionalFormatting sqref="AQ600">
    <cfRule type="expression" dxfId="1735" priority="1081">
      <formula>IF(RIGHT(TEXT(AQ600,"0.#"),1)=".",FALSE,TRUE)</formula>
    </cfRule>
    <cfRule type="expression" dxfId="1734" priority="1082">
      <formula>IF(RIGHT(TEXT(AQ600,"0.#"),1)=".",TRUE,FALSE)</formula>
    </cfRule>
  </conditionalFormatting>
  <conditionalFormatting sqref="AE605">
    <cfRule type="expression" dxfId="1733" priority="1079">
      <formula>IF(RIGHT(TEXT(AE605,"0.#"),1)=".",FALSE,TRUE)</formula>
    </cfRule>
    <cfRule type="expression" dxfId="1732" priority="1080">
      <formula>IF(RIGHT(TEXT(AE605,"0.#"),1)=".",TRUE,FALSE)</formula>
    </cfRule>
  </conditionalFormatting>
  <conditionalFormatting sqref="AE606">
    <cfRule type="expression" dxfId="1731" priority="1077">
      <formula>IF(RIGHT(TEXT(AE606,"0.#"),1)=".",FALSE,TRUE)</formula>
    </cfRule>
    <cfRule type="expression" dxfId="1730" priority="1078">
      <formula>IF(RIGHT(TEXT(AE606,"0.#"),1)=".",TRUE,FALSE)</formula>
    </cfRule>
  </conditionalFormatting>
  <conditionalFormatting sqref="AE607">
    <cfRule type="expression" dxfId="1729" priority="1075">
      <formula>IF(RIGHT(TEXT(AE607,"0.#"),1)=".",FALSE,TRUE)</formula>
    </cfRule>
    <cfRule type="expression" dxfId="1728" priority="1076">
      <formula>IF(RIGHT(TEXT(AE607,"0.#"),1)=".",TRUE,FALSE)</formula>
    </cfRule>
  </conditionalFormatting>
  <conditionalFormatting sqref="AU605">
    <cfRule type="expression" dxfId="1727" priority="1067">
      <formula>IF(RIGHT(TEXT(AU605,"0.#"),1)=".",FALSE,TRUE)</formula>
    </cfRule>
    <cfRule type="expression" dxfId="1726" priority="1068">
      <formula>IF(RIGHT(TEXT(AU605,"0.#"),1)=".",TRUE,FALSE)</formula>
    </cfRule>
  </conditionalFormatting>
  <conditionalFormatting sqref="AU606">
    <cfRule type="expression" dxfId="1725" priority="1065">
      <formula>IF(RIGHT(TEXT(AU606,"0.#"),1)=".",FALSE,TRUE)</formula>
    </cfRule>
    <cfRule type="expression" dxfId="1724" priority="1066">
      <formula>IF(RIGHT(TEXT(AU606,"0.#"),1)=".",TRUE,FALSE)</formula>
    </cfRule>
  </conditionalFormatting>
  <conditionalFormatting sqref="AU607">
    <cfRule type="expression" dxfId="1723" priority="1063">
      <formula>IF(RIGHT(TEXT(AU607,"0.#"),1)=".",FALSE,TRUE)</formula>
    </cfRule>
    <cfRule type="expression" dxfId="1722" priority="1064">
      <formula>IF(RIGHT(TEXT(AU607,"0.#"),1)=".",TRUE,FALSE)</formula>
    </cfRule>
  </conditionalFormatting>
  <conditionalFormatting sqref="AQ606">
    <cfRule type="expression" dxfId="1721" priority="1055">
      <formula>IF(RIGHT(TEXT(AQ606,"0.#"),1)=".",FALSE,TRUE)</formula>
    </cfRule>
    <cfRule type="expression" dxfId="1720" priority="1056">
      <formula>IF(RIGHT(TEXT(AQ606,"0.#"),1)=".",TRUE,FALSE)</formula>
    </cfRule>
  </conditionalFormatting>
  <conditionalFormatting sqref="AQ607">
    <cfRule type="expression" dxfId="1719" priority="1053">
      <formula>IF(RIGHT(TEXT(AQ607,"0.#"),1)=".",FALSE,TRUE)</formula>
    </cfRule>
    <cfRule type="expression" dxfId="1718" priority="1054">
      <formula>IF(RIGHT(TEXT(AQ607,"0.#"),1)=".",TRUE,FALSE)</formula>
    </cfRule>
  </conditionalFormatting>
  <conditionalFormatting sqref="AQ605">
    <cfRule type="expression" dxfId="1717" priority="1051">
      <formula>IF(RIGHT(TEXT(AQ605,"0.#"),1)=".",FALSE,TRUE)</formula>
    </cfRule>
    <cfRule type="expression" dxfId="1716" priority="1052">
      <formula>IF(RIGHT(TEXT(AQ605,"0.#"),1)=".",TRUE,FALSE)</formula>
    </cfRule>
  </conditionalFormatting>
  <conditionalFormatting sqref="AE610">
    <cfRule type="expression" dxfId="1715" priority="1049">
      <formula>IF(RIGHT(TEXT(AE610,"0.#"),1)=".",FALSE,TRUE)</formula>
    </cfRule>
    <cfRule type="expression" dxfId="1714" priority="1050">
      <formula>IF(RIGHT(TEXT(AE610,"0.#"),1)=".",TRUE,FALSE)</formula>
    </cfRule>
  </conditionalFormatting>
  <conditionalFormatting sqref="AE611">
    <cfRule type="expression" dxfId="1713" priority="1047">
      <formula>IF(RIGHT(TEXT(AE611,"0.#"),1)=".",FALSE,TRUE)</formula>
    </cfRule>
    <cfRule type="expression" dxfId="1712" priority="1048">
      <formula>IF(RIGHT(TEXT(AE611,"0.#"),1)=".",TRUE,FALSE)</formula>
    </cfRule>
  </conditionalFormatting>
  <conditionalFormatting sqref="AE612">
    <cfRule type="expression" dxfId="1711" priority="1045">
      <formula>IF(RIGHT(TEXT(AE612,"0.#"),1)=".",FALSE,TRUE)</formula>
    </cfRule>
    <cfRule type="expression" dxfId="1710" priority="1046">
      <formula>IF(RIGHT(TEXT(AE612,"0.#"),1)=".",TRUE,FALSE)</formula>
    </cfRule>
  </conditionalFormatting>
  <conditionalFormatting sqref="AU610">
    <cfRule type="expression" dxfId="1709" priority="1037">
      <formula>IF(RIGHT(TEXT(AU610,"0.#"),1)=".",FALSE,TRUE)</formula>
    </cfRule>
    <cfRule type="expression" dxfId="1708" priority="1038">
      <formula>IF(RIGHT(TEXT(AU610,"0.#"),1)=".",TRUE,FALSE)</formula>
    </cfRule>
  </conditionalFormatting>
  <conditionalFormatting sqref="AU611">
    <cfRule type="expression" dxfId="1707" priority="1035">
      <formula>IF(RIGHT(TEXT(AU611,"0.#"),1)=".",FALSE,TRUE)</formula>
    </cfRule>
    <cfRule type="expression" dxfId="1706" priority="1036">
      <formula>IF(RIGHT(TEXT(AU611,"0.#"),1)=".",TRUE,FALSE)</formula>
    </cfRule>
  </conditionalFormatting>
  <conditionalFormatting sqref="AU612">
    <cfRule type="expression" dxfId="1705" priority="1033">
      <formula>IF(RIGHT(TEXT(AU612,"0.#"),1)=".",FALSE,TRUE)</formula>
    </cfRule>
    <cfRule type="expression" dxfId="1704" priority="1034">
      <formula>IF(RIGHT(TEXT(AU612,"0.#"),1)=".",TRUE,FALSE)</formula>
    </cfRule>
  </conditionalFormatting>
  <conditionalFormatting sqref="AQ611">
    <cfRule type="expression" dxfId="1703" priority="1025">
      <formula>IF(RIGHT(TEXT(AQ611,"0.#"),1)=".",FALSE,TRUE)</formula>
    </cfRule>
    <cfRule type="expression" dxfId="1702" priority="1026">
      <formula>IF(RIGHT(TEXT(AQ611,"0.#"),1)=".",TRUE,FALSE)</formula>
    </cfRule>
  </conditionalFormatting>
  <conditionalFormatting sqref="AQ612">
    <cfRule type="expression" dxfId="1701" priority="1023">
      <formula>IF(RIGHT(TEXT(AQ612,"0.#"),1)=".",FALSE,TRUE)</formula>
    </cfRule>
    <cfRule type="expression" dxfId="1700" priority="1024">
      <formula>IF(RIGHT(TEXT(AQ612,"0.#"),1)=".",TRUE,FALSE)</formula>
    </cfRule>
  </conditionalFormatting>
  <conditionalFormatting sqref="AQ610">
    <cfRule type="expression" dxfId="1699" priority="1021">
      <formula>IF(RIGHT(TEXT(AQ610,"0.#"),1)=".",FALSE,TRUE)</formula>
    </cfRule>
    <cfRule type="expression" dxfId="1698" priority="1022">
      <formula>IF(RIGHT(TEXT(AQ610,"0.#"),1)=".",TRUE,FALSE)</formula>
    </cfRule>
  </conditionalFormatting>
  <conditionalFormatting sqref="AE615">
    <cfRule type="expression" dxfId="1697" priority="1019">
      <formula>IF(RIGHT(TEXT(AE615,"0.#"),1)=".",FALSE,TRUE)</formula>
    </cfRule>
    <cfRule type="expression" dxfId="1696" priority="1020">
      <formula>IF(RIGHT(TEXT(AE615,"0.#"),1)=".",TRUE,FALSE)</formula>
    </cfRule>
  </conditionalFormatting>
  <conditionalFormatting sqref="AE616">
    <cfRule type="expression" dxfId="1695" priority="1017">
      <formula>IF(RIGHT(TEXT(AE616,"0.#"),1)=".",FALSE,TRUE)</formula>
    </cfRule>
    <cfRule type="expression" dxfId="1694" priority="1018">
      <formula>IF(RIGHT(TEXT(AE616,"0.#"),1)=".",TRUE,FALSE)</formula>
    </cfRule>
  </conditionalFormatting>
  <conditionalFormatting sqref="AE617">
    <cfRule type="expression" dxfId="1693" priority="1015">
      <formula>IF(RIGHT(TEXT(AE617,"0.#"),1)=".",FALSE,TRUE)</formula>
    </cfRule>
    <cfRule type="expression" dxfId="1692" priority="1016">
      <formula>IF(RIGHT(TEXT(AE617,"0.#"),1)=".",TRUE,FALSE)</formula>
    </cfRule>
  </conditionalFormatting>
  <conditionalFormatting sqref="AU615">
    <cfRule type="expression" dxfId="1691" priority="1007">
      <formula>IF(RIGHT(TEXT(AU615,"0.#"),1)=".",FALSE,TRUE)</formula>
    </cfRule>
    <cfRule type="expression" dxfId="1690" priority="1008">
      <formula>IF(RIGHT(TEXT(AU615,"0.#"),1)=".",TRUE,FALSE)</formula>
    </cfRule>
  </conditionalFormatting>
  <conditionalFormatting sqref="AU616">
    <cfRule type="expression" dxfId="1689" priority="1005">
      <formula>IF(RIGHT(TEXT(AU616,"0.#"),1)=".",FALSE,TRUE)</formula>
    </cfRule>
    <cfRule type="expression" dxfId="1688" priority="1006">
      <formula>IF(RIGHT(TEXT(AU616,"0.#"),1)=".",TRUE,FALSE)</formula>
    </cfRule>
  </conditionalFormatting>
  <conditionalFormatting sqref="AU617">
    <cfRule type="expression" dxfId="1687" priority="1003">
      <formula>IF(RIGHT(TEXT(AU617,"0.#"),1)=".",FALSE,TRUE)</formula>
    </cfRule>
    <cfRule type="expression" dxfId="1686" priority="1004">
      <formula>IF(RIGHT(TEXT(AU617,"0.#"),1)=".",TRUE,FALSE)</formula>
    </cfRule>
  </conditionalFormatting>
  <conditionalFormatting sqref="AQ616">
    <cfRule type="expression" dxfId="1685" priority="995">
      <formula>IF(RIGHT(TEXT(AQ616,"0.#"),1)=".",FALSE,TRUE)</formula>
    </cfRule>
    <cfRule type="expression" dxfId="1684" priority="996">
      <formula>IF(RIGHT(TEXT(AQ616,"0.#"),1)=".",TRUE,FALSE)</formula>
    </cfRule>
  </conditionalFormatting>
  <conditionalFormatting sqref="AQ617">
    <cfRule type="expression" dxfId="1683" priority="993">
      <formula>IF(RIGHT(TEXT(AQ617,"0.#"),1)=".",FALSE,TRUE)</formula>
    </cfRule>
    <cfRule type="expression" dxfId="1682" priority="994">
      <formula>IF(RIGHT(TEXT(AQ617,"0.#"),1)=".",TRUE,FALSE)</formula>
    </cfRule>
  </conditionalFormatting>
  <conditionalFormatting sqref="AQ615">
    <cfRule type="expression" dxfId="1681" priority="991">
      <formula>IF(RIGHT(TEXT(AQ615,"0.#"),1)=".",FALSE,TRUE)</formula>
    </cfRule>
    <cfRule type="expression" dxfId="1680" priority="992">
      <formula>IF(RIGHT(TEXT(AQ615,"0.#"),1)=".",TRUE,FALSE)</formula>
    </cfRule>
  </conditionalFormatting>
  <conditionalFormatting sqref="AE625">
    <cfRule type="expression" dxfId="1679" priority="989">
      <formula>IF(RIGHT(TEXT(AE625,"0.#"),1)=".",FALSE,TRUE)</formula>
    </cfRule>
    <cfRule type="expression" dxfId="1678" priority="990">
      <formula>IF(RIGHT(TEXT(AE625,"0.#"),1)=".",TRUE,FALSE)</formula>
    </cfRule>
  </conditionalFormatting>
  <conditionalFormatting sqref="AE626">
    <cfRule type="expression" dxfId="1677" priority="987">
      <formula>IF(RIGHT(TEXT(AE626,"0.#"),1)=".",FALSE,TRUE)</formula>
    </cfRule>
    <cfRule type="expression" dxfId="1676" priority="988">
      <formula>IF(RIGHT(TEXT(AE626,"0.#"),1)=".",TRUE,FALSE)</formula>
    </cfRule>
  </conditionalFormatting>
  <conditionalFormatting sqref="AE627">
    <cfRule type="expression" dxfId="1675" priority="985">
      <formula>IF(RIGHT(TEXT(AE627,"0.#"),1)=".",FALSE,TRUE)</formula>
    </cfRule>
    <cfRule type="expression" dxfId="1674" priority="986">
      <formula>IF(RIGHT(TEXT(AE627,"0.#"),1)=".",TRUE,FALSE)</formula>
    </cfRule>
  </conditionalFormatting>
  <conditionalFormatting sqref="AU625">
    <cfRule type="expression" dxfId="1673" priority="977">
      <formula>IF(RIGHT(TEXT(AU625,"0.#"),1)=".",FALSE,TRUE)</formula>
    </cfRule>
    <cfRule type="expression" dxfId="1672" priority="978">
      <formula>IF(RIGHT(TEXT(AU625,"0.#"),1)=".",TRUE,FALSE)</formula>
    </cfRule>
  </conditionalFormatting>
  <conditionalFormatting sqref="AU626">
    <cfRule type="expression" dxfId="1671" priority="975">
      <formula>IF(RIGHT(TEXT(AU626,"0.#"),1)=".",FALSE,TRUE)</formula>
    </cfRule>
    <cfRule type="expression" dxfId="1670" priority="976">
      <formula>IF(RIGHT(TEXT(AU626,"0.#"),1)=".",TRUE,FALSE)</formula>
    </cfRule>
  </conditionalFormatting>
  <conditionalFormatting sqref="AU627">
    <cfRule type="expression" dxfId="1669" priority="973">
      <formula>IF(RIGHT(TEXT(AU627,"0.#"),1)=".",FALSE,TRUE)</formula>
    </cfRule>
    <cfRule type="expression" dxfId="1668" priority="974">
      <formula>IF(RIGHT(TEXT(AU627,"0.#"),1)=".",TRUE,FALSE)</formula>
    </cfRule>
  </conditionalFormatting>
  <conditionalFormatting sqref="AQ626">
    <cfRule type="expression" dxfId="1667" priority="965">
      <formula>IF(RIGHT(TEXT(AQ626,"0.#"),1)=".",FALSE,TRUE)</formula>
    </cfRule>
    <cfRule type="expression" dxfId="1666" priority="966">
      <formula>IF(RIGHT(TEXT(AQ626,"0.#"),1)=".",TRUE,FALSE)</formula>
    </cfRule>
  </conditionalFormatting>
  <conditionalFormatting sqref="AQ627">
    <cfRule type="expression" dxfId="1665" priority="963">
      <formula>IF(RIGHT(TEXT(AQ627,"0.#"),1)=".",FALSE,TRUE)</formula>
    </cfRule>
    <cfRule type="expression" dxfId="1664" priority="964">
      <formula>IF(RIGHT(TEXT(AQ627,"0.#"),1)=".",TRUE,FALSE)</formula>
    </cfRule>
  </conditionalFormatting>
  <conditionalFormatting sqref="AQ625">
    <cfRule type="expression" dxfId="1663" priority="961">
      <formula>IF(RIGHT(TEXT(AQ625,"0.#"),1)=".",FALSE,TRUE)</formula>
    </cfRule>
    <cfRule type="expression" dxfId="1662" priority="962">
      <formula>IF(RIGHT(TEXT(AQ625,"0.#"),1)=".",TRUE,FALSE)</formula>
    </cfRule>
  </conditionalFormatting>
  <conditionalFormatting sqref="AE630">
    <cfRule type="expression" dxfId="1661" priority="959">
      <formula>IF(RIGHT(TEXT(AE630,"0.#"),1)=".",FALSE,TRUE)</formula>
    </cfRule>
    <cfRule type="expression" dxfId="1660" priority="960">
      <formula>IF(RIGHT(TEXT(AE630,"0.#"),1)=".",TRUE,FALSE)</formula>
    </cfRule>
  </conditionalFormatting>
  <conditionalFormatting sqref="AE631">
    <cfRule type="expression" dxfId="1659" priority="957">
      <formula>IF(RIGHT(TEXT(AE631,"0.#"),1)=".",FALSE,TRUE)</formula>
    </cfRule>
    <cfRule type="expression" dxfId="1658" priority="958">
      <formula>IF(RIGHT(TEXT(AE631,"0.#"),1)=".",TRUE,FALSE)</formula>
    </cfRule>
  </conditionalFormatting>
  <conditionalFormatting sqref="AE632">
    <cfRule type="expression" dxfId="1657" priority="955">
      <formula>IF(RIGHT(TEXT(AE632,"0.#"),1)=".",FALSE,TRUE)</formula>
    </cfRule>
    <cfRule type="expression" dxfId="1656" priority="956">
      <formula>IF(RIGHT(TEXT(AE632,"0.#"),1)=".",TRUE,FALSE)</formula>
    </cfRule>
  </conditionalFormatting>
  <conditionalFormatting sqref="AU630">
    <cfRule type="expression" dxfId="1655" priority="947">
      <formula>IF(RIGHT(TEXT(AU630,"0.#"),1)=".",FALSE,TRUE)</formula>
    </cfRule>
    <cfRule type="expression" dxfId="1654" priority="948">
      <formula>IF(RIGHT(TEXT(AU630,"0.#"),1)=".",TRUE,FALSE)</formula>
    </cfRule>
  </conditionalFormatting>
  <conditionalFormatting sqref="AU631">
    <cfRule type="expression" dxfId="1653" priority="945">
      <formula>IF(RIGHT(TEXT(AU631,"0.#"),1)=".",FALSE,TRUE)</formula>
    </cfRule>
    <cfRule type="expression" dxfId="1652" priority="946">
      <formula>IF(RIGHT(TEXT(AU631,"0.#"),1)=".",TRUE,FALSE)</formula>
    </cfRule>
  </conditionalFormatting>
  <conditionalFormatting sqref="AU632">
    <cfRule type="expression" dxfId="1651" priority="943">
      <formula>IF(RIGHT(TEXT(AU632,"0.#"),1)=".",FALSE,TRUE)</formula>
    </cfRule>
    <cfRule type="expression" dxfId="1650" priority="944">
      <formula>IF(RIGHT(TEXT(AU632,"0.#"),1)=".",TRUE,FALSE)</formula>
    </cfRule>
  </conditionalFormatting>
  <conditionalFormatting sqref="AQ631">
    <cfRule type="expression" dxfId="1649" priority="935">
      <formula>IF(RIGHT(TEXT(AQ631,"0.#"),1)=".",FALSE,TRUE)</formula>
    </cfRule>
    <cfRule type="expression" dxfId="1648" priority="936">
      <formula>IF(RIGHT(TEXT(AQ631,"0.#"),1)=".",TRUE,FALSE)</formula>
    </cfRule>
  </conditionalFormatting>
  <conditionalFormatting sqref="AQ632">
    <cfRule type="expression" dxfId="1647" priority="933">
      <formula>IF(RIGHT(TEXT(AQ632,"0.#"),1)=".",FALSE,TRUE)</formula>
    </cfRule>
    <cfRule type="expression" dxfId="1646" priority="934">
      <formula>IF(RIGHT(TEXT(AQ632,"0.#"),1)=".",TRUE,FALSE)</formula>
    </cfRule>
  </conditionalFormatting>
  <conditionalFormatting sqref="AQ630">
    <cfRule type="expression" dxfId="1645" priority="931">
      <formula>IF(RIGHT(TEXT(AQ630,"0.#"),1)=".",FALSE,TRUE)</formula>
    </cfRule>
    <cfRule type="expression" dxfId="1644" priority="932">
      <formula>IF(RIGHT(TEXT(AQ630,"0.#"),1)=".",TRUE,FALSE)</formula>
    </cfRule>
  </conditionalFormatting>
  <conditionalFormatting sqref="AE635">
    <cfRule type="expression" dxfId="1643" priority="929">
      <formula>IF(RIGHT(TEXT(AE635,"0.#"),1)=".",FALSE,TRUE)</formula>
    </cfRule>
    <cfRule type="expression" dxfId="1642" priority="930">
      <formula>IF(RIGHT(TEXT(AE635,"0.#"),1)=".",TRUE,FALSE)</formula>
    </cfRule>
  </conditionalFormatting>
  <conditionalFormatting sqref="AE636">
    <cfRule type="expression" dxfId="1641" priority="927">
      <formula>IF(RIGHT(TEXT(AE636,"0.#"),1)=".",FALSE,TRUE)</formula>
    </cfRule>
    <cfRule type="expression" dxfId="1640" priority="928">
      <formula>IF(RIGHT(TEXT(AE636,"0.#"),1)=".",TRUE,FALSE)</formula>
    </cfRule>
  </conditionalFormatting>
  <conditionalFormatting sqref="AE637">
    <cfRule type="expression" dxfId="1639" priority="925">
      <formula>IF(RIGHT(TEXT(AE637,"0.#"),1)=".",FALSE,TRUE)</formula>
    </cfRule>
    <cfRule type="expression" dxfId="1638" priority="926">
      <formula>IF(RIGHT(TEXT(AE637,"0.#"),1)=".",TRUE,FALSE)</formula>
    </cfRule>
  </conditionalFormatting>
  <conditionalFormatting sqref="AU635">
    <cfRule type="expression" dxfId="1637" priority="917">
      <formula>IF(RIGHT(TEXT(AU635,"0.#"),1)=".",FALSE,TRUE)</formula>
    </cfRule>
    <cfRule type="expression" dxfId="1636" priority="918">
      <formula>IF(RIGHT(TEXT(AU635,"0.#"),1)=".",TRUE,FALSE)</formula>
    </cfRule>
  </conditionalFormatting>
  <conditionalFormatting sqref="AU636">
    <cfRule type="expression" dxfId="1635" priority="915">
      <formula>IF(RIGHT(TEXT(AU636,"0.#"),1)=".",FALSE,TRUE)</formula>
    </cfRule>
    <cfRule type="expression" dxfId="1634" priority="916">
      <formula>IF(RIGHT(TEXT(AU636,"0.#"),1)=".",TRUE,FALSE)</formula>
    </cfRule>
  </conditionalFormatting>
  <conditionalFormatting sqref="AU637">
    <cfRule type="expression" dxfId="1633" priority="913">
      <formula>IF(RIGHT(TEXT(AU637,"0.#"),1)=".",FALSE,TRUE)</formula>
    </cfRule>
    <cfRule type="expression" dxfId="1632" priority="914">
      <formula>IF(RIGHT(TEXT(AU637,"0.#"),1)=".",TRUE,FALSE)</formula>
    </cfRule>
  </conditionalFormatting>
  <conditionalFormatting sqref="AQ636">
    <cfRule type="expression" dxfId="1631" priority="905">
      <formula>IF(RIGHT(TEXT(AQ636,"0.#"),1)=".",FALSE,TRUE)</formula>
    </cfRule>
    <cfRule type="expression" dxfId="1630" priority="906">
      <formula>IF(RIGHT(TEXT(AQ636,"0.#"),1)=".",TRUE,FALSE)</formula>
    </cfRule>
  </conditionalFormatting>
  <conditionalFormatting sqref="AQ637">
    <cfRule type="expression" dxfId="1629" priority="903">
      <formula>IF(RIGHT(TEXT(AQ637,"0.#"),1)=".",FALSE,TRUE)</formula>
    </cfRule>
    <cfRule type="expression" dxfId="1628" priority="904">
      <formula>IF(RIGHT(TEXT(AQ637,"0.#"),1)=".",TRUE,FALSE)</formula>
    </cfRule>
  </conditionalFormatting>
  <conditionalFormatting sqref="AQ635">
    <cfRule type="expression" dxfId="1627" priority="901">
      <formula>IF(RIGHT(TEXT(AQ635,"0.#"),1)=".",FALSE,TRUE)</formula>
    </cfRule>
    <cfRule type="expression" dxfId="1626" priority="902">
      <formula>IF(RIGHT(TEXT(AQ635,"0.#"),1)=".",TRUE,FALSE)</formula>
    </cfRule>
  </conditionalFormatting>
  <conditionalFormatting sqref="AE640">
    <cfRule type="expression" dxfId="1625" priority="899">
      <formula>IF(RIGHT(TEXT(AE640,"0.#"),1)=".",FALSE,TRUE)</formula>
    </cfRule>
    <cfRule type="expression" dxfId="1624" priority="900">
      <formula>IF(RIGHT(TEXT(AE640,"0.#"),1)=".",TRUE,FALSE)</formula>
    </cfRule>
  </conditionalFormatting>
  <conditionalFormatting sqref="AM642">
    <cfRule type="expression" dxfId="1623" priority="889">
      <formula>IF(RIGHT(TEXT(AM642,"0.#"),1)=".",FALSE,TRUE)</formula>
    </cfRule>
    <cfRule type="expression" dxfId="1622" priority="890">
      <formula>IF(RIGHT(TEXT(AM642,"0.#"),1)=".",TRUE,FALSE)</formula>
    </cfRule>
  </conditionalFormatting>
  <conditionalFormatting sqref="AE641">
    <cfRule type="expression" dxfId="1621" priority="897">
      <formula>IF(RIGHT(TEXT(AE641,"0.#"),1)=".",FALSE,TRUE)</formula>
    </cfRule>
    <cfRule type="expression" dxfId="1620" priority="898">
      <formula>IF(RIGHT(TEXT(AE641,"0.#"),1)=".",TRUE,FALSE)</formula>
    </cfRule>
  </conditionalFormatting>
  <conditionalFormatting sqref="AE642">
    <cfRule type="expression" dxfId="1619" priority="895">
      <formula>IF(RIGHT(TEXT(AE642,"0.#"),1)=".",FALSE,TRUE)</formula>
    </cfRule>
    <cfRule type="expression" dxfId="1618" priority="896">
      <formula>IF(RIGHT(TEXT(AE642,"0.#"),1)=".",TRUE,FALSE)</formula>
    </cfRule>
  </conditionalFormatting>
  <conditionalFormatting sqref="AM640">
    <cfRule type="expression" dxfId="1617" priority="893">
      <formula>IF(RIGHT(TEXT(AM640,"0.#"),1)=".",FALSE,TRUE)</formula>
    </cfRule>
    <cfRule type="expression" dxfId="1616" priority="894">
      <formula>IF(RIGHT(TEXT(AM640,"0.#"),1)=".",TRUE,FALSE)</formula>
    </cfRule>
  </conditionalFormatting>
  <conditionalFormatting sqref="AM641">
    <cfRule type="expression" dxfId="1615" priority="891">
      <formula>IF(RIGHT(TEXT(AM641,"0.#"),1)=".",FALSE,TRUE)</formula>
    </cfRule>
    <cfRule type="expression" dxfId="1614" priority="892">
      <formula>IF(RIGHT(TEXT(AM641,"0.#"),1)=".",TRUE,FALSE)</formula>
    </cfRule>
  </conditionalFormatting>
  <conditionalFormatting sqref="AU640">
    <cfRule type="expression" dxfId="1613" priority="887">
      <formula>IF(RIGHT(TEXT(AU640,"0.#"),1)=".",FALSE,TRUE)</formula>
    </cfRule>
    <cfRule type="expression" dxfId="1612" priority="888">
      <formula>IF(RIGHT(TEXT(AU640,"0.#"),1)=".",TRUE,FALSE)</formula>
    </cfRule>
  </conditionalFormatting>
  <conditionalFormatting sqref="AU641">
    <cfRule type="expression" dxfId="1611" priority="885">
      <formula>IF(RIGHT(TEXT(AU641,"0.#"),1)=".",FALSE,TRUE)</formula>
    </cfRule>
    <cfRule type="expression" dxfId="1610" priority="886">
      <formula>IF(RIGHT(TEXT(AU641,"0.#"),1)=".",TRUE,FALSE)</formula>
    </cfRule>
  </conditionalFormatting>
  <conditionalFormatting sqref="AU642">
    <cfRule type="expression" dxfId="1609" priority="883">
      <formula>IF(RIGHT(TEXT(AU642,"0.#"),1)=".",FALSE,TRUE)</formula>
    </cfRule>
    <cfRule type="expression" dxfId="1608" priority="884">
      <formula>IF(RIGHT(TEXT(AU642,"0.#"),1)=".",TRUE,FALSE)</formula>
    </cfRule>
  </conditionalFormatting>
  <conditionalFormatting sqref="AI642">
    <cfRule type="expression" dxfId="1607" priority="877">
      <formula>IF(RIGHT(TEXT(AI642,"0.#"),1)=".",FALSE,TRUE)</formula>
    </cfRule>
    <cfRule type="expression" dxfId="1606" priority="878">
      <formula>IF(RIGHT(TEXT(AI642,"0.#"),1)=".",TRUE,FALSE)</formula>
    </cfRule>
  </conditionalFormatting>
  <conditionalFormatting sqref="AI640">
    <cfRule type="expression" dxfId="1605" priority="881">
      <formula>IF(RIGHT(TEXT(AI640,"0.#"),1)=".",FALSE,TRUE)</formula>
    </cfRule>
    <cfRule type="expression" dxfId="1604" priority="882">
      <formula>IF(RIGHT(TEXT(AI640,"0.#"),1)=".",TRUE,FALSE)</formula>
    </cfRule>
  </conditionalFormatting>
  <conditionalFormatting sqref="AI641">
    <cfRule type="expression" dxfId="1603" priority="879">
      <formula>IF(RIGHT(TEXT(AI641,"0.#"),1)=".",FALSE,TRUE)</formula>
    </cfRule>
    <cfRule type="expression" dxfId="1602" priority="880">
      <formula>IF(RIGHT(TEXT(AI641,"0.#"),1)=".",TRUE,FALSE)</formula>
    </cfRule>
  </conditionalFormatting>
  <conditionalFormatting sqref="AQ641">
    <cfRule type="expression" dxfId="1601" priority="875">
      <formula>IF(RIGHT(TEXT(AQ641,"0.#"),1)=".",FALSE,TRUE)</formula>
    </cfRule>
    <cfRule type="expression" dxfId="1600" priority="876">
      <formula>IF(RIGHT(TEXT(AQ641,"0.#"),1)=".",TRUE,FALSE)</formula>
    </cfRule>
  </conditionalFormatting>
  <conditionalFormatting sqref="AQ642">
    <cfRule type="expression" dxfId="1599" priority="873">
      <formula>IF(RIGHT(TEXT(AQ642,"0.#"),1)=".",FALSE,TRUE)</formula>
    </cfRule>
    <cfRule type="expression" dxfId="1598" priority="874">
      <formula>IF(RIGHT(TEXT(AQ642,"0.#"),1)=".",TRUE,FALSE)</formula>
    </cfRule>
  </conditionalFormatting>
  <conditionalFormatting sqref="AQ640">
    <cfRule type="expression" dxfId="1597" priority="871">
      <formula>IF(RIGHT(TEXT(AQ640,"0.#"),1)=".",FALSE,TRUE)</formula>
    </cfRule>
    <cfRule type="expression" dxfId="1596" priority="872">
      <formula>IF(RIGHT(TEXT(AQ640,"0.#"),1)=".",TRUE,FALSE)</formula>
    </cfRule>
  </conditionalFormatting>
  <conditionalFormatting sqref="AE649">
    <cfRule type="expression" dxfId="1595" priority="869">
      <formula>IF(RIGHT(TEXT(AE649,"0.#"),1)=".",FALSE,TRUE)</formula>
    </cfRule>
    <cfRule type="expression" dxfId="1594" priority="870">
      <formula>IF(RIGHT(TEXT(AE649,"0.#"),1)=".",TRUE,FALSE)</formula>
    </cfRule>
  </conditionalFormatting>
  <conditionalFormatting sqref="AE650">
    <cfRule type="expression" dxfId="1593" priority="867">
      <formula>IF(RIGHT(TEXT(AE650,"0.#"),1)=".",FALSE,TRUE)</formula>
    </cfRule>
    <cfRule type="expression" dxfId="1592" priority="868">
      <formula>IF(RIGHT(TEXT(AE650,"0.#"),1)=".",TRUE,FALSE)</formula>
    </cfRule>
  </conditionalFormatting>
  <conditionalFormatting sqref="AE651">
    <cfRule type="expression" dxfId="1591" priority="865">
      <formula>IF(RIGHT(TEXT(AE651,"0.#"),1)=".",FALSE,TRUE)</formula>
    </cfRule>
    <cfRule type="expression" dxfId="1590" priority="866">
      <formula>IF(RIGHT(TEXT(AE651,"0.#"),1)=".",TRUE,FALSE)</formula>
    </cfRule>
  </conditionalFormatting>
  <conditionalFormatting sqref="AU649">
    <cfRule type="expression" dxfId="1589" priority="857">
      <formula>IF(RIGHT(TEXT(AU649,"0.#"),1)=".",FALSE,TRUE)</formula>
    </cfRule>
    <cfRule type="expression" dxfId="1588" priority="858">
      <formula>IF(RIGHT(TEXT(AU649,"0.#"),1)=".",TRUE,FALSE)</formula>
    </cfRule>
  </conditionalFormatting>
  <conditionalFormatting sqref="AU650">
    <cfRule type="expression" dxfId="1587" priority="855">
      <formula>IF(RIGHT(TEXT(AU650,"0.#"),1)=".",FALSE,TRUE)</formula>
    </cfRule>
    <cfRule type="expression" dxfId="1586" priority="856">
      <formula>IF(RIGHT(TEXT(AU650,"0.#"),1)=".",TRUE,FALSE)</formula>
    </cfRule>
  </conditionalFormatting>
  <conditionalFormatting sqref="AU651">
    <cfRule type="expression" dxfId="1585" priority="853">
      <formula>IF(RIGHT(TEXT(AU651,"0.#"),1)=".",FALSE,TRUE)</formula>
    </cfRule>
    <cfRule type="expression" dxfId="1584" priority="854">
      <formula>IF(RIGHT(TEXT(AU651,"0.#"),1)=".",TRUE,FALSE)</formula>
    </cfRule>
  </conditionalFormatting>
  <conditionalFormatting sqref="AQ650">
    <cfRule type="expression" dxfId="1583" priority="845">
      <formula>IF(RIGHT(TEXT(AQ650,"0.#"),1)=".",FALSE,TRUE)</formula>
    </cfRule>
    <cfRule type="expression" dxfId="1582" priority="846">
      <formula>IF(RIGHT(TEXT(AQ650,"0.#"),1)=".",TRUE,FALSE)</formula>
    </cfRule>
  </conditionalFormatting>
  <conditionalFormatting sqref="AQ651">
    <cfRule type="expression" dxfId="1581" priority="843">
      <formula>IF(RIGHT(TEXT(AQ651,"0.#"),1)=".",FALSE,TRUE)</formula>
    </cfRule>
    <cfRule type="expression" dxfId="1580" priority="844">
      <formula>IF(RIGHT(TEXT(AQ651,"0.#"),1)=".",TRUE,FALSE)</formula>
    </cfRule>
  </conditionalFormatting>
  <conditionalFormatting sqref="AQ649">
    <cfRule type="expression" dxfId="1579" priority="841">
      <formula>IF(RIGHT(TEXT(AQ649,"0.#"),1)=".",FALSE,TRUE)</formula>
    </cfRule>
    <cfRule type="expression" dxfId="1578" priority="842">
      <formula>IF(RIGHT(TEXT(AQ649,"0.#"),1)=".",TRUE,FALSE)</formula>
    </cfRule>
  </conditionalFormatting>
  <conditionalFormatting sqref="AE674">
    <cfRule type="expression" dxfId="1577" priority="839">
      <formula>IF(RIGHT(TEXT(AE674,"0.#"),1)=".",FALSE,TRUE)</formula>
    </cfRule>
    <cfRule type="expression" dxfId="1576" priority="840">
      <formula>IF(RIGHT(TEXT(AE674,"0.#"),1)=".",TRUE,FALSE)</formula>
    </cfRule>
  </conditionalFormatting>
  <conditionalFormatting sqref="AE675">
    <cfRule type="expression" dxfId="1575" priority="837">
      <formula>IF(RIGHT(TEXT(AE675,"0.#"),1)=".",FALSE,TRUE)</formula>
    </cfRule>
    <cfRule type="expression" dxfId="1574" priority="838">
      <formula>IF(RIGHT(TEXT(AE675,"0.#"),1)=".",TRUE,FALSE)</formula>
    </cfRule>
  </conditionalFormatting>
  <conditionalFormatting sqref="AE676">
    <cfRule type="expression" dxfId="1573" priority="835">
      <formula>IF(RIGHT(TEXT(AE676,"0.#"),1)=".",FALSE,TRUE)</formula>
    </cfRule>
    <cfRule type="expression" dxfId="1572" priority="836">
      <formula>IF(RIGHT(TEXT(AE676,"0.#"),1)=".",TRUE,FALSE)</formula>
    </cfRule>
  </conditionalFormatting>
  <conditionalFormatting sqref="AU674">
    <cfRule type="expression" dxfId="1571" priority="827">
      <formula>IF(RIGHT(TEXT(AU674,"0.#"),1)=".",FALSE,TRUE)</formula>
    </cfRule>
    <cfRule type="expression" dxfId="1570" priority="828">
      <formula>IF(RIGHT(TEXT(AU674,"0.#"),1)=".",TRUE,FALSE)</formula>
    </cfRule>
  </conditionalFormatting>
  <conditionalFormatting sqref="AU675">
    <cfRule type="expression" dxfId="1569" priority="825">
      <formula>IF(RIGHT(TEXT(AU675,"0.#"),1)=".",FALSE,TRUE)</formula>
    </cfRule>
    <cfRule type="expression" dxfId="1568" priority="826">
      <formula>IF(RIGHT(TEXT(AU675,"0.#"),1)=".",TRUE,FALSE)</formula>
    </cfRule>
  </conditionalFormatting>
  <conditionalFormatting sqref="AU676">
    <cfRule type="expression" dxfId="1567" priority="823">
      <formula>IF(RIGHT(TEXT(AU676,"0.#"),1)=".",FALSE,TRUE)</formula>
    </cfRule>
    <cfRule type="expression" dxfId="1566" priority="824">
      <formula>IF(RIGHT(TEXT(AU676,"0.#"),1)=".",TRUE,FALSE)</formula>
    </cfRule>
  </conditionalFormatting>
  <conditionalFormatting sqref="AQ675">
    <cfRule type="expression" dxfId="1565" priority="815">
      <formula>IF(RIGHT(TEXT(AQ675,"0.#"),1)=".",FALSE,TRUE)</formula>
    </cfRule>
    <cfRule type="expression" dxfId="1564" priority="816">
      <formula>IF(RIGHT(TEXT(AQ675,"0.#"),1)=".",TRUE,FALSE)</formula>
    </cfRule>
  </conditionalFormatting>
  <conditionalFormatting sqref="AQ676">
    <cfRule type="expression" dxfId="1563" priority="813">
      <formula>IF(RIGHT(TEXT(AQ676,"0.#"),1)=".",FALSE,TRUE)</formula>
    </cfRule>
    <cfRule type="expression" dxfId="1562" priority="814">
      <formula>IF(RIGHT(TEXT(AQ676,"0.#"),1)=".",TRUE,FALSE)</formula>
    </cfRule>
  </conditionalFormatting>
  <conditionalFormatting sqref="AQ674">
    <cfRule type="expression" dxfId="1561" priority="811">
      <formula>IF(RIGHT(TEXT(AQ674,"0.#"),1)=".",FALSE,TRUE)</formula>
    </cfRule>
    <cfRule type="expression" dxfId="1560" priority="812">
      <formula>IF(RIGHT(TEXT(AQ674,"0.#"),1)=".",TRUE,FALSE)</formula>
    </cfRule>
  </conditionalFormatting>
  <conditionalFormatting sqref="AE654">
    <cfRule type="expression" dxfId="1559" priority="809">
      <formula>IF(RIGHT(TEXT(AE654,"0.#"),1)=".",FALSE,TRUE)</formula>
    </cfRule>
    <cfRule type="expression" dxfId="1558" priority="810">
      <formula>IF(RIGHT(TEXT(AE654,"0.#"),1)=".",TRUE,FALSE)</formula>
    </cfRule>
  </conditionalFormatting>
  <conditionalFormatting sqref="AE655">
    <cfRule type="expression" dxfId="1557" priority="807">
      <formula>IF(RIGHT(TEXT(AE655,"0.#"),1)=".",FALSE,TRUE)</formula>
    </cfRule>
    <cfRule type="expression" dxfId="1556" priority="808">
      <formula>IF(RIGHT(TEXT(AE655,"0.#"),1)=".",TRUE,FALSE)</formula>
    </cfRule>
  </conditionalFormatting>
  <conditionalFormatting sqref="AE656">
    <cfRule type="expression" dxfId="1555" priority="805">
      <formula>IF(RIGHT(TEXT(AE656,"0.#"),1)=".",FALSE,TRUE)</formula>
    </cfRule>
    <cfRule type="expression" dxfId="1554" priority="806">
      <formula>IF(RIGHT(TEXT(AE656,"0.#"),1)=".",TRUE,FALSE)</formula>
    </cfRule>
  </conditionalFormatting>
  <conditionalFormatting sqref="AU654">
    <cfRule type="expression" dxfId="1553" priority="797">
      <formula>IF(RIGHT(TEXT(AU654,"0.#"),1)=".",FALSE,TRUE)</formula>
    </cfRule>
    <cfRule type="expression" dxfId="1552" priority="798">
      <formula>IF(RIGHT(TEXT(AU654,"0.#"),1)=".",TRUE,FALSE)</formula>
    </cfRule>
  </conditionalFormatting>
  <conditionalFormatting sqref="AU655">
    <cfRule type="expression" dxfId="1551" priority="795">
      <formula>IF(RIGHT(TEXT(AU655,"0.#"),1)=".",FALSE,TRUE)</formula>
    </cfRule>
    <cfRule type="expression" dxfId="1550" priority="796">
      <formula>IF(RIGHT(TEXT(AU655,"0.#"),1)=".",TRUE,FALSE)</formula>
    </cfRule>
  </conditionalFormatting>
  <conditionalFormatting sqref="AQ656">
    <cfRule type="expression" dxfId="1549" priority="783">
      <formula>IF(RIGHT(TEXT(AQ656,"0.#"),1)=".",FALSE,TRUE)</formula>
    </cfRule>
    <cfRule type="expression" dxfId="1548" priority="784">
      <formula>IF(RIGHT(TEXT(AQ656,"0.#"),1)=".",TRUE,FALSE)</formula>
    </cfRule>
  </conditionalFormatting>
  <conditionalFormatting sqref="AQ654">
    <cfRule type="expression" dxfId="1547" priority="781">
      <formula>IF(RIGHT(TEXT(AQ654,"0.#"),1)=".",FALSE,TRUE)</formula>
    </cfRule>
    <cfRule type="expression" dxfId="1546" priority="782">
      <formula>IF(RIGHT(TEXT(AQ654,"0.#"),1)=".",TRUE,FALSE)</formula>
    </cfRule>
  </conditionalFormatting>
  <conditionalFormatting sqref="AE659">
    <cfRule type="expression" dxfId="1545" priority="779">
      <formula>IF(RIGHT(TEXT(AE659,"0.#"),1)=".",FALSE,TRUE)</formula>
    </cfRule>
    <cfRule type="expression" dxfId="1544" priority="780">
      <formula>IF(RIGHT(TEXT(AE659,"0.#"),1)=".",TRUE,FALSE)</formula>
    </cfRule>
  </conditionalFormatting>
  <conditionalFormatting sqref="AE660">
    <cfRule type="expression" dxfId="1543" priority="777">
      <formula>IF(RIGHT(TEXT(AE660,"0.#"),1)=".",FALSE,TRUE)</formula>
    </cfRule>
    <cfRule type="expression" dxfId="1542" priority="778">
      <formula>IF(RIGHT(TEXT(AE660,"0.#"),1)=".",TRUE,FALSE)</formula>
    </cfRule>
  </conditionalFormatting>
  <conditionalFormatting sqref="AE661">
    <cfRule type="expression" dxfId="1541" priority="775">
      <formula>IF(RIGHT(TEXT(AE661,"0.#"),1)=".",FALSE,TRUE)</formula>
    </cfRule>
    <cfRule type="expression" dxfId="1540" priority="776">
      <formula>IF(RIGHT(TEXT(AE661,"0.#"),1)=".",TRUE,FALSE)</formula>
    </cfRule>
  </conditionalFormatting>
  <conditionalFormatting sqref="AU659">
    <cfRule type="expression" dxfId="1539" priority="767">
      <formula>IF(RIGHT(TEXT(AU659,"0.#"),1)=".",FALSE,TRUE)</formula>
    </cfRule>
    <cfRule type="expression" dxfId="1538" priority="768">
      <formula>IF(RIGHT(TEXT(AU659,"0.#"),1)=".",TRUE,FALSE)</formula>
    </cfRule>
  </conditionalFormatting>
  <conditionalFormatting sqref="AU660">
    <cfRule type="expression" dxfId="1537" priority="765">
      <formula>IF(RIGHT(TEXT(AU660,"0.#"),1)=".",FALSE,TRUE)</formula>
    </cfRule>
    <cfRule type="expression" dxfId="1536" priority="766">
      <formula>IF(RIGHT(TEXT(AU660,"0.#"),1)=".",TRUE,FALSE)</formula>
    </cfRule>
  </conditionalFormatting>
  <conditionalFormatting sqref="AU661">
    <cfRule type="expression" dxfId="1535" priority="763">
      <formula>IF(RIGHT(TEXT(AU661,"0.#"),1)=".",FALSE,TRUE)</formula>
    </cfRule>
    <cfRule type="expression" dxfId="1534" priority="764">
      <formula>IF(RIGHT(TEXT(AU661,"0.#"),1)=".",TRUE,FALSE)</formula>
    </cfRule>
  </conditionalFormatting>
  <conditionalFormatting sqref="AQ660">
    <cfRule type="expression" dxfId="1533" priority="755">
      <formula>IF(RIGHT(TEXT(AQ660,"0.#"),1)=".",FALSE,TRUE)</formula>
    </cfRule>
    <cfRule type="expression" dxfId="1532" priority="756">
      <formula>IF(RIGHT(TEXT(AQ660,"0.#"),1)=".",TRUE,FALSE)</formula>
    </cfRule>
  </conditionalFormatting>
  <conditionalFormatting sqref="AQ661">
    <cfRule type="expression" dxfId="1531" priority="753">
      <formula>IF(RIGHT(TEXT(AQ661,"0.#"),1)=".",FALSE,TRUE)</formula>
    </cfRule>
    <cfRule type="expression" dxfId="1530" priority="754">
      <formula>IF(RIGHT(TEXT(AQ661,"0.#"),1)=".",TRUE,FALSE)</formula>
    </cfRule>
  </conditionalFormatting>
  <conditionalFormatting sqref="AQ659">
    <cfRule type="expression" dxfId="1529" priority="751">
      <formula>IF(RIGHT(TEXT(AQ659,"0.#"),1)=".",FALSE,TRUE)</formula>
    </cfRule>
    <cfRule type="expression" dxfId="1528" priority="752">
      <formula>IF(RIGHT(TEXT(AQ659,"0.#"),1)=".",TRUE,FALSE)</formula>
    </cfRule>
  </conditionalFormatting>
  <conditionalFormatting sqref="AE664">
    <cfRule type="expression" dxfId="1527" priority="749">
      <formula>IF(RIGHT(TEXT(AE664,"0.#"),1)=".",FALSE,TRUE)</formula>
    </cfRule>
    <cfRule type="expression" dxfId="1526" priority="750">
      <formula>IF(RIGHT(TEXT(AE664,"0.#"),1)=".",TRUE,FALSE)</formula>
    </cfRule>
  </conditionalFormatting>
  <conditionalFormatting sqref="AE665">
    <cfRule type="expression" dxfId="1525" priority="747">
      <formula>IF(RIGHT(TEXT(AE665,"0.#"),1)=".",FALSE,TRUE)</formula>
    </cfRule>
    <cfRule type="expression" dxfId="1524" priority="748">
      <formula>IF(RIGHT(TEXT(AE665,"0.#"),1)=".",TRUE,FALSE)</formula>
    </cfRule>
  </conditionalFormatting>
  <conditionalFormatting sqref="AE666">
    <cfRule type="expression" dxfId="1523" priority="745">
      <formula>IF(RIGHT(TEXT(AE666,"0.#"),1)=".",FALSE,TRUE)</formula>
    </cfRule>
    <cfRule type="expression" dxfId="1522" priority="746">
      <formula>IF(RIGHT(TEXT(AE666,"0.#"),1)=".",TRUE,FALSE)</formula>
    </cfRule>
  </conditionalFormatting>
  <conditionalFormatting sqref="AU664">
    <cfRule type="expression" dxfId="1521" priority="737">
      <formula>IF(RIGHT(TEXT(AU664,"0.#"),1)=".",FALSE,TRUE)</formula>
    </cfRule>
    <cfRule type="expression" dxfId="1520" priority="738">
      <formula>IF(RIGHT(TEXT(AU664,"0.#"),1)=".",TRUE,FALSE)</formula>
    </cfRule>
  </conditionalFormatting>
  <conditionalFormatting sqref="AU665">
    <cfRule type="expression" dxfId="1519" priority="735">
      <formula>IF(RIGHT(TEXT(AU665,"0.#"),1)=".",FALSE,TRUE)</formula>
    </cfRule>
    <cfRule type="expression" dxfId="1518" priority="736">
      <formula>IF(RIGHT(TEXT(AU665,"0.#"),1)=".",TRUE,FALSE)</formula>
    </cfRule>
  </conditionalFormatting>
  <conditionalFormatting sqref="AU666">
    <cfRule type="expression" dxfId="1517" priority="733">
      <formula>IF(RIGHT(TEXT(AU666,"0.#"),1)=".",FALSE,TRUE)</formula>
    </cfRule>
    <cfRule type="expression" dxfId="1516" priority="734">
      <formula>IF(RIGHT(TEXT(AU666,"0.#"),1)=".",TRUE,FALSE)</formula>
    </cfRule>
  </conditionalFormatting>
  <conditionalFormatting sqref="AQ665">
    <cfRule type="expression" dxfId="1515" priority="725">
      <formula>IF(RIGHT(TEXT(AQ665,"0.#"),1)=".",FALSE,TRUE)</formula>
    </cfRule>
    <cfRule type="expression" dxfId="1514" priority="726">
      <formula>IF(RIGHT(TEXT(AQ665,"0.#"),1)=".",TRUE,FALSE)</formula>
    </cfRule>
  </conditionalFormatting>
  <conditionalFormatting sqref="AQ666">
    <cfRule type="expression" dxfId="1513" priority="723">
      <formula>IF(RIGHT(TEXT(AQ666,"0.#"),1)=".",FALSE,TRUE)</formula>
    </cfRule>
    <cfRule type="expression" dxfId="1512" priority="724">
      <formula>IF(RIGHT(TEXT(AQ666,"0.#"),1)=".",TRUE,FALSE)</formula>
    </cfRule>
  </conditionalFormatting>
  <conditionalFormatting sqref="AQ664">
    <cfRule type="expression" dxfId="1511" priority="721">
      <formula>IF(RIGHT(TEXT(AQ664,"0.#"),1)=".",FALSE,TRUE)</formula>
    </cfRule>
    <cfRule type="expression" dxfId="1510" priority="722">
      <formula>IF(RIGHT(TEXT(AQ664,"0.#"),1)=".",TRUE,FALSE)</formula>
    </cfRule>
  </conditionalFormatting>
  <conditionalFormatting sqref="AE669">
    <cfRule type="expression" dxfId="1509" priority="719">
      <formula>IF(RIGHT(TEXT(AE669,"0.#"),1)=".",FALSE,TRUE)</formula>
    </cfRule>
    <cfRule type="expression" dxfId="1508" priority="720">
      <formula>IF(RIGHT(TEXT(AE669,"0.#"),1)=".",TRUE,FALSE)</formula>
    </cfRule>
  </conditionalFormatting>
  <conditionalFormatting sqref="AE670">
    <cfRule type="expression" dxfId="1507" priority="717">
      <formula>IF(RIGHT(TEXT(AE670,"0.#"),1)=".",FALSE,TRUE)</formula>
    </cfRule>
    <cfRule type="expression" dxfId="1506" priority="718">
      <formula>IF(RIGHT(TEXT(AE670,"0.#"),1)=".",TRUE,FALSE)</formula>
    </cfRule>
  </conditionalFormatting>
  <conditionalFormatting sqref="AE671">
    <cfRule type="expression" dxfId="1505" priority="715">
      <formula>IF(RIGHT(TEXT(AE671,"0.#"),1)=".",FALSE,TRUE)</formula>
    </cfRule>
    <cfRule type="expression" dxfId="1504" priority="716">
      <formula>IF(RIGHT(TEXT(AE671,"0.#"),1)=".",TRUE,FALSE)</formula>
    </cfRule>
  </conditionalFormatting>
  <conditionalFormatting sqref="AU669">
    <cfRule type="expression" dxfId="1503" priority="707">
      <formula>IF(RIGHT(TEXT(AU669,"0.#"),1)=".",FALSE,TRUE)</formula>
    </cfRule>
    <cfRule type="expression" dxfId="1502" priority="708">
      <formula>IF(RIGHT(TEXT(AU669,"0.#"),1)=".",TRUE,FALSE)</formula>
    </cfRule>
  </conditionalFormatting>
  <conditionalFormatting sqref="AU670">
    <cfRule type="expression" dxfId="1501" priority="705">
      <formula>IF(RIGHT(TEXT(AU670,"0.#"),1)=".",FALSE,TRUE)</formula>
    </cfRule>
    <cfRule type="expression" dxfId="1500" priority="706">
      <formula>IF(RIGHT(TEXT(AU670,"0.#"),1)=".",TRUE,FALSE)</formula>
    </cfRule>
  </conditionalFormatting>
  <conditionalFormatting sqref="AU671">
    <cfRule type="expression" dxfId="1499" priority="703">
      <formula>IF(RIGHT(TEXT(AU671,"0.#"),1)=".",FALSE,TRUE)</formula>
    </cfRule>
    <cfRule type="expression" dxfId="1498" priority="704">
      <formula>IF(RIGHT(TEXT(AU671,"0.#"),1)=".",TRUE,FALSE)</formula>
    </cfRule>
  </conditionalFormatting>
  <conditionalFormatting sqref="AQ670">
    <cfRule type="expression" dxfId="1497" priority="695">
      <formula>IF(RIGHT(TEXT(AQ670,"0.#"),1)=".",FALSE,TRUE)</formula>
    </cfRule>
    <cfRule type="expression" dxfId="1496" priority="696">
      <formula>IF(RIGHT(TEXT(AQ670,"0.#"),1)=".",TRUE,FALSE)</formula>
    </cfRule>
  </conditionalFormatting>
  <conditionalFormatting sqref="AQ671">
    <cfRule type="expression" dxfId="1495" priority="693">
      <formula>IF(RIGHT(TEXT(AQ671,"0.#"),1)=".",FALSE,TRUE)</formula>
    </cfRule>
    <cfRule type="expression" dxfId="1494" priority="694">
      <formula>IF(RIGHT(TEXT(AQ671,"0.#"),1)=".",TRUE,FALSE)</formula>
    </cfRule>
  </conditionalFormatting>
  <conditionalFormatting sqref="AQ669">
    <cfRule type="expression" dxfId="1493" priority="691">
      <formula>IF(RIGHT(TEXT(AQ669,"0.#"),1)=".",FALSE,TRUE)</formula>
    </cfRule>
    <cfRule type="expression" dxfId="1492" priority="692">
      <formula>IF(RIGHT(TEXT(AQ669,"0.#"),1)=".",TRUE,FALSE)</formula>
    </cfRule>
  </conditionalFormatting>
  <conditionalFormatting sqref="AE679">
    <cfRule type="expression" dxfId="1491" priority="689">
      <formula>IF(RIGHT(TEXT(AE679,"0.#"),1)=".",FALSE,TRUE)</formula>
    </cfRule>
    <cfRule type="expression" dxfId="1490" priority="690">
      <formula>IF(RIGHT(TEXT(AE679,"0.#"),1)=".",TRUE,FALSE)</formula>
    </cfRule>
  </conditionalFormatting>
  <conditionalFormatting sqref="AE680">
    <cfRule type="expression" dxfId="1489" priority="687">
      <formula>IF(RIGHT(TEXT(AE680,"0.#"),1)=".",FALSE,TRUE)</formula>
    </cfRule>
    <cfRule type="expression" dxfId="1488" priority="688">
      <formula>IF(RIGHT(TEXT(AE680,"0.#"),1)=".",TRUE,FALSE)</formula>
    </cfRule>
  </conditionalFormatting>
  <conditionalFormatting sqref="AE681">
    <cfRule type="expression" dxfId="1487" priority="685">
      <formula>IF(RIGHT(TEXT(AE681,"0.#"),1)=".",FALSE,TRUE)</formula>
    </cfRule>
    <cfRule type="expression" dxfId="1486" priority="686">
      <formula>IF(RIGHT(TEXT(AE681,"0.#"),1)=".",TRUE,FALSE)</formula>
    </cfRule>
  </conditionalFormatting>
  <conditionalFormatting sqref="AU679">
    <cfRule type="expression" dxfId="1485" priority="677">
      <formula>IF(RIGHT(TEXT(AU679,"0.#"),1)=".",FALSE,TRUE)</formula>
    </cfRule>
    <cfRule type="expression" dxfId="1484" priority="678">
      <formula>IF(RIGHT(TEXT(AU679,"0.#"),1)=".",TRUE,FALSE)</formula>
    </cfRule>
  </conditionalFormatting>
  <conditionalFormatting sqref="AU680">
    <cfRule type="expression" dxfId="1483" priority="675">
      <formula>IF(RIGHT(TEXT(AU680,"0.#"),1)=".",FALSE,TRUE)</formula>
    </cfRule>
    <cfRule type="expression" dxfId="1482" priority="676">
      <formula>IF(RIGHT(TEXT(AU680,"0.#"),1)=".",TRUE,FALSE)</formula>
    </cfRule>
  </conditionalFormatting>
  <conditionalFormatting sqref="AU681">
    <cfRule type="expression" dxfId="1481" priority="673">
      <formula>IF(RIGHT(TEXT(AU681,"0.#"),1)=".",FALSE,TRUE)</formula>
    </cfRule>
    <cfRule type="expression" dxfId="1480" priority="674">
      <formula>IF(RIGHT(TEXT(AU681,"0.#"),1)=".",TRUE,FALSE)</formula>
    </cfRule>
  </conditionalFormatting>
  <conditionalFormatting sqref="AQ680">
    <cfRule type="expression" dxfId="1479" priority="665">
      <formula>IF(RIGHT(TEXT(AQ680,"0.#"),1)=".",FALSE,TRUE)</formula>
    </cfRule>
    <cfRule type="expression" dxfId="1478" priority="666">
      <formula>IF(RIGHT(TEXT(AQ680,"0.#"),1)=".",TRUE,FALSE)</formula>
    </cfRule>
  </conditionalFormatting>
  <conditionalFormatting sqref="AQ681">
    <cfRule type="expression" dxfId="1477" priority="663">
      <formula>IF(RIGHT(TEXT(AQ681,"0.#"),1)=".",FALSE,TRUE)</formula>
    </cfRule>
    <cfRule type="expression" dxfId="1476" priority="664">
      <formula>IF(RIGHT(TEXT(AQ681,"0.#"),1)=".",TRUE,FALSE)</formula>
    </cfRule>
  </conditionalFormatting>
  <conditionalFormatting sqref="AQ679">
    <cfRule type="expression" dxfId="1475" priority="661">
      <formula>IF(RIGHT(TEXT(AQ679,"0.#"),1)=".",FALSE,TRUE)</formula>
    </cfRule>
    <cfRule type="expression" dxfId="1474" priority="662">
      <formula>IF(RIGHT(TEXT(AQ679,"0.#"),1)=".",TRUE,FALSE)</formula>
    </cfRule>
  </conditionalFormatting>
  <conditionalFormatting sqref="AE684">
    <cfRule type="expression" dxfId="1473" priority="659">
      <formula>IF(RIGHT(TEXT(AE684,"0.#"),1)=".",FALSE,TRUE)</formula>
    </cfRule>
    <cfRule type="expression" dxfId="1472" priority="660">
      <formula>IF(RIGHT(TEXT(AE684,"0.#"),1)=".",TRUE,FALSE)</formula>
    </cfRule>
  </conditionalFormatting>
  <conditionalFormatting sqref="AE685">
    <cfRule type="expression" dxfId="1471" priority="657">
      <formula>IF(RIGHT(TEXT(AE685,"0.#"),1)=".",FALSE,TRUE)</formula>
    </cfRule>
    <cfRule type="expression" dxfId="1470" priority="658">
      <formula>IF(RIGHT(TEXT(AE685,"0.#"),1)=".",TRUE,FALSE)</formula>
    </cfRule>
  </conditionalFormatting>
  <conditionalFormatting sqref="AE686">
    <cfRule type="expression" dxfId="1469" priority="655">
      <formula>IF(RIGHT(TEXT(AE686,"0.#"),1)=".",FALSE,TRUE)</formula>
    </cfRule>
    <cfRule type="expression" dxfId="1468" priority="656">
      <formula>IF(RIGHT(TEXT(AE686,"0.#"),1)=".",TRUE,FALSE)</formula>
    </cfRule>
  </conditionalFormatting>
  <conditionalFormatting sqref="AU684">
    <cfRule type="expression" dxfId="1467" priority="647">
      <formula>IF(RIGHT(TEXT(AU684,"0.#"),1)=".",FALSE,TRUE)</formula>
    </cfRule>
    <cfRule type="expression" dxfId="1466" priority="648">
      <formula>IF(RIGHT(TEXT(AU684,"0.#"),1)=".",TRUE,FALSE)</formula>
    </cfRule>
  </conditionalFormatting>
  <conditionalFormatting sqref="AU685">
    <cfRule type="expression" dxfId="1465" priority="645">
      <formula>IF(RIGHT(TEXT(AU685,"0.#"),1)=".",FALSE,TRUE)</formula>
    </cfRule>
    <cfRule type="expression" dxfId="1464" priority="646">
      <formula>IF(RIGHT(TEXT(AU685,"0.#"),1)=".",TRUE,FALSE)</formula>
    </cfRule>
  </conditionalFormatting>
  <conditionalFormatting sqref="AU686">
    <cfRule type="expression" dxfId="1463" priority="643">
      <formula>IF(RIGHT(TEXT(AU686,"0.#"),1)=".",FALSE,TRUE)</formula>
    </cfRule>
    <cfRule type="expression" dxfId="1462" priority="644">
      <formula>IF(RIGHT(TEXT(AU686,"0.#"),1)=".",TRUE,FALSE)</formula>
    </cfRule>
  </conditionalFormatting>
  <conditionalFormatting sqref="AQ685">
    <cfRule type="expression" dxfId="1461" priority="635">
      <formula>IF(RIGHT(TEXT(AQ685,"0.#"),1)=".",FALSE,TRUE)</formula>
    </cfRule>
    <cfRule type="expression" dxfId="1460" priority="636">
      <formula>IF(RIGHT(TEXT(AQ685,"0.#"),1)=".",TRUE,FALSE)</formula>
    </cfRule>
  </conditionalFormatting>
  <conditionalFormatting sqref="AQ686">
    <cfRule type="expression" dxfId="1459" priority="633">
      <formula>IF(RIGHT(TEXT(AQ686,"0.#"),1)=".",FALSE,TRUE)</formula>
    </cfRule>
    <cfRule type="expression" dxfId="1458" priority="634">
      <formula>IF(RIGHT(TEXT(AQ686,"0.#"),1)=".",TRUE,FALSE)</formula>
    </cfRule>
  </conditionalFormatting>
  <conditionalFormatting sqref="AQ684">
    <cfRule type="expression" dxfId="1457" priority="631">
      <formula>IF(RIGHT(TEXT(AQ684,"0.#"),1)=".",FALSE,TRUE)</formula>
    </cfRule>
    <cfRule type="expression" dxfId="1456" priority="632">
      <formula>IF(RIGHT(TEXT(AQ684,"0.#"),1)=".",TRUE,FALSE)</formula>
    </cfRule>
  </conditionalFormatting>
  <conditionalFormatting sqref="AE689">
    <cfRule type="expression" dxfId="1455" priority="629">
      <formula>IF(RIGHT(TEXT(AE689,"0.#"),1)=".",FALSE,TRUE)</formula>
    </cfRule>
    <cfRule type="expression" dxfId="1454" priority="630">
      <formula>IF(RIGHT(TEXT(AE689,"0.#"),1)=".",TRUE,FALSE)</formula>
    </cfRule>
  </conditionalFormatting>
  <conditionalFormatting sqref="AE690">
    <cfRule type="expression" dxfId="1453" priority="627">
      <formula>IF(RIGHT(TEXT(AE690,"0.#"),1)=".",FALSE,TRUE)</formula>
    </cfRule>
    <cfRule type="expression" dxfId="1452" priority="628">
      <formula>IF(RIGHT(TEXT(AE690,"0.#"),1)=".",TRUE,FALSE)</formula>
    </cfRule>
  </conditionalFormatting>
  <conditionalFormatting sqref="AE691">
    <cfRule type="expression" dxfId="1451" priority="625">
      <formula>IF(RIGHT(TEXT(AE691,"0.#"),1)=".",FALSE,TRUE)</formula>
    </cfRule>
    <cfRule type="expression" dxfId="1450" priority="626">
      <formula>IF(RIGHT(TEXT(AE691,"0.#"),1)=".",TRUE,FALSE)</formula>
    </cfRule>
  </conditionalFormatting>
  <conditionalFormatting sqref="AU689">
    <cfRule type="expression" dxfId="1449" priority="617">
      <formula>IF(RIGHT(TEXT(AU689,"0.#"),1)=".",FALSE,TRUE)</formula>
    </cfRule>
    <cfRule type="expression" dxfId="1448" priority="618">
      <formula>IF(RIGHT(TEXT(AU689,"0.#"),1)=".",TRUE,FALSE)</formula>
    </cfRule>
  </conditionalFormatting>
  <conditionalFormatting sqref="AU690">
    <cfRule type="expression" dxfId="1447" priority="615">
      <formula>IF(RIGHT(TEXT(AU690,"0.#"),1)=".",FALSE,TRUE)</formula>
    </cfRule>
    <cfRule type="expression" dxfId="1446" priority="616">
      <formula>IF(RIGHT(TEXT(AU690,"0.#"),1)=".",TRUE,FALSE)</formula>
    </cfRule>
  </conditionalFormatting>
  <conditionalFormatting sqref="AU691">
    <cfRule type="expression" dxfId="1445" priority="613">
      <formula>IF(RIGHT(TEXT(AU691,"0.#"),1)=".",FALSE,TRUE)</formula>
    </cfRule>
    <cfRule type="expression" dxfId="1444" priority="614">
      <formula>IF(RIGHT(TEXT(AU691,"0.#"),1)=".",TRUE,FALSE)</formula>
    </cfRule>
  </conditionalFormatting>
  <conditionalFormatting sqref="AQ690">
    <cfRule type="expression" dxfId="1443" priority="605">
      <formula>IF(RIGHT(TEXT(AQ690,"0.#"),1)=".",FALSE,TRUE)</formula>
    </cfRule>
    <cfRule type="expression" dxfId="1442" priority="606">
      <formula>IF(RIGHT(TEXT(AQ690,"0.#"),1)=".",TRUE,FALSE)</formula>
    </cfRule>
  </conditionalFormatting>
  <conditionalFormatting sqref="AQ691">
    <cfRule type="expression" dxfId="1441" priority="603">
      <formula>IF(RIGHT(TEXT(AQ691,"0.#"),1)=".",FALSE,TRUE)</formula>
    </cfRule>
    <cfRule type="expression" dxfId="1440" priority="604">
      <formula>IF(RIGHT(TEXT(AQ691,"0.#"),1)=".",TRUE,FALSE)</formula>
    </cfRule>
  </conditionalFormatting>
  <conditionalFormatting sqref="AQ689">
    <cfRule type="expression" dxfId="1439" priority="601">
      <formula>IF(RIGHT(TEXT(AQ689,"0.#"),1)=".",FALSE,TRUE)</formula>
    </cfRule>
    <cfRule type="expression" dxfId="1438" priority="602">
      <formula>IF(RIGHT(TEXT(AQ689,"0.#"),1)=".",TRUE,FALSE)</formula>
    </cfRule>
  </conditionalFormatting>
  <conditionalFormatting sqref="AE694">
    <cfRule type="expression" dxfId="1437" priority="599">
      <formula>IF(RIGHT(TEXT(AE694,"0.#"),1)=".",FALSE,TRUE)</formula>
    </cfRule>
    <cfRule type="expression" dxfId="1436" priority="600">
      <formula>IF(RIGHT(TEXT(AE694,"0.#"),1)=".",TRUE,FALSE)</formula>
    </cfRule>
  </conditionalFormatting>
  <conditionalFormatting sqref="AM696">
    <cfRule type="expression" dxfId="1435" priority="589">
      <formula>IF(RIGHT(TEXT(AM696,"0.#"),1)=".",FALSE,TRUE)</formula>
    </cfRule>
    <cfRule type="expression" dxfId="1434" priority="590">
      <formula>IF(RIGHT(TEXT(AM696,"0.#"),1)=".",TRUE,FALSE)</formula>
    </cfRule>
  </conditionalFormatting>
  <conditionalFormatting sqref="AE695">
    <cfRule type="expression" dxfId="1433" priority="597">
      <formula>IF(RIGHT(TEXT(AE695,"0.#"),1)=".",FALSE,TRUE)</formula>
    </cfRule>
    <cfRule type="expression" dxfId="1432" priority="598">
      <formula>IF(RIGHT(TEXT(AE695,"0.#"),1)=".",TRUE,FALSE)</formula>
    </cfRule>
  </conditionalFormatting>
  <conditionalFormatting sqref="AE696">
    <cfRule type="expression" dxfId="1431" priority="595">
      <formula>IF(RIGHT(TEXT(AE696,"0.#"),1)=".",FALSE,TRUE)</formula>
    </cfRule>
    <cfRule type="expression" dxfId="1430" priority="596">
      <formula>IF(RIGHT(TEXT(AE696,"0.#"),1)=".",TRUE,FALSE)</formula>
    </cfRule>
  </conditionalFormatting>
  <conditionalFormatting sqref="AM694">
    <cfRule type="expression" dxfId="1429" priority="593">
      <formula>IF(RIGHT(TEXT(AM694,"0.#"),1)=".",FALSE,TRUE)</formula>
    </cfRule>
    <cfRule type="expression" dxfId="1428" priority="594">
      <formula>IF(RIGHT(TEXT(AM694,"0.#"),1)=".",TRUE,FALSE)</formula>
    </cfRule>
  </conditionalFormatting>
  <conditionalFormatting sqref="AM695">
    <cfRule type="expression" dxfId="1427" priority="591">
      <formula>IF(RIGHT(TEXT(AM695,"0.#"),1)=".",FALSE,TRUE)</formula>
    </cfRule>
    <cfRule type="expression" dxfId="1426" priority="592">
      <formula>IF(RIGHT(TEXT(AM695,"0.#"),1)=".",TRUE,FALSE)</formula>
    </cfRule>
  </conditionalFormatting>
  <conditionalFormatting sqref="AU694">
    <cfRule type="expression" dxfId="1425" priority="587">
      <formula>IF(RIGHT(TEXT(AU694,"0.#"),1)=".",FALSE,TRUE)</formula>
    </cfRule>
    <cfRule type="expression" dxfId="1424" priority="588">
      <formula>IF(RIGHT(TEXT(AU694,"0.#"),1)=".",TRUE,FALSE)</formula>
    </cfRule>
  </conditionalFormatting>
  <conditionalFormatting sqref="AU695">
    <cfRule type="expression" dxfId="1423" priority="585">
      <formula>IF(RIGHT(TEXT(AU695,"0.#"),1)=".",FALSE,TRUE)</formula>
    </cfRule>
    <cfRule type="expression" dxfId="1422" priority="586">
      <formula>IF(RIGHT(TEXT(AU695,"0.#"),1)=".",TRUE,FALSE)</formula>
    </cfRule>
  </conditionalFormatting>
  <conditionalFormatting sqref="AU696">
    <cfRule type="expression" dxfId="1421" priority="583">
      <formula>IF(RIGHT(TEXT(AU696,"0.#"),1)=".",FALSE,TRUE)</formula>
    </cfRule>
    <cfRule type="expression" dxfId="1420" priority="584">
      <formula>IF(RIGHT(TEXT(AU696,"0.#"),1)=".",TRUE,FALSE)</formula>
    </cfRule>
  </conditionalFormatting>
  <conditionalFormatting sqref="AI694">
    <cfRule type="expression" dxfId="1419" priority="581">
      <formula>IF(RIGHT(TEXT(AI694,"0.#"),1)=".",FALSE,TRUE)</formula>
    </cfRule>
    <cfRule type="expression" dxfId="1418" priority="582">
      <formula>IF(RIGHT(TEXT(AI694,"0.#"),1)=".",TRUE,FALSE)</formula>
    </cfRule>
  </conditionalFormatting>
  <conditionalFormatting sqref="AI695">
    <cfRule type="expression" dxfId="1417" priority="579">
      <formula>IF(RIGHT(TEXT(AI695,"0.#"),1)=".",FALSE,TRUE)</formula>
    </cfRule>
    <cfRule type="expression" dxfId="1416" priority="580">
      <formula>IF(RIGHT(TEXT(AI695,"0.#"),1)=".",TRUE,FALSE)</formula>
    </cfRule>
  </conditionalFormatting>
  <conditionalFormatting sqref="AQ695">
    <cfRule type="expression" dxfId="1415" priority="575">
      <formula>IF(RIGHT(TEXT(AQ695,"0.#"),1)=".",FALSE,TRUE)</formula>
    </cfRule>
    <cfRule type="expression" dxfId="1414" priority="576">
      <formula>IF(RIGHT(TEXT(AQ695,"0.#"),1)=".",TRUE,FALSE)</formula>
    </cfRule>
  </conditionalFormatting>
  <conditionalFormatting sqref="AQ696">
    <cfRule type="expression" dxfId="1413" priority="573">
      <formula>IF(RIGHT(TEXT(AQ696,"0.#"),1)=".",FALSE,TRUE)</formula>
    </cfRule>
    <cfRule type="expression" dxfId="1412" priority="574">
      <formula>IF(RIGHT(TEXT(AQ696,"0.#"),1)=".",TRUE,FALSE)</formula>
    </cfRule>
  </conditionalFormatting>
  <conditionalFormatting sqref="AU101">
    <cfRule type="expression" dxfId="1411" priority="569">
      <formula>IF(RIGHT(TEXT(AU101,"0.#"),1)=".",FALSE,TRUE)</formula>
    </cfRule>
    <cfRule type="expression" dxfId="1410" priority="570">
      <formula>IF(RIGHT(TEXT(AU101,"0.#"),1)=".",TRUE,FALSE)</formula>
    </cfRule>
  </conditionalFormatting>
  <conditionalFormatting sqref="AU102">
    <cfRule type="expression" dxfId="1409" priority="567">
      <formula>IF(RIGHT(TEXT(AU102,"0.#"),1)=".",FALSE,TRUE)</formula>
    </cfRule>
    <cfRule type="expression" dxfId="1408" priority="568">
      <formula>IF(RIGHT(TEXT(AU102,"0.#"),1)=".",TRUE,FALSE)</formula>
    </cfRule>
  </conditionalFormatting>
  <conditionalFormatting sqref="AU104">
    <cfRule type="expression" dxfId="1407" priority="563">
      <formula>IF(RIGHT(TEXT(AU104,"0.#"),1)=".",FALSE,TRUE)</formula>
    </cfRule>
    <cfRule type="expression" dxfId="1406" priority="564">
      <formula>IF(RIGHT(TEXT(AU104,"0.#"),1)=".",TRUE,FALSE)</formula>
    </cfRule>
  </conditionalFormatting>
  <conditionalFormatting sqref="AU105">
    <cfRule type="expression" dxfId="1405" priority="561">
      <formula>IF(RIGHT(TEXT(AU105,"0.#"),1)=".",FALSE,TRUE)</formula>
    </cfRule>
    <cfRule type="expression" dxfId="1404" priority="562">
      <formula>IF(RIGHT(TEXT(AU105,"0.#"),1)=".",TRUE,FALSE)</formula>
    </cfRule>
  </conditionalFormatting>
  <conditionalFormatting sqref="AU107">
    <cfRule type="expression" dxfId="1403" priority="557">
      <formula>IF(RIGHT(TEXT(AU107,"0.#"),1)=".",FALSE,TRUE)</formula>
    </cfRule>
    <cfRule type="expression" dxfId="1402" priority="558">
      <formula>IF(RIGHT(TEXT(AU107,"0.#"),1)=".",TRUE,FALSE)</formula>
    </cfRule>
  </conditionalFormatting>
  <conditionalFormatting sqref="AU108">
    <cfRule type="expression" dxfId="1401" priority="555">
      <formula>IF(RIGHT(TEXT(AU108,"0.#"),1)=".",FALSE,TRUE)</formula>
    </cfRule>
    <cfRule type="expression" dxfId="1400" priority="556">
      <formula>IF(RIGHT(TEXT(AU108,"0.#"),1)=".",TRUE,FALSE)</formula>
    </cfRule>
  </conditionalFormatting>
  <conditionalFormatting sqref="AU110">
    <cfRule type="expression" dxfId="1399" priority="553">
      <formula>IF(RIGHT(TEXT(AU110,"0.#"),1)=".",FALSE,TRUE)</formula>
    </cfRule>
    <cfRule type="expression" dxfId="1398" priority="554">
      <formula>IF(RIGHT(TEXT(AU110,"0.#"),1)=".",TRUE,FALSE)</formula>
    </cfRule>
  </conditionalFormatting>
  <conditionalFormatting sqref="AU111">
    <cfRule type="expression" dxfId="1397" priority="551">
      <formula>IF(RIGHT(TEXT(AU111,"0.#"),1)=".",FALSE,TRUE)</formula>
    </cfRule>
    <cfRule type="expression" dxfId="1396" priority="552">
      <formula>IF(RIGHT(TEXT(AU111,"0.#"),1)=".",TRUE,FALSE)</formula>
    </cfRule>
  </conditionalFormatting>
  <conditionalFormatting sqref="AU113">
    <cfRule type="expression" dxfId="1395" priority="549">
      <formula>IF(RIGHT(TEXT(AU113,"0.#"),1)=".",FALSE,TRUE)</formula>
    </cfRule>
    <cfRule type="expression" dxfId="1394" priority="550">
      <formula>IF(RIGHT(TEXT(AU113,"0.#"),1)=".",TRUE,FALSE)</formula>
    </cfRule>
  </conditionalFormatting>
  <conditionalFormatting sqref="AU114">
    <cfRule type="expression" dxfId="1393" priority="547">
      <formula>IF(RIGHT(TEXT(AU114,"0.#"),1)=".",FALSE,TRUE)</formula>
    </cfRule>
    <cfRule type="expression" dxfId="1392" priority="548">
      <formula>IF(RIGHT(TEXT(AU114,"0.#"),1)=".",TRUE,FALSE)</formula>
    </cfRule>
  </conditionalFormatting>
  <conditionalFormatting sqref="AM489">
    <cfRule type="expression" dxfId="1391" priority="541">
      <formula>IF(RIGHT(TEXT(AM489,"0.#"),1)=".",FALSE,TRUE)</formula>
    </cfRule>
    <cfRule type="expression" dxfId="1390" priority="542">
      <formula>IF(RIGHT(TEXT(AM489,"0.#"),1)=".",TRUE,FALSE)</formula>
    </cfRule>
  </conditionalFormatting>
  <conditionalFormatting sqref="AM487">
    <cfRule type="expression" dxfId="1389" priority="545">
      <formula>IF(RIGHT(TEXT(AM487,"0.#"),1)=".",FALSE,TRUE)</formula>
    </cfRule>
    <cfRule type="expression" dxfId="1388" priority="546">
      <formula>IF(RIGHT(TEXT(AM487,"0.#"),1)=".",TRUE,FALSE)</formula>
    </cfRule>
  </conditionalFormatting>
  <conditionalFormatting sqref="AM488">
    <cfRule type="expression" dxfId="1387" priority="543">
      <formula>IF(RIGHT(TEXT(AM488,"0.#"),1)=".",FALSE,TRUE)</formula>
    </cfRule>
    <cfRule type="expression" dxfId="1386" priority="544">
      <formula>IF(RIGHT(TEXT(AM488,"0.#"),1)=".",TRUE,FALSE)</formula>
    </cfRule>
  </conditionalFormatting>
  <conditionalFormatting sqref="AI489">
    <cfRule type="expression" dxfId="1385" priority="535">
      <formula>IF(RIGHT(TEXT(AI489,"0.#"),1)=".",FALSE,TRUE)</formula>
    </cfRule>
    <cfRule type="expression" dxfId="1384" priority="536">
      <formula>IF(RIGHT(TEXT(AI489,"0.#"),1)=".",TRUE,FALSE)</formula>
    </cfRule>
  </conditionalFormatting>
  <conditionalFormatting sqref="AI487">
    <cfRule type="expression" dxfId="1383" priority="539">
      <formula>IF(RIGHT(TEXT(AI487,"0.#"),1)=".",FALSE,TRUE)</formula>
    </cfRule>
    <cfRule type="expression" dxfId="1382" priority="540">
      <formula>IF(RIGHT(TEXT(AI487,"0.#"),1)=".",TRUE,FALSE)</formula>
    </cfRule>
  </conditionalFormatting>
  <conditionalFormatting sqref="AI488">
    <cfRule type="expression" dxfId="1381" priority="537">
      <formula>IF(RIGHT(TEXT(AI488,"0.#"),1)=".",FALSE,TRUE)</formula>
    </cfRule>
    <cfRule type="expression" dxfId="1380" priority="538">
      <formula>IF(RIGHT(TEXT(AI488,"0.#"),1)=".",TRUE,FALSE)</formula>
    </cfRule>
  </conditionalFormatting>
  <conditionalFormatting sqref="AM514">
    <cfRule type="expression" dxfId="1379" priority="529">
      <formula>IF(RIGHT(TEXT(AM514,"0.#"),1)=".",FALSE,TRUE)</formula>
    </cfRule>
    <cfRule type="expression" dxfId="1378" priority="530">
      <formula>IF(RIGHT(TEXT(AM514,"0.#"),1)=".",TRUE,FALSE)</formula>
    </cfRule>
  </conditionalFormatting>
  <conditionalFormatting sqref="AM512">
    <cfRule type="expression" dxfId="1377" priority="533">
      <formula>IF(RIGHT(TEXT(AM512,"0.#"),1)=".",FALSE,TRUE)</formula>
    </cfRule>
    <cfRule type="expression" dxfId="1376" priority="534">
      <formula>IF(RIGHT(TEXT(AM512,"0.#"),1)=".",TRUE,FALSE)</formula>
    </cfRule>
  </conditionalFormatting>
  <conditionalFormatting sqref="AM513">
    <cfRule type="expression" dxfId="1375" priority="531">
      <formula>IF(RIGHT(TEXT(AM513,"0.#"),1)=".",FALSE,TRUE)</formula>
    </cfRule>
    <cfRule type="expression" dxfId="1374" priority="532">
      <formula>IF(RIGHT(TEXT(AM513,"0.#"),1)=".",TRUE,FALSE)</formula>
    </cfRule>
  </conditionalFormatting>
  <conditionalFormatting sqref="AI514">
    <cfRule type="expression" dxfId="1373" priority="523">
      <formula>IF(RIGHT(TEXT(AI514,"0.#"),1)=".",FALSE,TRUE)</formula>
    </cfRule>
    <cfRule type="expression" dxfId="1372" priority="524">
      <formula>IF(RIGHT(TEXT(AI514,"0.#"),1)=".",TRUE,FALSE)</formula>
    </cfRule>
  </conditionalFormatting>
  <conditionalFormatting sqref="AI512">
    <cfRule type="expression" dxfId="1371" priority="527">
      <formula>IF(RIGHT(TEXT(AI512,"0.#"),1)=".",FALSE,TRUE)</formula>
    </cfRule>
    <cfRule type="expression" dxfId="1370" priority="528">
      <formula>IF(RIGHT(TEXT(AI512,"0.#"),1)=".",TRUE,FALSE)</formula>
    </cfRule>
  </conditionalFormatting>
  <conditionalFormatting sqref="AI513">
    <cfRule type="expression" dxfId="1369" priority="525">
      <formula>IF(RIGHT(TEXT(AI513,"0.#"),1)=".",FALSE,TRUE)</formula>
    </cfRule>
    <cfRule type="expression" dxfId="1368" priority="526">
      <formula>IF(RIGHT(TEXT(AI513,"0.#"),1)=".",TRUE,FALSE)</formula>
    </cfRule>
  </conditionalFormatting>
  <conditionalFormatting sqref="AM519">
    <cfRule type="expression" dxfId="1367" priority="469">
      <formula>IF(RIGHT(TEXT(AM519,"0.#"),1)=".",FALSE,TRUE)</formula>
    </cfRule>
    <cfRule type="expression" dxfId="1366" priority="470">
      <formula>IF(RIGHT(TEXT(AM519,"0.#"),1)=".",TRUE,FALSE)</formula>
    </cfRule>
  </conditionalFormatting>
  <conditionalFormatting sqref="AM517">
    <cfRule type="expression" dxfId="1365" priority="473">
      <formula>IF(RIGHT(TEXT(AM517,"0.#"),1)=".",FALSE,TRUE)</formula>
    </cfRule>
    <cfRule type="expression" dxfId="1364" priority="474">
      <formula>IF(RIGHT(TEXT(AM517,"0.#"),1)=".",TRUE,FALSE)</formula>
    </cfRule>
  </conditionalFormatting>
  <conditionalFormatting sqref="AM518">
    <cfRule type="expression" dxfId="1363" priority="471">
      <formula>IF(RIGHT(TEXT(AM518,"0.#"),1)=".",FALSE,TRUE)</formula>
    </cfRule>
    <cfRule type="expression" dxfId="1362" priority="472">
      <formula>IF(RIGHT(TEXT(AM518,"0.#"),1)=".",TRUE,FALSE)</formula>
    </cfRule>
  </conditionalFormatting>
  <conditionalFormatting sqref="AI519">
    <cfRule type="expression" dxfId="1361" priority="463">
      <formula>IF(RIGHT(TEXT(AI519,"0.#"),1)=".",FALSE,TRUE)</formula>
    </cfRule>
    <cfRule type="expression" dxfId="1360" priority="464">
      <formula>IF(RIGHT(TEXT(AI519,"0.#"),1)=".",TRUE,FALSE)</formula>
    </cfRule>
  </conditionalFormatting>
  <conditionalFormatting sqref="AI517">
    <cfRule type="expression" dxfId="1359" priority="467">
      <formula>IF(RIGHT(TEXT(AI517,"0.#"),1)=".",FALSE,TRUE)</formula>
    </cfRule>
    <cfRule type="expression" dxfId="1358" priority="468">
      <formula>IF(RIGHT(TEXT(AI517,"0.#"),1)=".",TRUE,FALSE)</formula>
    </cfRule>
  </conditionalFormatting>
  <conditionalFormatting sqref="AI518">
    <cfRule type="expression" dxfId="1357" priority="465">
      <formula>IF(RIGHT(TEXT(AI518,"0.#"),1)=".",FALSE,TRUE)</formula>
    </cfRule>
    <cfRule type="expression" dxfId="1356" priority="466">
      <formula>IF(RIGHT(TEXT(AI518,"0.#"),1)=".",TRUE,FALSE)</formula>
    </cfRule>
  </conditionalFormatting>
  <conditionalFormatting sqref="AM524">
    <cfRule type="expression" dxfId="1355" priority="457">
      <formula>IF(RIGHT(TEXT(AM524,"0.#"),1)=".",FALSE,TRUE)</formula>
    </cfRule>
    <cfRule type="expression" dxfId="1354" priority="458">
      <formula>IF(RIGHT(TEXT(AM524,"0.#"),1)=".",TRUE,FALSE)</formula>
    </cfRule>
  </conditionalFormatting>
  <conditionalFormatting sqref="AM522">
    <cfRule type="expression" dxfId="1353" priority="461">
      <formula>IF(RIGHT(TEXT(AM522,"0.#"),1)=".",FALSE,TRUE)</formula>
    </cfRule>
    <cfRule type="expression" dxfId="1352" priority="462">
      <formula>IF(RIGHT(TEXT(AM522,"0.#"),1)=".",TRUE,FALSE)</formula>
    </cfRule>
  </conditionalFormatting>
  <conditionalFormatting sqref="AM523">
    <cfRule type="expression" dxfId="1351" priority="459">
      <formula>IF(RIGHT(TEXT(AM523,"0.#"),1)=".",FALSE,TRUE)</formula>
    </cfRule>
    <cfRule type="expression" dxfId="1350" priority="460">
      <formula>IF(RIGHT(TEXT(AM523,"0.#"),1)=".",TRUE,FALSE)</formula>
    </cfRule>
  </conditionalFormatting>
  <conditionalFormatting sqref="AI524">
    <cfRule type="expression" dxfId="1349" priority="451">
      <formula>IF(RIGHT(TEXT(AI524,"0.#"),1)=".",FALSE,TRUE)</formula>
    </cfRule>
    <cfRule type="expression" dxfId="1348" priority="452">
      <formula>IF(RIGHT(TEXT(AI524,"0.#"),1)=".",TRUE,FALSE)</formula>
    </cfRule>
  </conditionalFormatting>
  <conditionalFormatting sqref="AI522">
    <cfRule type="expression" dxfId="1347" priority="455">
      <formula>IF(RIGHT(TEXT(AI522,"0.#"),1)=".",FALSE,TRUE)</formula>
    </cfRule>
    <cfRule type="expression" dxfId="1346" priority="456">
      <formula>IF(RIGHT(TEXT(AI522,"0.#"),1)=".",TRUE,FALSE)</formula>
    </cfRule>
  </conditionalFormatting>
  <conditionalFormatting sqref="AI523">
    <cfRule type="expression" dxfId="1345" priority="453">
      <formula>IF(RIGHT(TEXT(AI523,"0.#"),1)=".",FALSE,TRUE)</formula>
    </cfRule>
    <cfRule type="expression" dxfId="1344" priority="454">
      <formula>IF(RIGHT(TEXT(AI523,"0.#"),1)=".",TRUE,FALSE)</formula>
    </cfRule>
  </conditionalFormatting>
  <conditionalFormatting sqref="AM529">
    <cfRule type="expression" dxfId="1343" priority="445">
      <formula>IF(RIGHT(TEXT(AM529,"0.#"),1)=".",FALSE,TRUE)</formula>
    </cfRule>
    <cfRule type="expression" dxfId="1342" priority="446">
      <formula>IF(RIGHT(TEXT(AM529,"0.#"),1)=".",TRUE,FALSE)</formula>
    </cfRule>
  </conditionalFormatting>
  <conditionalFormatting sqref="AM527">
    <cfRule type="expression" dxfId="1341" priority="449">
      <formula>IF(RIGHT(TEXT(AM527,"0.#"),1)=".",FALSE,TRUE)</formula>
    </cfRule>
    <cfRule type="expression" dxfId="1340" priority="450">
      <formula>IF(RIGHT(TEXT(AM527,"0.#"),1)=".",TRUE,FALSE)</formula>
    </cfRule>
  </conditionalFormatting>
  <conditionalFormatting sqref="AM528">
    <cfRule type="expression" dxfId="1339" priority="447">
      <formula>IF(RIGHT(TEXT(AM528,"0.#"),1)=".",FALSE,TRUE)</formula>
    </cfRule>
    <cfRule type="expression" dxfId="1338" priority="448">
      <formula>IF(RIGHT(TEXT(AM528,"0.#"),1)=".",TRUE,FALSE)</formula>
    </cfRule>
  </conditionalFormatting>
  <conditionalFormatting sqref="AI529">
    <cfRule type="expression" dxfId="1337" priority="439">
      <formula>IF(RIGHT(TEXT(AI529,"0.#"),1)=".",FALSE,TRUE)</formula>
    </cfRule>
    <cfRule type="expression" dxfId="1336" priority="440">
      <formula>IF(RIGHT(TEXT(AI529,"0.#"),1)=".",TRUE,FALSE)</formula>
    </cfRule>
  </conditionalFormatting>
  <conditionalFormatting sqref="AI527">
    <cfRule type="expression" dxfId="1335" priority="443">
      <formula>IF(RIGHT(TEXT(AI527,"0.#"),1)=".",FALSE,TRUE)</formula>
    </cfRule>
    <cfRule type="expression" dxfId="1334" priority="444">
      <formula>IF(RIGHT(TEXT(AI527,"0.#"),1)=".",TRUE,FALSE)</formula>
    </cfRule>
  </conditionalFormatting>
  <conditionalFormatting sqref="AI528">
    <cfRule type="expression" dxfId="1333" priority="441">
      <formula>IF(RIGHT(TEXT(AI528,"0.#"),1)=".",FALSE,TRUE)</formula>
    </cfRule>
    <cfRule type="expression" dxfId="1332" priority="442">
      <formula>IF(RIGHT(TEXT(AI528,"0.#"),1)=".",TRUE,FALSE)</formula>
    </cfRule>
  </conditionalFormatting>
  <conditionalFormatting sqref="AM494">
    <cfRule type="expression" dxfId="1331" priority="517">
      <formula>IF(RIGHT(TEXT(AM494,"0.#"),1)=".",FALSE,TRUE)</formula>
    </cfRule>
    <cfRule type="expression" dxfId="1330" priority="518">
      <formula>IF(RIGHT(TEXT(AM494,"0.#"),1)=".",TRUE,FALSE)</formula>
    </cfRule>
  </conditionalFormatting>
  <conditionalFormatting sqref="AM492">
    <cfRule type="expression" dxfId="1329" priority="521">
      <formula>IF(RIGHT(TEXT(AM492,"0.#"),1)=".",FALSE,TRUE)</formula>
    </cfRule>
    <cfRule type="expression" dxfId="1328" priority="522">
      <formula>IF(RIGHT(TEXT(AM492,"0.#"),1)=".",TRUE,FALSE)</formula>
    </cfRule>
  </conditionalFormatting>
  <conditionalFormatting sqref="AM493">
    <cfRule type="expression" dxfId="1327" priority="519">
      <formula>IF(RIGHT(TEXT(AM493,"0.#"),1)=".",FALSE,TRUE)</formula>
    </cfRule>
    <cfRule type="expression" dxfId="1326" priority="520">
      <formula>IF(RIGHT(TEXT(AM493,"0.#"),1)=".",TRUE,FALSE)</formula>
    </cfRule>
  </conditionalFormatting>
  <conditionalFormatting sqref="AI494">
    <cfRule type="expression" dxfId="1325" priority="511">
      <formula>IF(RIGHT(TEXT(AI494,"0.#"),1)=".",FALSE,TRUE)</formula>
    </cfRule>
    <cfRule type="expression" dxfId="1324" priority="512">
      <formula>IF(RIGHT(TEXT(AI494,"0.#"),1)=".",TRUE,FALSE)</formula>
    </cfRule>
  </conditionalFormatting>
  <conditionalFormatting sqref="AI492">
    <cfRule type="expression" dxfId="1323" priority="515">
      <formula>IF(RIGHT(TEXT(AI492,"0.#"),1)=".",FALSE,TRUE)</formula>
    </cfRule>
    <cfRule type="expression" dxfId="1322" priority="516">
      <formula>IF(RIGHT(TEXT(AI492,"0.#"),1)=".",TRUE,FALSE)</formula>
    </cfRule>
  </conditionalFormatting>
  <conditionalFormatting sqref="AI493">
    <cfRule type="expression" dxfId="1321" priority="513">
      <formula>IF(RIGHT(TEXT(AI493,"0.#"),1)=".",FALSE,TRUE)</formula>
    </cfRule>
    <cfRule type="expression" dxfId="1320" priority="514">
      <formula>IF(RIGHT(TEXT(AI493,"0.#"),1)=".",TRUE,FALSE)</formula>
    </cfRule>
  </conditionalFormatting>
  <conditionalFormatting sqref="AM499">
    <cfRule type="expression" dxfId="1319" priority="505">
      <formula>IF(RIGHT(TEXT(AM499,"0.#"),1)=".",FALSE,TRUE)</formula>
    </cfRule>
    <cfRule type="expression" dxfId="1318" priority="506">
      <formula>IF(RIGHT(TEXT(AM499,"0.#"),1)=".",TRUE,FALSE)</formula>
    </cfRule>
  </conditionalFormatting>
  <conditionalFormatting sqref="AM497">
    <cfRule type="expression" dxfId="1317" priority="509">
      <formula>IF(RIGHT(TEXT(AM497,"0.#"),1)=".",FALSE,TRUE)</formula>
    </cfRule>
    <cfRule type="expression" dxfId="1316" priority="510">
      <formula>IF(RIGHT(TEXT(AM497,"0.#"),1)=".",TRUE,FALSE)</formula>
    </cfRule>
  </conditionalFormatting>
  <conditionalFormatting sqref="AM498">
    <cfRule type="expression" dxfId="1315" priority="507">
      <formula>IF(RIGHT(TEXT(AM498,"0.#"),1)=".",FALSE,TRUE)</formula>
    </cfRule>
    <cfRule type="expression" dxfId="1314" priority="508">
      <formula>IF(RIGHT(TEXT(AM498,"0.#"),1)=".",TRUE,FALSE)</formula>
    </cfRule>
  </conditionalFormatting>
  <conditionalFormatting sqref="AI499">
    <cfRule type="expression" dxfId="1313" priority="499">
      <formula>IF(RIGHT(TEXT(AI499,"0.#"),1)=".",FALSE,TRUE)</formula>
    </cfRule>
    <cfRule type="expression" dxfId="1312" priority="500">
      <formula>IF(RIGHT(TEXT(AI499,"0.#"),1)=".",TRUE,FALSE)</formula>
    </cfRule>
  </conditionalFormatting>
  <conditionalFormatting sqref="AI497">
    <cfRule type="expression" dxfId="1311" priority="503">
      <formula>IF(RIGHT(TEXT(AI497,"0.#"),1)=".",FALSE,TRUE)</formula>
    </cfRule>
    <cfRule type="expression" dxfId="1310" priority="504">
      <formula>IF(RIGHT(TEXT(AI497,"0.#"),1)=".",TRUE,FALSE)</formula>
    </cfRule>
  </conditionalFormatting>
  <conditionalFormatting sqref="AI498">
    <cfRule type="expression" dxfId="1309" priority="501">
      <formula>IF(RIGHT(TEXT(AI498,"0.#"),1)=".",FALSE,TRUE)</formula>
    </cfRule>
    <cfRule type="expression" dxfId="1308" priority="502">
      <formula>IF(RIGHT(TEXT(AI498,"0.#"),1)=".",TRUE,FALSE)</formula>
    </cfRule>
  </conditionalFormatting>
  <conditionalFormatting sqref="AM504">
    <cfRule type="expression" dxfId="1307" priority="493">
      <formula>IF(RIGHT(TEXT(AM504,"0.#"),1)=".",FALSE,TRUE)</formula>
    </cfRule>
    <cfRule type="expression" dxfId="1306" priority="494">
      <formula>IF(RIGHT(TEXT(AM504,"0.#"),1)=".",TRUE,FALSE)</formula>
    </cfRule>
  </conditionalFormatting>
  <conditionalFormatting sqref="AM502">
    <cfRule type="expression" dxfId="1305" priority="497">
      <formula>IF(RIGHT(TEXT(AM502,"0.#"),1)=".",FALSE,TRUE)</formula>
    </cfRule>
    <cfRule type="expression" dxfId="1304" priority="498">
      <formula>IF(RIGHT(TEXT(AM502,"0.#"),1)=".",TRUE,FALSE)</formula>
    </cfRule>
  </conditionalFormatting>
  <conditionalFormatting sqref="AM503">
    <cfRule type="expression" dxfId="1303" priority="495">
      <formula>IF(RIGHT(TEXT(AM503,"0.#"),1)=".",FALSE,TRUE)</formula>
    </cfRule>
    <cfRule type="expression" dxfId="1302" priority="496">
      <formula>IF(RIGHT(TEXT(AM503,"0.#"),1)=".",TRUE,FALSE)</formula>
    </cfRule>
  </conditionalFormatting>
  <conditionalFormatting sqref="AI504">
    <cfRule type="expression" dxfId="1301" priority="487">
      <formula>IF(RIGHT(TEXT(AI504,"0.#"),1)=".",FALSE,TRUE)</formula>
    </cfRule>
    <cfRule type="expression" dxfId="1300" priority="488">
      <formula>IF(RIGHT(TEXT(AI504,"0.#"),1)=".",TRUE,FALSE)</formula>
    </cfRule>
  </conditionalFormatting>
  <conditionalFormatting sqref="AI502">
    <cfRule type="expression" dxfId="1299" priority="491">
      <formula>IF(RIGHT(TEXT(AI502,"0.#"),1)=".",FALSE,TRUE)</formula>
    </cfRule>
    <cfRule type="expression" dxfId="1298" priority="492">
      <formula>IF(RIGHT(TEXT(AI502,"0.#"),1)=".",TRUE,FALSE)</formula>
    </cfRule>
  </conditionalFormatting>
  <conditionalFormatting sqref="AI503">
    <cfRule type="expression" dxfId="1297" priority="489">
      <formula>IF(RIGHT(TEXT(AI503,"0.#"),1)=".",FALSE,TRUE)</formula>
    </cfRule>
    <cfRule type="expression" dxfId="1296" priority="490">
      <formula>IF(RIGHT(TEXT(AI503,"0.#"),1)=".",TRUE,FALSE)</formula>
    </cfRule>
  </conditionalFormatting>
  <conditionalFormatting sqref="AM509">
    <cfRule type="expression" dxfId="1295" priority="481">
      <formula>IF(RIGHT(TEXT(AM509,"0.#"),1)=".",FALSE,TRUE)</formula>
    </cfRule>
    <cfRule type="expression" dxfId="1294" priority="482">
      <formula>IF(RIGHT(TEXT(AM509,"0.#"),1)=".",TRUE,FALSE)</formula>
    </cfRule>
  </conditionalFormatting>
  <conditionalFormatting sqref="AM507">
    <cfRule type="expression" dxfId="1293" priority="485">
      <formula>IF(RIGHT(TEXT(AM507,"0.#"),1)=".",FALSE,TRUE)</formula>
    </cfRule>
    <cfRule type="expression" dxfId="1292" priority="486">
      <formula>IF(RIGHT(TEXT(AM507,"0.#"),1)=".",TRUE,FALSE)</formula>
    </cfRule>
  </conditionalFormatting>
  <conditionalFormatting sqref="AM508">
    <cfRule type="expression" dxfId="1291" priority="483">
      <formula>IF(RIGHT(TEXT(AM508,"0.#"),1)=".",FALSE,TRUE)</formula>
    </cfRule>
    <cfRule type="expression" dxfId="1290" priority="484">
      <formula>IF(RIGHT(TEXT(AM508,"0.#"),1)=".",TRUE,FALSE)</formula>
    </cfRule>
  </conditionalFormatting>
  <conditionalFormatting sqref="AI509">
    <cfRule type="expression" dxfId="1289" priority="475">
      <formula>IF(RIGHT(TEXT(AI509,"0.#"),1)=".",FALSE,TRUE)</formula>
    </cfRule>
    <cfRule type="expression" dxfId="1288" priority="476">
      <formula>IF(RIGHT(TEXT(AI509,"0.#"),1)=".",TRUE,FALSE)</formula>
    </cfRule>
  </conditionalFormatting>
  <conditionalFormatting sqref="AI507">
    <cfRule type="expression" dxfId="1287" priority="479">
      <formula>IF(RIGHT(TEXT(AI507,"0.#"),1)=".",FALSE,TRUE)</formula>
    </cfRule>
    <cfRule type="expression" dxfId="1286" priority="480">
      <formula>IF(RIGHT(TEXT(AI507,"0.#"),1)=".",TRUE,FALSE)</formula>
    </cfRule>
  </conditionalFormatting>
  <conditionalFormatting sqref="AI508">
    <cfRule type="expression" dxfId="1285" priority="477">
      <formula>IF(RIGHT(TEXT(AI508,"0.#"),1)=".",FALSE,TRUE)</formula>
    </cfRule>
    <cfRule type="expression" dxfId="1284" priority="478">
      <formula>IF(RIGHT(TEXT(AI508,"0.#"),1)=".",TRUE,FALSE)</formula>
    </cfRule>
  </conditionalFormatting>
  <conditionalFormatting sqref="AM543">
    <cfRule type="expression" dxfId="1283" priority="433">
      <formula>IF(RIGHT(TEXT(AM543,"0.#"),1)=".",FALSE,TRUE)</formula>
    </cfRule>
    <cfRule type="expression" dxfId="1282" priority="434">
      <formula>IF(RIGHT(TEXT(AM543,"0.#"),1)=".",TRUE,FALSE)</formula>
    </cfRule>
  </conditionalFormatting>
  <conditionalFormatting sqref="AM541">
    <cfRule type="expression" dxfId="1281" priority="437">
      <formula>IF(RIGHT(TEXT(AM541,"0.#"),1)=".",FALSE,TRUE)</formula>
    </cfRule>
    <cfRule type="expression" dxfId="1280" priority="438">
      <formula>IF(RIGHT(TEXT(AM541,"0.#"),1)=".",TRUE,FALSE)</formula>
    </cfRule>
  </conditionalFormatting>
  <conditionalFormatting sqref="AM542">
    <cfRule type="expression" dxfId="1279" priority="435">
      <formula>IF(RIGHT(TEXT(AM542,"0.#"),1)=".",FALSE,TRUE)</formula>
    </cfRule>
    <cfRule type="expression" dxfId="1278" priority="436">
      <formula>IF(RIGHT(TEXT(AM542,"0.#"),1)=".",TRUE,FALSE)</formula>
    </cfRule>
  </conditionalFormatting>
  <conditionalFormatting sqref="AI543">
    <cfRule type="expression" dxfId="1277" priority="427">
      <formula>IF(RIGHT(TEXT(AI543,"0.#"),1)=".",FALSE,TRUE)</formula>
    </cfRule>
    <cfRule type="expression" dxfId="1276" priority="428">
      <formula>IF(RIGHT(TEXT(AI543,"0.#"),1)=".",TRUE,FALSE)</formula>
    </cfRule>
  </conditionalFormatting>
  <conditionalFormatting sqref="AI541">
    <cfRule type="expression" dxfId="1275" priority="431">
      <formula>IF(RIGHT(TEXT(AI541,"0.#"),1)=".",FALSE,TRUE)</formula>
    </cfRule>
    <cfRule type="expression" dxfId="1274" priority="432">
      <formula>IF(RIGHT(TEXT(AI541,"0.#"),1)=".",TRUE,FALSE)</formula>
    </cfRule>
  </conditionalFormatting>
  <conditionalFormatting sqref="AI542">
    <cfRule type="expression" dxfId="1273" priority="429">
      <formula>IF(RIGHT(TEXT(AI542,"0.#"),1)=".",FALSE,TRUE)</formula>
    </cfRule>
    <cfRule type="expression" dxfId="1272" priority="430">
      <formula>IF(RIGHT(TEXT(AI542,"0.#"),1)=".",TRUE,FALSE)</formula>
    </cfRule>
  </conditionalFormatting>
  <conditionalFormatting sqref="AM568">
    <cfRule type="expression" dxfId="1271" priority="421">
      <formula>IF(RIGHT(TEXT(AM568,"0.#"),1)=".",FALSE,TRUE)</formula>
    </cfRule>
    <cfRule type="expression" dxfId="1270" priority="422">
      <formula>IF(RIGHT(TEXT(AM568,"0.#"),1)=".",TRUE,FALSE)</formula>
    </cfRule>
  </conditionalFormatting>
  <conditionalFormatting sqref="AM566">
    <cfRule type="expression" dxfId="1269" priority="425">
      <formula>IF(RIGHT(TEXT(AM566,"0.#"),1)=".",FALSE,TRUE)</formula>
    </cfRule>
    <cfRule type="expression" dxfId="1268" priority="426">
      <formula>IF(RIGHT(TEXT(AM566,"0.#"),1)=".",TRUE,FALSE)</formula>
    </cfRule>
  </conditionalFormatting>
  <conditionalFormatting sqref="AM567">
    <cfRule type="expression" dxfId="1267" priority="423">
      <formula>IF(RIGHT(TEXT(AM567,"0.#"),1)=".",FALSE,TRUE)</formula>
    </cfRule>
    <cfRule type="expression" dxfId="1266" priority="424">
      <formula>IF(RIGHT(TEXT(AM567,"0.#"),1)=".",TRUE,FALSE)</formula>
    </cfRule>
  </conditionalFormatting>
  <conditionalFormatting sqref="AI568">
    <cfRule type="expression" dxfId="1265" priority="415">
      <formula>IF(RIGHT(TEXT(AI568,"0.#"),1)=".",FALSE,TRUE)</formula>
    </cfRule>
    <cfRule type="expression" dxfId="1264" priority="416">
      <formula>IF(RIGHT(TEXT(AI568,"0.#"),1)=".",TRUE,FALSE)</formula>
    </cfRule>
  </conditionalFormatting>
  <conditionalFormatting sqref="AI566">
    <cfRule type="expression" dxfId="1263" priority="419">
      <formula>IF(RIGHT(TEXT(AI566,"0.#"),1)=".",FALSE,TRUE)</formula>
    </cfRule>
    <cfRule type="expression" dxfId="1262" priority="420">
      <formula>IF(RIGHT(TEXT(AI566,"0.#"),1)=".",TRUE,FALSE)</formula>
    </cfRule>
  </conditionalFormatting>
  <conditionalFormatting sqref="AI567">
    <cfRule type="expression" dxfId="1261" priority="417">
      <formula>IF(RIGHT(TEXT(AI567,"0.#"),1)=".",FALSE,TRUE)</formula>
    </cfRule>
    <cfRule type="expression" dxfId="1260" priority="418">
      <formula>IF(RIGHT(TEXT(AI567,"0.#"),1)=".",TRUE,FALSE)</formula>
    </cfRule>
  </conditionalFormatting>
  <conditionalFormatting sqref="AM573">
    <cfRule type="expression" dxfId="1259" priority="361">
      <formula>IF(RIGHT(TEXT(AM573,"0.#"),1)=".",FALSE,TRUE)</formula>
    </cfRule>
    <cfRule type="expression" dxfId="1258" priority="362">
      <formula>IF(RIGHT(TEXT(AM573,"0.#"),1)=".",TRUE,FALSE)</formula>
    </cfRule>
  </conditionalFormatting>
  <conditionalFormatting sqref="AM571">
    <cfRule type="expression" dxfId="1257" priority="365">
      <formula>IF(RIGHT(TEXT(AM571,"0.#"),1)=".",FALSE,TRUE)</formula>
    </cfRule>
    <cfRule type="expression" dxfId="1256" priority="366">
      <formula>IF(RIGHT(TEXT(AM571,"0.#"),1)=".",TRUE,FALSE)</formula>
    </cfRule>
  </conditionalFormatting>
  <conditionalFormatting sqref="AM572">
    <cfRule type="expression" dxfId="1255" priority="363">
      <formula>IF(RIGHT(TEXT(AM572,"0.#"),1)=".",FALSE,TRUE)</formula>
    </cfRule>
    <cfRule type="expression" dxfId="1254" priority="364">
      <formula>IF(RIGHT(TEXT(AM572,"0.#"),1)=".",TRUE,FALSE)</formula>
    </cfRule>
  </conditionalFormatting>
  <conditionalFormatting sqref="AI573">
    <cfRule type="expression" dxfId="1253" priority="355">
      <formula>IF(RIGHT(TEXT(AI573,"0.#"),1)=".",FALSE,TRUE)</formula>
    </cfRule>
    <cfRule type="expression" dxfId="1252" priority="356">
      <formula>IF(RIGHT(TEXT(AI573,"0.#"),1)=".",TRUE,FALSE)</formula>
    </cfRule>
  </conditionalFormatting>
  <conditionalFormatting sqref="AI571">
    <cfRule type="expression" dxfId="1251" priority="359">
      <formula>IF(RIGHT(TEXT(AI571,"0.#"),1)=".",FALSE,TRUE)</formula>
    </cfRule>
    <cfRule type="expression" dxfId="1250" priority="360">
      <formula>IF(RIGHT(TEXT(AI571,"0.#"),1)=".",TRUE,FALSE)</formula>
    </cfRule>
  </conditionalFormatting>
  <conditionalFormatting sqref="AI572">
    <cfRule type="expression" dxfId="1249" priority="357">
      <formula>IF(RIGHT(TEXT(AI572,"0.#"),1)=".",FALSE,TRUE)</formula>
    </cfRule>
    <cfRule type="expression" dxfId="1248" priority="358">
      <formula>IF(RIGHT(TEXT(AI572,"0.#"),1)=".",TRUE,FALSE)</formula>
    </cfRule>
  </conditionalFormatting>
  <conditionalFormatting sqref="AM578">
    <cfRule type="expression" dxfId="1247" priority="349">
      <formula>IF(RIGHT(TEXT(AM578,"0.#"),1)=".",FALSE,TRUE)</formula>
    </cfRule>
    <cfRule type="expression" dxfId="1246" priority="350">
      <formula>IF(RIGHT(TEXT(AM578,"0.#"),1)=".",TRUE,FALSE)</formula>
    </cfRule>
  </conditionalFormatting>
  <conditionalFormatting sqref="AM576">
    <cfRule type="expression" dxfId="1245" priority="353">
      <formula>IF(RIGHT(TEXT(AM576,"0.#"),1)=".",FALSE,TRUE)</formula>
    </cfRule>
    <cfRule type="expression" dxfId="1244" priority="354">
      <formula>IF(RIGHT(TEXT(AM576,"0.#"),1)=".",TRUE,FALSE)</formula>
    </cfRule>
  </conditionalFormatting>
  <conditionalFormatting sqref="AM577">
    <cfRule type="expression" dxfId="1243" priority="351">
      <formula>IF(RIGHT(TEXT(AM577,"0.#"),1)=".",FALSE,TRUE)</formula>
    </cfRule>
    <cfRule type="expression" dxfId="1242" priority="352">
      <formula>IF(RIGHT(TEXT(AM577,"0.#"),1)=".",TRUE,FALSE)</formula>
    </cfRule>
  </conditionalFormatting>
  <conditionalFormatting sqref="AI578">
    <cfRule type="expression" dxfId="1241" priority="343">
      <formula>IF(RIGHT(TEXT(AI578,"0.#"),1)=".",FALSE,TRUE)</formula>
    </cfRule>
    <cfRule type="expression" dxfId="1240" priority="344">
      <formula>IF(RIGHT(TEXT(AI578,"0.#"),1)=".",TRUE,FALSE)</formula>
    </cfRule>
  </conditionalFormatting>
  <conditionalFormatting sqref="AI576">
    <cfRule type="expression" dxfId="1239" priority="347">
      <formula>IF(RIGHT(TEXT(AI576,"0.#"),1)=".",FALSE,TRUE)</formula>
    </cfRule>
    <cfRule type="expression" dxfId="1238" priority="348">
      <formula>IF(RIGHT(TEXT(AI576,"0.#"),1)=".",TRUE,FALSE)</formula>
    </cfRule>
  </conditionalFormatting>
  <conditionalFormatting sqref="AI577">
    <cfRule type="expression" dxfId="1237" priority="345">
      <formula>IF(RIGHT(TEXT(AI577,"0.#"),1)=".",FALSE,TRUE)</formula>
    </cfRule>
    <cfRule type="expression" dxfId="1236" priority="346">
      <formula>IF(RIGHT(TEXT(AI577,"0.#"),1)=".",TRUE,FALSE)</formula>
    </cfRule>
  </conditionalFormatting>
  <conditionalFormatting sqref="AM583">
    <cfRule type="expression" dxfId="1235" priority="337">
      <formula>IF(RIGHT(TEXT(AM583,"0.#"),1)=".",FALSE,TRUE)</formula>
    </cfRule>
    <cfRule type="expression" dxfId="1234" priority="338">
      <formula>IF(RIGHT(TEXT(AM583,"0.#"),1)=".",TRUE,FALSE)</formula>
    </cfRule>
  </conditionalFormatting>
  <conditionalFormatting sqref="AM581">
    <cfRule type="expression" dxfId="1233" priority="341">
      <formula>IF(RIGHT(TEXT(AM581,"0.#"),1)=".",FALSE,TRUE)</formula>
    </cfRule>
    <cfRule type="expression" dxfId="1232" priority="342">
      <formula>IF(RIGHT(TEXT(AM581,"0.#"),1)=".",TRUE,FALSE)</formula>
    </cfRule>
  </conditionalFormatting>
  <conditionalFormatting sqref="AM582">
    <cfRule type="expression" dxfId="1231" priority="339">
      <formula>IF(RIGHT(TEXT(AM582,"0.#"),1)=".",FALSE,TRUE)</formula>
    </cfRule>
    <cfRule type="expression" dxfId="1230" priority="340">
      <formula>IF(RIGHT(TEXT(AM582,"0.#"),1)=".",TRUE,FALSE)</formula>
    </cfRule>
  </conditionalFormatting>
  <conditionalFormatting sqref="AI583">
    <cfRule type="expression" dxfId="1229" priority="331">
      <formula>IF(RIGHT(TEXT(AI583,"0.#"),1)=".",FALSE,TRUE)</formula>
    </cfRule>
    <cfRule type="expression" dxfId="1228" priority="332">
      <formula>IF(RIGHT(TEXT(AI583,"0.#"),1)=".",TRUE,FALSE)</formula>
    </cfRule>
  </conditionalFormatting>
  <conditionalFormatting sqref="AI581">
    <cfRule type="expression" dxfId="1227" priority="335">
      <formula>IF(RIGHT(TEXT(AI581,"0.#"),1)=".",FALSE,TRUE)</formula>
    </cfRule>
    <cfRule type="expression" dxfId="1226" priority="336">
      <formula>IF(RIGHT(TEXT(AI581,"0.#"),1)=".",TRUE,FALSE)</formula>
    </cfRule>
  </conditionalFormatting>
  <conditionalFormatting sqref="AI582">
    <cfRule type="expression" dxfId="1225" priority="333">
      <formula>IF(RIGHT(TEXT(AI582,"0.#"),1)=".",FALSE,TRUE)</formula>
    </cfRule>
    <cfRule type="expression" dxfId="1224" priority="334">
      <formula>IF(RIGHT(TEXT(AI582,"0.#"),1)=".",TRUE,FALSE)</formula>
    </cfRule>
  </conditionalFormatting>
  <conditionalFormatting sqref="AM548">
    <cfRule type="expression" dxfId="1223" priority="409">
      <formula>IF(RIGHT(TEXT(AM548,"0.#"),1)=".",FALSE,TRUE)</formula>
    </cfRule>
    <cfRule type="expression" dxfId="1222" priority="410">
      <formula>IF(RIGHT(TEXT(AM548,"0.#"),1)=".",TRUE,FALSE)</formula>
    </cfRule>
  </conditionalFormatting>
  <conditionalFormatting sqref="AM546">
    <cfRule type="expression" dxfId="1221" priority="413">
      <formula>IF(RIGHT(TEXT(AM546,"0.#"),1)=".",FALSE,TRUE)</formula>
    </cfRule>
    <cfRule type="expression" dxfId="1220" priority="414">
      <formula>IF(RIGHT(TEXT(AM546,"0.#"),1)=".",TRUE,FALSE)</formula>
    </cfRule>
  </conditionalFormatting>
  <conditionalFormatting sqref="AM547">
    <cfRule type="expression" dxfId="1219" priority="411">
      <formula>IF(RIGHT(TEXT(AM547,"0.#"),1)=".",FALSE,TRUE)</formula>
    </cfRule>
    <cfRule type="expression" dxfId="1218" priority="412">
      <formula>IF(RIGHT(TEXT(AM547,"0.#"),1)=".",TRUE,FALSE)</formula>
    </cfRule>
  </conditionalFormatting>
  <conditionalFormatting sqref="AI548">
    <cfRule type="expression" dxfId="1217" priority="403">
      <formula>IF(RIGHT(TEXT(AI548,"0.#"),1)=".",FALSE,TRUE)</formula>
    </cfRule>
    <cfRule type="expression" dxfId="1216" priority="404">
      <formula>IF(RIGHT(TEXT(AI548,"0.#"),1)=".",TRUE,FALSE)</formula>
    </cfRule>
  </conditionalFormatting>
  <conditionalFormatting sqref="AI546">
    <cfRule type="expression" dxfId="1215" priority="407">
      <formula>IF(RIGHT(TEXT(AI546,"0.#"),1)=".",FALSE,TRUE)</formula>
    </cfRule>
    <cfRule type="expression" dxfId="1214" priority="408">
      <formula>IF(RIGHT(TEXT(AI546,"0.#"),1)=".",TRUE,FALSE)</formula>
    </cfRule>
  </conditionalFormatting>
  <conditionalFormatting sqref="AI547">
    <cfRule type="expression" dxfId="1213" priority="405">
      <formula>IF(RIGHT(TEXT(AI547,"0.#"),1)=".",FALSE,TRUE)</formula>
    </cfRule>
    <cfRule type="expression" dxfId="1212" priority="406">
      <formula>IF(RIGHT(TEXT(AI547,"0.#"),1)=".",TRUE,FALSE)</formula>
    </cfRule>
  </conditionalFormatting>
  <conditionalFormatting sqref="AM553">
    <cfRule type="expression" dxfId="1211" priority="397">
      <formula>IF(RIGHT(TEXT(AM553,"0.#"),1)=".",FALSE,TRUE)</formula>
    </cfRule>
    <cfRule type="expression" dxfId="1210" priority="398">
      <formula>IF(RIGHT(TEXT(AM553,"0.#"),1)=".",TRUE,FALSE)</formula>
    </cfRule>
  </conditionalFormatting>
  <conditionalFormatting sqref="AM551">
    <cfRule type="expression" dxfId="1209" priority="401">
      <formula>IF(RIGHT(TEXT(AM551,"0.#"),1)=".",FALSE,TRUE)</formula>
    </cfRule>
    <cfRule type="expression" dxfId="1208" priority="402">
      <formula>IF(RIGHT(TEXT(AM551,"0.#"),1)=".",TRUE,FALSE)</formula>
    </cfRule>
  </conditionalFormatting>
  <conditionalFormatting sqref="AM552">
    <cfRule type="expression" dxfId="1207" priority="399">
      <formula>IF(RIGHT(TEXT(AM552,"0.#"),1)=".",FALSE,TRUE)</formula>
    </cfRule>
    <cfRule type="expression" dxfId="1206" priority="400">
      <formula>IF(RIGHT(TEXT(AM552,"0.#"),1)=".",TRUE,FALSE)</formula>
    </cfRule>
  </conditionalFormatting>
  <conditionalFormatting sqref="AI553">
    <cfRule type="expression" dxfId="1205" priority="391">
      <formula>IF(RIGHT(TEXT(AI553,"0.#"),1)=".",FALSE,TRUE)</formula>
    </cfRule>
    <cfRule type="expression" dxfId="1204" priority="392">
      <formula>IF(RIGHT(TEXT(AI553,"0.#"),1)=".",TRUE,FALSE)</formula>
    </cfRule>
  </conditionalFormatting>
  <conditionalFormatting sqref="AI551">
    <cfRule type="expression" dxfId="1203" priority="395">
      <formula>IF(RIGHT(TEXT(AI551,"0.#"),1)=".",FALSE,TRUE)</formula>
    </cfRule>
    <cfRule type="expression" dxfId="1202" priority="396">
      <formula>IF(RIGHT(TEXT(AI551,"0.#"),1)=".",TRUE,FALSE)</formula>
    </cfRule>
  </conditionalFormatting>
  <conditionalFormatting sqref="AI552">
    <cfRule type="expression" dxfId="1201" priority="393">
      <formula>IF(RIGHT(TEXT(AI552,"0.#"),1)=".",FALSE,TRUE)</formula>
    </cfRule>
    <cfRule type="expression" dxfId="1200" priority="394">
      <formula>IF(RIGHT(TEXT(AI552,"0.#"),1)=".",TRUE,FALSE)</formula>
    </cfRule>
  </conditionalFormatting>
  <conditionalFormatting sqref="AM558">
    <cfRule type="expression" dxfId="1199" priority="385">
      <formula>IF(RIGHT(TEXT(AM558,"0.#"),1)=".",FALSE,TRUE)</formula>
    </cfRule>
    <cfRule type="expression" dxfId="1198" priority="386">
      <formula>IF(RIGHT(TEXT(AM558,"0.#"),1)=".",TRUE,FALSE)</formula>
    </cfRule>
  </conditionalFormatting>
  <conditionalFormatting sqref="AM556">
    <cfRule type="expression" dxfId="1197" priority="389">
      <formula>IF(RIGHT(TEXT(AM556,"0.#"),1)=".",FALSE,TRUE)</formula>
    </cfRule>
    <cfRule type="expression" dxfId="1196" priority="390">
      <formula>IF(RIGHT(TEXT(AM556,"0.#"),1)=".",TRUE,FALSE)</formula>
    </cfRule>
  </conditionalFormatting>
  <conditionalFormatting sqref="AM557">
    <cfRule type="expression" dxfId="1195" priority="387">
      <formula>IF(RIGHT(TEXT(AM557,"0.#"),1)=".",FALSE,TRUE)</formula>
    </cfRule>
    <cfRule type="expression" dxfId="1194" priority="388">
      <formula>IF(RIGHT(TEXT(AM557,"0.#"),1)=".",TRUE,FALSE)</formula>
    </cfRule>
  </conditionalFormatting>
  <conditionalFormatting sqref="AI558">
    <cfRule type="expression" dxfId="1193" priority="379">
      <formula>IF(RIGHT(TEXT(AI558,"0.#"),1)=".",FALSE,TRUE)</formula>
    </cfRule>
    <cfRule type="expression" dxfId="1192" priority="380">
      <formula>IF(RIGHT(TEXT(AI558,"0.#"),1)=".",TRUE,FALSE)</formula>
    </cfRule>
  </conditionalFormatting>
  <conditionalFormatting sqref="AI556">
    <cfRule type="expression" dxfId="1191" priority="383">
      <formula>IF(RIGHT(TEXT(AI556,"0.#"),1)=".",FALSE,TRUE)</formula>
    </cfRule>
    <cfRule type="expression" dxfId="1190" priority="384">
      <formula>IF(RIGHT(TEXT(AI556,"0.#"),1)=".",TRUE,FALSE)</formula>
    </cfRule>
  </conditionalFormatting>
  <conditionalFormatting sqref="AI557">
    <cfRule type="expression" dxfId="1189" priority="381">
      <formula>IF(RIGHT(TEXT(AI557,"0.#"),1)=".",FALSE,TRUE)</formula>
    </cfRule>
    <cfRule type="expression" dxfId="1188" priority="382">
      <formula>IF(RIGHT(TEXT(AI557,"0.#"),1)=".",TRUE,FALSE)</formula>
    </cfRule>
  </conditionalFormatting>
  <conditionalFormatting sqref="AM563">
    <cfRule type="expression" dxfId="1187" priority="373">
      <formula>IF(RIGHT(TEXT(AM563,"0.#"),1)=".",FALSE,TRUE)</formula>
    </cfRule>
    <cfRule type="expression" dxfId="1186" priority="374">
      <formula>IF(RIGHT(TEXT(AM563,"0.#"),1)=".",TRUE,FALSE)</formula>
    </cfRule>
  </conditionalFormatting>
  <conditionalFormatting sqref="AM561">
    <cfRule type="expression" dxfId="1185" priority="377">
      <formula>IF(RIGHT(TEXT(AM561,"0.#"),1)=".",FALSE,TRUE)</formula>
    </cfRule>
    <cfRule type="expression" dxfId="1184" priority="378">
      <formula>IF(RIGHT(TEXT(AM561,"0.#"),1)=".",TRUE,FALSE)</formula>
    </cfRule>
  </conditionalFormatting>
  <conditionalFormatting sqref="AM562">
    <cfRule type="expression" dxfId="1183" priority="375">
      <formula>IF(RIGHT(TEXT(AM562,"0.#"),1)=".",FALSE,TRUE)</formula>
    </cfRule>
    <cfRule type="expression" dxfId="1182" priority="376">
      <formula>IF(RIGHT(TEXT(AM562,"0.#"),1)=".",TRUE,FALSE)</formula>
    </cfRule>
  </conditionalFormatting>
  <conditionalFormatting sqref="AI563">
    <cfRule type="expression" dxfId="1181" priority="367">
      <formula>IF(RIGHT(TEXT(AI563,"0.#"),1)=".",FALSE,TRUE)</formula>
    </cfRule>
    <cfRule type="expression" dxfId="1180" priority="368">
      <formula>IF(RIGHT(TEXT(AI563,"0.#"),1)=".",TRUE,FALSE)</formula>
    </cfRule>
  </conditionalFormatting>
  <conditionalFormatting sqref="AI561">
    <cfRule type="expression" dxfId="1179" priority="371">
      <formula>IF(RIGHT(TEXT(AI561,"0.#"),1)=".",FALSE,TRUE)</formula>
    </cfRule>
    <cfRule type="expression" dxfId="1178" priority="372">
      <formula>IF(RIGHT(TEXT(AI561,"0.#"),1)=".",TRUE,FALSE)</formula>
    </cfRule>
  </conditionalFormatting>
  <conditionalFormatting sqref="AI562">
    <cfRule type="expression" dxfId="1177" priority="369">
      <formula>IF(RIGHT(TEXT(AI562,"0.#"),1)=".",FALSE,TRUE)</formula>
    </cfRule>
    <cfRule type="expression" dxfId="1176" priority="370">
      <formula>IF(RIGHT(TEXT(AI562,"0.#"),1)=".",TRUE,FALSE)</formula>
    </cfRule>
  </conditionalFormatting>
  <conditionalFormatting sqref="AM597">
    <cfRule type="expression" dxfId="1175" priority="325">
      <formula>IF(RIGHT(TEXT(AM597,"0.#"),1)=".",FALSE,TRUE)</formula>
    </cfRule>
    <cfRule type="expression" dxfId="1174" priority="326">
      <formula>IF(RIGHT(TEXT(AM597,"0.#"),1)=".",TRUE,FALSE)</formula>
    </cfRule>
  </conditionalFormatting>
  <conditionalFormatting sqref="AM595">
    <cfRule type="expression" dxfId="1173" priority="329">
      <formula>IF(RIGHT(TEXT(AM595,"0.#"),1)=".",FALSE,TRUE)</formula>
    </cfRule>
    <cfRule type="expression" dxfId="1172" priority="330">
      <formula>IF(RIGHT(TEXT(AM595,"0.#"),1)=".",TRUE,FALSE)</formula>
    </cfRule>
  </conditionalFormatting>
  <conditionalFormatting sqref="AM596">
    <cfRule type="expression" dxfId="1171" priority="327">
      <formula>IF(RIGHT(TEXT(AM596,"0.#"),1)=".",FALSE,TRUE)</formula>
    </cfRule>
    <cfRule type="expression" dxfId="1170" priority="328">
      <formula>IF(RIGHT(TEXT(AM596,"0.#"),1)=".",TRUE,FALSE)</formula>
    </cfRule>
  </conditionalFormatting>
  <conditionalFormatting sqref="AI597">
    <cfRule type="expression" dxfId="1169" priority="319">
      <formula>IF(RIGHT(TEXT(AI597,"0.#"),1)=".",FALSE,TRUE)</formula>
    </cfRule>
    <cfRule type="expression" dxfId="1168" priority="320">
      <formula>IF(RIGHT(TEXT(AI597,"0.#"),1)=".",TRUE,FALSE)</formula>
    </cfRule>
  </conditionalFormatting>
  <conditionalFormatting sqref="AI595">
    <cfRule type="expression" dxfId="1167" priority="323">
      <formula>IF(RIGHT(TEXT(AI595,"0.#"),1)=".",FALSE,TRUE)</formula>
    </cfRule>
    <cfRule type="expression" dxfId="1166" priority="324">
      <formula>IF(RIGHT(TEXT(AI595,"0.#"),1)=".",TRUE,FALSE)</formula>
    </cfRule>
  </conditionalFormatting>
  <conditionalFormatting sqref="AI596">
    <cfRule type="expression" dxfId="1165" priority="321">
      <formula>IF(RIGHT(TEXT(AI596,"0.#"),1)=".",FALSE,TRUE)</formula>
    </cfRule>
    <cfRule type="expression" dxfId="1164" priority="322">
      <formula>IF(RIGHT(TEXT(AI596,"0.#"),1)=".",TRUE,FALSE)</formula>
    </cfRule>
  </conditionalFormatting>
  <conditionalFormatting sqref="AM622">
    <cfRule type="expression" dxfId="1163" priority="313">
      <formula>IF(RIGHT(TEXT(AM622,"0.#"),1)=".",FALSE,TRUE)</formula>
    </cfRule>
    <cfRule type="expression" dxfId="1162" priority="314">
      <formula>IF(RIGHT(TEXT(AM622,"0.#"),1)=".",TRUE,FALSE)</formula>
    </cfRule>
  </conditionalFormatting>
  <conditionalFormatting sqref="AM620">
    <cfRule type="expression" dxfId="1161" priority="317">
      <formula>IF(RIGHT(TEXT(AM620,"0.#"),1)=".",FALSE,TRUE)</formula>
    </cfRule>
    <cfRule type="expression" dxfId="1160" priority="318">
      <formula>IF(RIGHT(TEXT(AM620,"0.#"),1)=".",TRUE,FALSE)</formula>
    </cfRule>
  </conditionalFormatting>
  <conditionalFormatting sqref="AM621">
    <cfRule type="expression" dxfId="1159" priority="315">
      <formula>IF(RIGHT(TEXT(AM621,"0.#"),1)=".",FALSE,TRUE)</formula>
    </cfRule>
    <cfRule type="expression" dxfId="1158" priority="316">
      <formula>IF(RIGHT(TEXT(AM621,"0.#"),1)=".",TRUE,FALSE)</formula>
    </cfRule>
  </conditionalFormatting>
  <conditionalFormatting sqref="AI622">
    <cfRule type="expression" dxfId="1157" priority="307">
      <formula>IF(RIGHT(TEXT(AI622,"0.#"),1)=".",FALSE,TRUE)</formula>
    </cfRule>
    <cfRule type="expression" dxfId="1156" priority="308">
      <formula>IF(RIGHT(TEXT(AI622,"0.#"),1)=".",TRUE,FALSE)</formula>
    </cfRule>
  </conditionalFormatting>
  <conditionalFormatting sqref="AI620">
    <cfRule type="expression" dxfId="1155" priority="311">
      <formula>IF(RIGHT(TEXT(AI620,"0.#"),1)=".",FALSE,TRUE)</formula>
    </cfRule>
    <cfRule type="expression" dxfId="1154" priority="312">
      <formula>IF(RIGHT(TEXT(AI620,"0.#"),1)=".",TRUE,FALSE)</formula>
    </cfRule>
  </conditionalFormatting>
  <conditionalFormatting sqref="AI621">
    <cfRule type="expression" dxfId="1153" priority="309">
      <formula>IF(RIGHT(TEXT(AI621,"0.#"),1)=".",FALSE,TRUE)</formula>
    </cfRule>
    <cfRule type="expression" dxfId="1152" priority="310">
      <formula>IF(RIGHT(TEXT(AI621,"0.#"),1)=".",TRUE,FALSE)</formula>
    </cfRule>
  </conditionalFormatting>
  <conditionalFormatting sqref="AM627">
    <cfRule type="expression" dxfId="1151" priority="253">
      <formula>IF(RIGHT(TEXT(AM627,"0.#"),1)=".",FALSE,TRUE)</formula>
    </cfRule>
    <cfRule type="expression" dxfId="1150" priority="254">
      <formula>IF(RIGHT(TEXT(AM627,"0.#"),1)=".",TRUE,FALSE)</formula>
    </cfRule>
  </conditionalFormatting>
  <conditionalFormatting sqref="AM625">
    <cfRule type="expression" dxfId="1149" priority="257">
      <formula>IF(RIGHT(TEXT(AM625,"0.#"),1)=".",FALSE,TRUE)</formula>
    </cfRule>
    <cfRule type="expression" dxfId="1148" priority="258">
      <formula>IF(RIGHT(TEXT(AM625,"0.#"),1)=".",TRUE,FALSE)</formula>
    </cfRule>
  </conditionalFormatting>
  <conditionalFormatting sqref="AM626">
    <cfRule type="expression" dxfId="1147" priority="255">
      <formula>IF(RIGHT(TEXT(AM626,"0.#"),1)=".",FALSE,TRUE)</formula>
    </cfRule>
    <cfRule type="expression" dxfId="1146" priority="256">
      <formula>IF(RIGHT(TEXT(AM626,"0.#"),1)=".",TRUE,FALSE)</formula>
    </cfRule>
  </conditionalFormatting>
  <conditionalFormatting sqref="AI627">
    <cfRule type="expression" dxfId="1145" priority="247">
      <formula>IF(RIGHT(TEXT(AI627,"0.#"),1)=".",FALSE,TRUE)</formula>
    </cfRule>
    <cfRule type="expression" dxfId="1144" priority="248">
      <formula>IF(RIGHT(TEXT(AI627,"0.#"),1)=".",TRUE,FALSE)</formula>
    </cfRule>
  </conditionalFormatting>
  <conditionalFormatting sqref="AI625">
    <cfRule type="expression" dxfId="1143" priority="251">
      <formula>IF(RIGHT(TEXT(AI625,"0.#"),1)=".",FALSE,TRUE)</formula>
    </cfRule>
    <cfRule type="expression" dxfId="1142" priority="252">
      <formula>IF(RIGHT(TEXT(AI625,"0.#"),1)=".",TRUE,FALSE)</formula>
    </cfRule>
  </conditionalFormatting>
  <conditionalFormatting sqref="AI626">
    <cfRule type="expression" dxfId="1141" priority="249">
      <formula>IF(RIGHT(TEXT(AI626,"0.#"),1)=".",FALSE,TRUE)</formula>
    </cfRule>
    <cfRule type="expression" dxfId="1140" priority="250">
      <formula>IF(RIGHT(TEXT(AI626,"0.#"),1)=".",TRUE,FALSE)</formula>
    </cfRule>
  </conditionalFormatting>
  <conditionalFormatting sqref="AM632">
    <cfRule type="expression" dxfId="1139" priority="241">
      <formula>IF(RIGHT(TEXT(AM632,"0.#"),1)=".",FALSE,TRUE)</formula>
    </cfRule>
    <cfRule type="expression" dxfId="1138" priority="242">
      <formula>IF(RIGHT(TEXT(AM632,"0.#"),1)=".",TRUE,FALSE)</formula>
    </cfRule>
  </conditionalFormatting>
  <conditionalFormatting sqref="AM630">
    <cfRule type="expression" dxfId="1137" priority="245">
      <formula>IF(RIGHT(TEXT(AM630,"0.#"),1)=".",FALSE,TRUE)</formula>
    </cfRule>
    <cfRule type="expression" dxfId="1136" priority="246">
      <formula>IF(RIGHT(TEXT(AM630,"0.#"),1)=".",TRUE,FALSE)</formula>
    </cfRule>
  </conditionalFormatting>
  <conditionalFormatting sqref="AM631">
    <cfRule type="expression" dxfId="1135" priority="243">
      <formula>IF(RIGHT(TEXT(AM631,"0.#"),1)=".",FALSE,TRUE)</formula>
    </cfRule>
    <cfRule type="expression" dxfId="1134" priority="244">
      <formula>IF(RIGHT(TEXT(AM631,"0.#"),1)=".",TRUE,FALSE)</formula>
    </cfRule>
  </conditionalFormatting>
  <conditionalFormatting sqref="AI632">
    <cfRule type="expression" dxfId="1133" priority="235">
      <formula>IF(RIGHT(TEXT(AI632,"0.#"),1)=".",FALSE,TRUE)</formula>
    </cfRule>
    <cfRule type="expression" dxfId="1132" priority="236">
      <formula>IF(RIGHT(TEXT(AI632,"0.#"),1)=".",TRUE,FALSE)</formula>
    </cfRule>
  </conditionalFormatting>
  <conditionalFormatting sqref="AI630">
    <cfRule type="expression" dxfId="1131" priority="239">
      <formula>IF(RIGHT(TEXT(AI630,"0.#"),1)=".",FALSE,TRUE)</formula>
    </cfRule>
    <cfRule type="expression" dxfId="1130" priority="240">
      <formula>IF(RIGHT(TEXT(AI630,"0.#"),1)=".",TRUE,FALSE)</formula>
    </cfRule>
  </conditionalFormatting>
  <conditionalFormatting sqref="AI631">
    <cfRule type="expression" dxfId="1129" priority="237">
      <formula>IF(RIGHT(TEXT(AI631,"0.#"),1)=".",FALSE,TRUE)</formula>
    </cfRule>
    <cfRule type="expression" dxfId="1128" priority="238">
      <formula>IF(RIGHT(TEXT(AI631,"0.#"),1)=".",TRUE,FALSE)</formula>
    </cfRule>
  </conditionalFormatting>
  <conditionalFormatting sqref="AM637">
    <cfRule type="expression" dxfId="1127" priority="229">
      <formula>IF(RIGHT(TEXT(AM637,"0.#"),1)=".",FALSE,TRUE)</formula>
    </cfRule>
    <cfRule type="expression" dxfId="1126" priority="230">
      <formula>IF(RIGHT(TEXT(AM637,"0.#"),1)=".",TRUE,FALSE)</formula>
    </cfRule>
  </conditionalFormatting>
  <conditionalFormatting sqref="AM635">
    <cfRule type="expression" dxfId="1125" priority="233">
      <formula>IF(RIGHT(TEXT(AM635,"0.#"),1)=".",FALSE,TRUE)</formula>
    </cfRule>
    <cfRule type="expression" dxfId="1124" priority="234">
      <formula>IF(RIGHT(TEXT(AM635,"0.#"),1)=".",TRUE,FALSE)</formula>
    </cfRule>
  </conditionalFormatting>
  <conditionalFormatting sqref="AM636">
    <cfRule type="expression" dxfId="1123" priority="231">
      <formula>IF(RIGHT(TEXT(AM636,"0.#"),1)=".",FALSE,TRUE)</formula>
    </cfRule>
    <cfRule type="expression" dxfId="1122" priority="232">
      <formula>IF(RIGHT(TEXT(AM636,"0.#"),1)=".",TRUE,FALSE)</formula>
    </cfRule>
  </conditionalFormatting>
  <conditionalFormatting sqref="AI637">
    <cfRule type="expression" dxfId="1121" priority="223">
      <formula>IF(RIGHT(TEXT(AI637,"0.#"),1)=".",FALSE,TRUE)</formula>
    </cfRule>
    <cfRule type="expression" dxfId="1120" priority="224">
      <formula>IF(RIGHT(TEXT(AI637,"0.#"),1)=".",TRUE,FALSE)</formula>
    </cfRule>
  </conditionalFormatting>
  <conditionalFormatting sqref="AI635">
    <cfRule type="expression" dxfId="1119" priority="227">
      <formula>IF(RIGHT(TEXT(AI635,"0.#"),1)=".",FALSE,TRUE)</formula>
    </cfRule>
    <cfRule type="expression" dxfId="1118" priority="228">
      <formula>IF(RIGHT(TEXT(AI635,"0.#"),1)=".",TRUE,FALSE)</formula>
    </cfRule>
  </conditionalFormatting>
  <conditionalFormatting sqref="AI636">
    <cfRule type="expression" dxfId="1117" priority="225">
      <formula>IF(RIGHT(TEXT(AI636,"0.#"),1)=".",FALSE,TRUE)</formula>
    </cfRule>
    <cfRule type="expression" dxfId="1116" priority="226">
      <formula>IF(RIGHT(TEXT(AI636,"0.#"),1)=".",TRUE,FALSE)</formula>
    </cfRule>
  </conditionalFormatting>
  <conditionalFormatting sqref="AM602">
    <cfRule type="expression" dxfId="1115" priority="301">
      <formula>IF(RIGHT(TEXT(AM602,"0.#"),1)=".",FALSE,TRUE)</formula>
    </cfRule>
    <cfRule type="expression" dxfId="1114" priority="302">
      <formula>IF(RIGHT(TEXT(AM602,"0.#"),1)=".",TRUE,FALSE)</formula>
    </cfRule>
  </conditionalFormatting>
  <conditionalFormatting sqref="AM600">
    <cfRule type="expression" dxfId="1113" priority="305">
      <formula>IF(RIGHT(TEXT(AM600,"0.#"),1)=".",FALSE,TRUE)</formula>
    </cfRule>
    <cfRule type="expression" dxfId="1112" priority="306">
      <formula>IF(RIGHT(TEXT(AM600,"0.#"),1)=".",TRUE,FALSE)</formula>
    </cfRule>
  </conditionalFormatting>
  <conditionalFormatting sqref="AM601">
    <cfRule type="expression" dxfId="1111" priority="303">
      <formula>IF(RIGHT(TEXT(AM601,"0.#"),1)=".",FALSE,TRUE)</formula>
    </cfRule>
    <cfRule type="expression" dxfId="1110" priority="304">
      <formula>IF(RIGHT(TEXT(AM601,"0.#"),1)=".",TRUE,FALSE)</formula>
    </cfRule>
  </conditionalFormatting>
  <conditionalFormatting sqref="AI602">
    <cfRule type="expression" dxfId="1109" priority="295">
      <formula>IF(RIGHT(TEXT(AI602,"0.#"),1)=".",FALSE,TRUE)</formula>
    </cfRule>
    <cfRule type="expression" dxfId="1108" priority="296">
      <formula>IF(RIGHT(TEXT(AI602,"0.#"),1)=".",TRUE,FALSE)</formula>
    </cfRule>
  </conditionalFormatting>
  <conditionalFormatting sqref="AI600">
    <cfRule type="expression" dxfId="1107" priority="299">
      <formula>IF(RIGHT(TEXT(AI600,"0.#"),1)=".",FALSE,TRUE)</formula>
    </cfRule>
    <cfRule type="expression" dxfId="1106" priority="300">
      <formula>IF(RIGHT(TEXT(AI600,"0.#"),1)=".",TRUE,FALSE)</formula>
    </cfRule>
  </conditionalFormatting>
  <conditionalFormatting sqref="AI601">
    <cfRule type="expression" dxfId="1105" priority="297">
      <formula>IF(RIGHT(TEXT(AI601,"0.#"),1)=".",FALSE,TRUE)</formula>
    </cfRule>
    <cfRule type="expression" dxfId="1104" priority="298">
      <formula>IF(RIGHT(TEXT(AI601,"0.#"),1)=".",TRUE,FALSE)</formula>
    </cfRule>
  </conditionalFormatting>
  <conditionalFormatting sqref="AM607">
    <cfRule type="expression" dxfId="1103" priority="289">
      <formula>IF(RIGHT(TEXT(AM607,"0.#"),1)=".",FALSE,TRUE)</formula>
    </cfRule>
    <cfRule type="expression" dxfId="1102" priority="290">
      <formula>IF(RIGHT(TEXT(AM607,"0.#"),1)=".",TRUE,FALSE)</formula>
    </cfRule>
  </conditionalFormatting>
  <conditionalFormatting sqref="AM605">
    <cfRule type="expression" dxfId="1101" priority="293">
      <formula>IF(RIGHT(TEXT(AM605,"0.#"),1)=".",FALSE,TRUE)</formula>
    </cfRule>
    <cfRule type="expression" dxfId="1100" priority="294">
      <formula>IF(RIGHT(TEXT(AM605,"0.#"),1)=".",TRUE,FALSE)</formula>
    </cfRule>
  </conditionalFormatting>
  <conditionalFormatting sqref="AM606">
    <cfRule type="expression" dxfId="1099" priority="291">
      <formula>IF(RIGHT(TEXT(AM606,"0.#"),1)=".",FALSE,TRUE)</formula>
    </cfRule>
    <cfRule type="expression" dxfId="1098" priority="292">
      <formula>IF(RIGHT(TEXT(AM606,"0.#"),1)=".",TRUE,FALSE)</formula>
    </cfRule>
  </conditionalFormatting>
  <conditionalFormatting sqref="AI607">
    <cfRule type="expression" dxfId="1097" priority="283">
      <formula>IF(RIGHT(TEXT(AI607,"0.#"),1)=".",FALSE,TRUE)</formula>
    </cfRule>
    <cfRule type="expression" dxfId="1096" priority="284">
      <formula>IF(RIGHT(TEXT(AI607,"0.#"),1)=".",TRUE,FALSE)</formula>
    </cfRule>
  </conditionalFormatting>
  <conditionalFormatting sqref="AI605">
    <cfRule type="expression" dxfId="1095" priority="287">
      <formula>IF(RIGHT(TEXT(AI605,"0.#"),1)=".",FALSE,TRUE)</formula>
    </cfRule>
    <cfRule type="expression" dxfId="1094" priority="288">
      <formula>IF(RIGHT(TEXT(AI605,"0.#"),1)=".",TRUE,FALSE)</formula>
    </cfRule>
  </conditionalFormatting>
  <conditionalFormatting sqref="AI606">
    <cfRule type="expression" dxfId="1093" priority="285">
      <formula>IF(RIGHT(TEXT(AI606,"0.#"),1)=".",FALSE,TRUE)</formula>
    </cfRule>
    <cfRule type="expression" dxfId="1092" priority="286">
      <formula>IF(RIGHT(TEXT(AI606,"0.#"),1)=".",TRUE,FALSE)</formula>
    </cfRule>
  </conditionalFormatting>
  <conditionalFormatting sqref="AM612">
    <cfRule type="expression" dxfId="1091" priority="277">
      <formula>IF(RIGHT(TEXT(AM612,"0.#"),1)=".",FALSE,TRUE)</formula>
    </cfRule>
    <cfRule type="expression" dxfId="1090" priority="278">
      <formula>IF(RIGHT(TEXT(AM612,"0.#"),1)=".",TRUE,FALSE)</formula>
    </cfRule>
  </conditionalFormatting>
  <conditionalFormatting sqref="AM610">
    <cfRule type="expression" dxfId="1089" priority="281">
      <formula>IF(RIGHT(TEXT(AM610,"0.#"),1)=".",FALSE,TRUE)</formula>
    </cfRule>
    <cfRule type="expression" dxfId="1088" priority="282">
      <formula>IF(RIGHT(TEXT(AM610,"0.#"),1)=".",TRUE,FALSE)</formula>
    </cfRule>
  </conditionalFormatting>
  <conditionalFormatting sqref="AM611">
    <cfRule type="expression" dxfId="1087" priority="279">
      <formula>IF(RIGHT(TEXT(AM611,"0.#"),1)=".",FALSE,TRUE)</formula>
    </cfRule>
    <cfRule type="expression" dxfId="1086" priority="280">
      <formula>IF(RIGHT(TEXT(AM611,"0.#"),1)=".",TRUE,FALSE)</formula>
    </cfRule>
  </conditionalFormatting>
  <conditionalFormatting sqref="AI612">
    <cfRule type="expression" dxfId="1085" priority="271">
      <formula>IF(RIGHT(TEXT(AI612,"0.#"),1)=".",FALSE,TRUE)</formula>
    </cfRule>
    <cfRule type="expression" dxfId="1084" priority="272">
      <formula>IF(RIGHT(TEXT(AI612,"0.#"),1)=".",TRUE,FALSE)</formula>
    </cfRule>
  </conditionalFormatting>
  <conditionalFormatting sqref="AI610">
    <cfRule type="expression" dxfId="1083" priority="275">
      <formula>IF(RIGHT(TEXT(AI610,"0.#"),1)=".",FALSE,TRUE)</formula>
    </cfRule>
    <cfRule type="expression" dxfId="1082" priority="276">
      <formula>IF(RIGHT(TEXT(AI610,"0.#"),1)=".",TRUE,FALSE)</formula>
    </cfRule>
  </conditionalFormatting>
  <conditionalFormatting sqref="AI611">
    <cfRule type="expression" dxfId="1081" priority="273">
      <formula>IF(RIGHT(TEXT(AI611,"0.#"),1)=".",FALSE,TRUE)</formula>
    </cfRule>
    <cfRule type="expression" dxfId="1080" priority="274">
      <formula>IF(RIGHT(TEXT(AI611,"0.#"),1)=".",TRUE,FALSE)</formula>
    </cfRule>
  </conditionalFormatting>
  <conditionalFormatting sqref="AM617">
    <cfRule type="expression" dxfId="1079" priority="265">
      <formula>IF(RIGHT(TEXT(AM617,"0.#"),1)=".",FALSE,TRUE)</formula>
    </cfRule>
    <cfRule type="expression" dxfId="1078" priority="266">
      <formula>IF(RIGHT(TEXT(AM617,"0.#"),1)=".",TRUE,FALSE)</formula>
    </cfRule>
  </conditionalFormatting>
  <conditionalFormatting sqref="AM615">
    <cfRule type="expression" dxfId="1077" priority="269">
      <formula>IF(RIGHT(TEXT(AM615,"0.#"),1)=".",FALSE,TRUE)</formula>
    </cfRule>
    <cfRule type="expression" dxfId="1076" priority="270">
      <formula>IF(RIGHT(TEXT(AM615,"0.#"),1)=".",TRUE,FALSE)</formula>
    </cfRule>
  </conditionalFormatting>
  <conditionalFormatting sqref="AM616">
    <cfRule type="expression" dxfId="1075" priority="267">
      <formula>IF(RIGHT(TEXT(AM616,"0.#"),1)=".",FALSE,TRUE)</formula>
    </cfRule>
    <cfRule type="expression" dxfId="1074" priority="268">
      <formula>IF(RIGHT(TEXT(AM616,"0.#"),1)=".",TRUE,FALSE)</formula>
    </cfRule>
  </conditionalFormatting>
  <conditionalFormatting sqref="AI617">
    <cfRule type="expression" dxfId="1073" priority="259">
      <formula>IF(RIGHT(TEXT(AI617,"0.#"),1)=".",FALSE,TRUE)</formula>
    </cfRule>
    <cfRule type="expression" dxfId="1072" priority="260">
      <formula>IF(RIGHT(TEXT(AI617,"0.#"),1)=".",TRUE,FALSE)</formula>
    </cfRule>
  </conditionalFormatting>
  <conditionalFormatting sqref="AI615">
    <cfRule type="expression" dxfId="1071" priority="263">
      <formula>IF(RIGHT(TEXT(AI615,"0.#"),1)=".",FALSE,TRUE)</formula>
    </cfRule>
    <cfRule type="expression" dxfId="1070" priority="264">
      <formula>IF(RIGHT(TEXT(AI615,"0.#"),1)=".",TRUE,FALSE)</formula>
    </cfRule>
  </conditionalFormatting>
  <conditionalFormatting sqref="AI616">
    <cfRule type="expression" dxfId="1069" priority="261">
      <formula>IF(RIGHT(TEXT(AI616,"0.#"),1)=".",FALSE,TRUE)</formula>
    </cfRule>
    <cfRule type="expression" dxfId="1068" priority="262">
      <formula>IF(RIGHT(TEXT(AI616,"0.#"),1)=".",TRUE,FALSE)</formula>
    </cfRule>
  </conditionalFormatting>
  <conditionalFormatting sqref="AM651">
    <cfRule type="expression" dxfId="1067" priority="217">
      <formula>IF(RIGHT(TEXT(AM651,"0.#"),1)=".",FALSE,TRUE)</formula>
    </cfRule>
    <cfRule type="expression" dxfId="1066" priority="218">
      <formula>IF(RIGHT(TEXT(AM651,"0.#"),1)=".",TRUE,FALSE)</formula>
    </cfRule>
  </conditionalFormatting>
  <conditionalFormatting sqref="AM649">
    <cfRule type="expression" dxfId="1065" priority="221">
      <formula>IF(RIGHT(TEXT(AM649,"0.#"),1)=".",FALSE,TRUE)</formula>
    </cfRule>
    <cfRule type="expression" dxfId="1064" priority="222">
      <formula>IF(RIGHT(TEXT(AM649,"0.#"),1)=".",TRUE,FALSE)</formula>
    </cfRule>
  </conditionalFormatting>
  <conditionalFormatting sqref="AM650">
    <cfRule type="expression" dxfId="1063" priority="219">
      <formula>IF(RIGHT(TEXT(AM650,"0.#"),1)=".",FALSE,TRUE)</formula>
    </cfRule>
    <cfRule type="expression" dxfId="1062" priority="220">
      <formula>IF(RIGHT(TEXT(AM650,"0.#"),1)=".",TRUE,FALSE)</formula>
    </cfRule>
  </conditionalFormatting>
  <conditionalFormatting sqref="AI651">
    <cfRule type="expression" dxfId="1061" priority="211">
      <formula>IF(RIGHT(TEXT(AI651,"0.#"),1)=".",FALSE,TRUE)</formula>
    </cfRule>
    <cfRule type="expression" dxfId="1060" priority="212">
      <formula>IF(RIGHT(TEXT(AI651,"0.#"),1)=".",TRUE,FALSE)</formula>
    </cfRule>
  </conditionalFormatting>
  <conditionalFormatting sqref="AI649">
    <cfRule type="expression" dxfId="1059" priority="215">
      <formula>IF(RIGHT(TEXT(AI649,"0.#"),1)=".",FALSE,TRUE)</formula>
    </cfRule>
    <cfRule type="expression" dxfId="1058" priority="216">
      <formula>IF(RIGHT(TEXT(AI649,"0.#"),1)=".",TRUE,FALSE)</formula>
    </cfRule>
  </conditionalFormatting>
  <conditionalFormatting sqref="AI650">
    <cfRule type="expression" dxfId="1057" priority="213">
      <formula>IF(RIGHT(TEXT(AI650,"0.#"),1)=".",FALSE,TRUE)</formula>
    </cfRule>
    <cfRule type="expression" dxfId="1056" priority="214">
      <formula>IF(RIGHT(TEXT(AI650,"0.#"),1)=".",TRUE,FALSE)</formula>
    </cfRule>
  </conditionalFormatting>
  <conditionalFormatting sqref="AM676">
    <cfRule type="expression" dxfId="1055" priority="205">
      <formula>IF(RIGHT(TEXT(AM676,"0.#"),1)=".",FALSE,TRUE)</formula>
    </cfRule>
    <cfRule type="expression" dxfId="1054" priority="206">
      <formula>IF(RIGHT(TEXT(AM676,"0.#"),1)=".",TRUE,FALSE)</formula>
    </cfRule>
  </conditionalFormatting>
  <conditionalFormatting sqref="AM674">
    <cfRule type="expression" dxfId="1053" priority="209">
      <formula>IF(RIGHT(TEXT(AM674,"0.#"),1)=".",FALSE,TRUE)</formula>
    </cfRule>
    <cfRule type="expression" dxfId="1052" priority="210">
      <formula>IF(RIGHT(TEXT(AM674,"0.#"),1)=".",TRUE,FALSE)</formula>
    </cfRule>
  </conditionalFormatting>
  <conditionalFormatting sqref="AM675">
    <cfRule type="expression" dxfId="1051" priority="207">
      <formula>IF(RIGHT(TEXT(AM675,"0.#"),1)=".",FALSE,TRUE)</formula>
    </cfRule>
    <cfRule type="expression" dxfId="1050" priority="208">
      <formula>IF(RIGHT(TEXT(AM675,"0.#"),1)=".",TRUE,FALSE)</formula>
    </cfRule>
  </conditionalFormatting>
  <conditionalFormatting sqref="AI676">
    <cfRule type="expression" dxfId="1049" priority="199">
      <formula>IF(RIGHT(TEXT(AI676,"0.#"),1)=".",FALSE,TRUE)</formula>
    </cfRule>
    <cfRule type="expression" dxfId="1048" priority="200">
      <formula>IF(RIGHT(TEXT(AI676,"0.#"),1)=".",TRUE,FALSE)</formula>
    </cfRule>
  </conditionalFormatting>
  <conditionalFormatting sqref="AI674">
    <cfRule type="expression" dxfId="1047" priority="203">
      <formula>IF(RIGHT(TEXT(AI674,"0.#"),1)=".",FALSE,TRUE)</formula>
    </cfRule>
    <cfRule type="expression" dxfId="1046" priority="204">
      <formula>IF(RIGHT(TEXT(AI674,"0.#"),1)=".",TRUE,FALSE)</formula>
    </cfRule>
  </conditionalFormatting>
  <conditionalFormatting sqref="AI675">
    <cfRule type="expression" dxfId="1045" priority="201">
      <formula>IF(RIGHT(TEXT(AI675,"0.#"),1)=".",FALSE,TRUE)</formula>
    </cfRule>
    <cfRule type="expression" dxfId="1044" priority="202">
      <formula>IF(RIGHT(TEXT(AI675,"0.#"),1)=".",TRUE,FALSE)</formula>
    </cfRule>
  </conditionalFormatting>
  <conditionalFormatting sqref="AM681">
    <cfRule type="expression" dxfId="1043" priority="145">
      <formula>IF(RIGHT(TEXT(AM681,"0.#"),1)=".",FALSE,TRUE)</formula>
    </cfRule>
    <cfRule type="expression" dxfId="1042" priority="146">
      <formula>IF(RIGHT(TEXT(AM681,"0.#"),1)=".",TRUE,FALSE)</formula>
    </cfRule>
  </conditionalFormatting>
  <conditionalFormatting sqref="AM679">
    <cfRule type="expression" dxfId="1041" priority="149">
      <formula>IF(RIGHT(TEXT(AM679,"0.#"),1)=".",FALSE,TRUE)</formula>
    </cfRule>
    <cfRule type="expression" dxfId="1040" priority="150">
      <formula>IF(RIGHT(TEXT(AM679,"0.#"),1)=".",TRUE,FALSE)</formula>
    </cfRule>
  </conditionalFormatting>
  <conditionalFormatting sqref="AM680">
    <cfRule type="expression" dxfId="1039" priority="147">
      <formula>IF(RIGHT(TEXT(AM680,"0.#"),1)=".",FALSE,TRUE)</formula>
    </cfRule>
    <cfRule type="expression" dxfId="1038" priority="148">
      <formula>IF(RIGHT(TEXT(AM680,"0.#"),1)=".",TRUE,FALSE)</formula>
    </cfRule>
  </conditionalFormatting>
  <conditionalFormatting sqref="AI681">
    <cfRule type="expression" dxfId="1037" priority="139">
      <formula>IF(RIGHT(TEXT(AI681,"0.#"),1)=".",FALSE,TRUE)</formula>
    </cfRule>
    <cfRule type="expression" dxfId="1036" priority="140">
      <formula>IF(RIGHT(TEXT(AI681,"0.#"),1)=".",TRUE,FALSE)</formula>
    </cfRule>
  </conditionalFormatting>
  <conditionalFormatting sqref="AI679">
    <cfRule type="expression" dxfId="1035" priority="143">
      <formula>IF(RIGHT(TEXT(AI679,"0.#"),1)=".",FALSE,TRUE)</formula>
    </cfRule>
    <cfRule type="expression" dxfId="1034" priority="144">
      <formula>IF(RIGHT(TEXT(AI679,"0.#"),1)=".",TRUE,FALSE)</formula>
    </cfRule>
  </conditionalFormatting>
  <conditionalFormatting sqref="AI680">
    <cfRule type="expression" dxfId="1033" priority="141">
      <formula>IF(RIGHT(TEXT(AI680,"0.#"),1)=".",FALSE,TRUE)</formula>
    </cfRule>
    <cfRule type="expression" dxfId="1032" priority="142">
      <formula>IF(RIGHT(TEXT(AI680,"0.#"),1)=".",TRUE,FALSE)</formula>
    </cfRule>
  </conditionalFormatting>
  <conditionalFormatting sqref="AM686">
    <cfRule type="expression" dxfId="1031" priority="133">
      <formula>IF(RIGHT(TEXT(AM686,"0.#"),1)=".",FALSE,TRUE)</formula>
    </cfRule>
    <cfRule type="expression" dxfId="1030" priority="134">
      <formula>IF(RIGHT(TEXT(AM686,"0.#"),1)=".",TRUE,FALSE)</formula>
    </cfRule>
  </conditionalFormatting>
  <conditionalFormatting sqref="AM684">
    <cfRule type="expression" dxfId="1029" priority="137">
      <formula>IF(RIGHT(TEXT(AM684,"0.#"),1)=".",FALSE,TRUE)</formula>
    </cfRule>
    <cfRule type="expression" dxfId="1028" priority="138">
      <formula>IF(RIGHT(TEXT(AM684,"0.#"),1)=".",TRUE,FALSE)</formula>
    </cfRule>
  </conditionalFormatting>
  <conditionalFormatting sqref="AM685">
    <cfRule type="expression" dxfId="1027" priority="135">
      <formula>IF(RIGHT(TEXT(AM685,"0.#"),1)=".",FALSE,TRUE)</formula>
    </cfRule>
    <cfRule type="expression" dxfId="1026" priority="136">
      <formula>IF(RIGHT(TEXT(AM685,"0.#"),1)=".",TRUE,FALSE)</formula>
    </cfRule>
  </conditionalFormatting>
  <conditionalFormatting sqref="AI686">
    <cfRule type="expression" dxfId="1025" priority="127">
      <formula>IF(RIGHT(TEXT(AI686,"0.#"),1)=".",FALSE,TRUE)</formula>
    </cfRule>
    <cfRule type="expression" dxfId="1024" priority="128">
      <formula>IF(RIGHT(TEXT(AI686,"0.#"),1)=".",TRUE,FALSE)</formula>
    </cfRule>
  </conditionalFormatting>
  <conditionalFormatting sqref="AI684">
    <cfRule type="expression" dxfId="1023" priority="131">
      <formula>IF(RIGHT(TEXT(AI684,"0.#"),1)=".",FALSE,TRUE)</formula>
    </cfRule>
    <cfRule type="expression" dxfId="1022" priority="132">
      <formula>IF(RIGHT(TEXT(AI684,"0.#"),1)=".",TRUE,FALSE)</formula>
    </cfRule>
  </conditionalFormatting>
  <conditionalFormatting sqref="AI685">
    <cfRule type="expression" dxfId="1021" priority="129">
      <formula>IF(RIGHT(TEXT(AI685,"0.#"),1)=".",FALSE,TRUE)</formula>
    </cfRule>
    <cfRule type="expression" dxfId="1020" priority="130">
      <formula>IF(RIGHT(TEXT(AI685,"0.#"),1)=".",TRUE,FALSE)</formula>
    </cfRule>
  </conditionalFormatting>
  <conditionalFormatting sqref="AM691">
    <cfRule type="expression" dxfId="1019" priority="121">
      <formula>IF(RIGHT(TEXT(AM691,"0.#"),1)=".",FALSE,TRUE)</formula>
    </cfRule>
    <cfRule type="expression" dxfId="1018" priority="122">
      <formula>IF(RIGHT(TEXT(AM691,"0.#"),1)=".",TRUE,FALSE)</formula>
    </cfRule>
  </conditionalFormatting>
  <conditionalFormatting sqref="AM689">
    <cfRule type="expression" dxfId="1017" priority="125">
      <formula>IF(RIGHT(TEXT(AM689,"0.#"),1)=".",FALSE,TRUE)</formula>
    </cfRule>
    <cfRule type="expression" dxfId="1016" priority="126">
      <formula>IF(RIGHT(TEXT(AM689,"0.#"),1)=".",TRUE,FALSE)</formula>
    </cfRule>
  </conditionalFormatting>
  <conditionalFormatting sqref="AM690">
    <cfRule type="expression" dxfId="1015" priority="123">
      <formula>IF(RIGHT(TEXT(AM690,"0.#"),1)=".",FALSE,TRUE)</formula>
    </cfRule>
    <cfRule type="expression" dxfId="1014" priority="124">
      <formula>IF(RIGHT(TEXT(AM690,"0.#"),1)=".",TRUE,FALSE)</formula>
    </cfRule>
  </conditionalFormatting>
  <conditionalFormatting sqref="AI691">
    <cfRule type="expression" dxfId="1013" priority="115">
      <formula>IF(RIGHT(TEXT(AI691,"0.#"),1)=".",FALSE,TRUE)</formula>
    </cfRule>
    <cfRule type="expression" dxfId="1012" priority="116">
      <formula>IF(RIGHT(TEXT(AI691,"0.#"),1)=".",TRUE,FALSE)</formula>
    </cfRule>
  </conditionalFormatting>
  <conditionalFormatting sqref="AI689">
    <cfRule type="expression" dxfId="1011" priority="119">
      <formula>IF(RIGHT(TEXT(AI689,"0.#"),1)=".",FALSE,TRUE)</formula>
    </cfRule>
    <cfRule type="expression" dxfId="1010" priority="120">
      <formula>IF(RIGHT(TEXT(AI689,"0.#"),1)=".",TRUE,FALSE)</formula>
    </cfRule>
  </conditionalFormatting>
  <conditionalFormatting sqref="AI690">
    <cfRule type="expression" dxfId="1009" priority="117">
      <formula>IF(RIGHT(TEXT(AI690,"0.#"),1)=".",FALSE,TRUE)</formula>
    </cfRule>
    <cfRule type="expression" dxfId="1008" priority="118">
      <formula>IF(RIGHT(TEXT(AI690,"0.#"),1)=".",TRUE,FALSE)</formula>
    </cfRule>
  </conditionalFormatting>
  <conditionalFormatting sqref="AM656">
    <cfRule type="expression" dxfId="1007" priority="193">
      <formula>IF(RIGHT(TEXT(AM656,"0.#"),1)=".",FALSE,TRUE)</formula>
    </cfRule>
    <cfRule type="expression" dxfId="1006" priority="194">
      <formula>IF(RIGHT(TEXT(AM656,"0.#"),1)=".",TRUE,FALSE)</formula>
    </cfRule>
  </conditionalFormatting>
  <conditionalFormatting sqref="AM654">
    <cfRule type="expression" dxfId="1005" priority="197">
      <formula>IF(RIGHT(TEXT(AM654,"0.#"),1)=".",FALSE,TRUE)</formula>
    </cfRule>
    <cfRule type="expression" dxfId="1004" priority="198">
      <formula>IF(RIGHT(TEXT(AM654,"0.#"),1)=".",TRUE,FALSE)</formula>
    </cfRule>
  </conditionalFormatting>
  <conditionalFormatting sqref="AM655">
    <cfRule type="expression" dxfId="1003" priority="195">
      <formula>IF(RIGHT(TEXT(AM655,"0.#"),1)=".",FALSE,TRUE)</formula>
    </cfRule>
    <cfRule type="expression" dxfId="1002" priority="196">
      <formula>IF(RIGHT(TEXT(AM655,"0.#"),1)=".",TRUE,FALSE)</formula>
    </cfRule>
  </conditionalFormatting>
  <conditionalFormatting sqref="AI656">
    <cfRule type="expression" dxfId="1001" priority="187">
      <formula>IF(RIGHT(TEXT(AI656,"0.#"),1)=".",FALSE,TRUE)</formula>
    </cfRule>
    <cfRule type="expression" dxfId="1000" priority="188">
      <formula>IF(RIGHT(TEXT(AI656,"0.#"),1)=".",TRUE,FALSE)</formula>
    </cfRule>
  </conditionalFormatting>
  <conditionalFormatting sqref="AI654">
    <cfRule type="expression" dxfId="999" priority="191">
      <formula>IF(RIGHT(TEXT(AI654,"0.#"),1)=".",FALSE,TRUE)</formula>
    </cfRule>
    <cfRule type="expression" dxfId="998" priority="192">
      <formula>IF(RIGHT(TEXT(AI654,"0.#"),1)=".",TRUE,FALSE)</formula>
    </cfRule>
  </conditionalFormatting>
  <conditionalFormatting sqref="AI655">
    <cfRule type="expression" dxfId="997" priority="189">
      <formula>IF(RIGHT(TEXT(AI655,"0.#"),1)=".",FALSE,TRUE)</formula>
    </cfRule>
    <cfRule type="expression" dxfId="996" priority="190">
      <formula>IF(RIGHT(TEXT(AI655,"0.#"),1)=".",TRUE,FALSE)</formula>
    </cfRule>
  </conditionalFormatting>
  <conditionalFormatting sqref="AM661">
    <cfRule type="expression" dxfId="995" priority="181">
      <formula>IF(RIGHT(TEXT(AM661,"0.#"),1)=".",FALSE,TRUE)</formula>
    </cfRule>
    <cfRule type="expression" dxfId="994" priority="182">
      <formula>IF(RIGHT(TEXT(AM661,"0.#"),1)=".",TRUE,FALSE)</formula>
    </cfRule>
  </conditionalFormatting>
  <conditionalFormatting sqref="AM659">
    <cfRule type="expression" dxfId="993" priority="185">
      <formula>IF(RIGHT(TEXT(AM659,"0.#"),1)=".",FALSE,TRUE)</formula>
    </cfRule>
    <cfRule type="expression" dxfId="992" priority="186">
      <formula>IF(RIGHT(TEXT(AM659,"0.#"),1)=".",TRUE,FALSE)</formula>
    </cfRule>
  </conditionalFormatting>
  <conditionalFormatting sqref="AM660">
    <cfRule type="expression" dxfId="991" priority="183">
      <formula>IF(RIGHT(TEXT(AM660,"0.#"),1)=".",FALSE,TRUE)</formula>
    </cfRule>
    <cfRule type="expression" dxfId="990" priority="184">
      <formula>IF(RIGHT(TEXT(AM660,"0.#"),1)=".",TRUE,FALSE)</formula>
    </cfRule>
  </conditionalFormatting>
  <conditionalFormatting sqref="AI661">
    <cfRule type="expression" dxfId="989" priority="175">
      <formula>IF(RIGHT(TEXT(AI661,"0.#"),1)=".",FALSE,TRUE)</formula>
    </cfRule>
    <cfRule type="expression" dxfId="988" priority="176">
      <formula>IF(RIGHT(TEXT(AI661,"0.#"),1)=".",TRUE,FALSE)</formula>
    </cfRule>
  </conditionalFormatting>
  <conditionalFormatting sqref="AI659">
    <cfRule type="expression" dxfId="987" priority="179">
      <formula>IF(RIGHT(TEXT(AI659,"0.#"),1)=".",FALSE,TRUE)</formula>
    </cfRule>
    <cfRule type="expression" dxfId="986" priority="180">
      <formula>IF(RIGHT(TEXT(AI659,"0.#"),1)=".",TRUE,FALSE)</formula>
    </cfRule>
  </conditionalFormatting>
  <conditionalFormatting sqref="AI660">
    <cfRule type="expression" dxfId="985" priority="177">
      <formula>IF(RIGHT(TEXT(AI660,"0.#"),1)=".",FALSE,TRUE)</formula>
    </cfRule>
    <cfRule type="expression" dxfId="984" priority="178">
      <formula>IF(RIGHT(TEXT(AI660,"0.#"),1)=".",TRUE,FALSE)</formula>
    </cfRule>
  </conditionalFormatting>
  <conditionalFormatting sqref="AM666">
    <cfRule type="expression" dxfId="983" priority="169">
      <formula>IF(RIGHT(TEXT(AM666,"0.#"),1)=".",FALSE,TRUE)</formula>
    </cfRule>
    <cfRule type="expression" dxfId="982" priority="170">
      <formula>IF(RIGHT(TEXT(AM666,"0.#"),1)=".",TRUE,FALSE)</formula>
    </cfRule>
  </conditionalFormatting>
  <conditionalFormatting sqref="AM664">
    <cfRule type="expression" dxfId="981" priority="173">
      <formula>IF(RIGHT(TEXT(AM664,"0.#"),1)=".",FALSE,TRUE)</formula>
    </cfRule>
    <cfRule type="expression" dxfId="980" priority="174">
      <formula>IF(RIGHT(TEXT(AM664,"0.#"),1)=".",TRUE,FALSE)</formula>
    </cfRule>
  </conditionalFormatting>
  <conditionalFormatting sqref="AM665">
    <cfRule type="expression" dxfId="979" priority="171">
      <formula>IF(RIGHT(TEXT(AM665,"0.#"),1)=".",FALSE,TRUE)</formula>
    </cfRule>
    <cfRule type="expression" dxfId="978" priority="172">
      <formula>IF(RIGHT(TEXT(AM665,"0.#"),1)=".",TRUE,FALSE)</formula>
    </cfRule>
  </conditionalFormatting>
  <conditionalFormatting sqref="AI666">
    <cfRule type="expression" dxfId="977" priority="163">
      <formula>IF(RIGHT(TEXT(AI666,"0.#"),1)=".",FALSE,TRUE)</formula>
    </cfRule>
    <cfRule type="expression" dxfId="976" priority="164">
      <formula>IF(RIGHT(TEXT(AI666,"0.#"),1)=".",TRUE,FALSE)</formula>
    </cfRule>
  </conditionalFormatting>
  <conditionalFormatting sqref="AI664">
    <cfRule type="expression" dxfId="975" priority="167">
      <formula>IF(RIGHT(TEXT(AI664,"0.#"),1)=".",FALSE,TRUE)</formula>
    </cfRule>
    <cfRule type="expression" dxfId="974" priority="168">
      <formula>IF(RIGHT(TEXT(AI664,"0.#"),1)=".",TRUE,FALSE)</formula>
    </cfRule>
  </conditionalFormatting>
  <conditionalFormatting sqref="AI665">
    <cfRule type="expression" dxfId="973" priority="165">
      <formula>IF(RIGHT(TEXT(AI665,"0.#"),1)=".",FALSE,TRUE)</formula>
    </cfRule>
    <cfRule type="expression" dxfId="972" priority="166">
      <formula>IF(RIGHT(TEXT(AI665,"0.#"),1)=".",TRUE,FALSE)</formula>
    </cfRule>
  </conditionalFormatting>
  <conditionalFormatting sqref="AM671">
    <cfRule type="expression" dxfId="971" priority="157">
      <formula>IF(RIGHT(TEXT(AM671,"0.#"),1)=".",FALSE,TRUE)</formula>
    </cfRule>
    <cfRule type="expression" dxfId="970" priority="158">
      <formula>IF(RIGHT(TEXT(AM671,"0.#"),1)=".",TRUE,FALSE)</formula>
    </cfRule>
  </conditionalFormatting>
  <conditionalFormatting sqref="AM669">
    <cfRule type="expression" dxfId="969" priority="161">
      <formula>IF(RIGHT(TEXT(AM669,"0.#"),1)=".",FALSE,TRUE)</formula>
    </cfRule>
    <cfRule type="expression" dxfId="968" priority="162">
      <formula>IF(RIGHT(TEXT(AM669,"0.#"),1)=".",TRUE,FALSE)</formula>
    </cfRule>
  </conditionalFormatting>
  <conditionalFormatting sqref="AM670">
    <cfRule type="expression" dxfId="967" priority="159">
      <formula>IF(RIGHT(TEXT(AM670,"0.#"),1)=".",FALSE,TRUE)</formula>
    </cfRule>
    <cfRule type="expression" dxfId="966" priority="160">
      <formula>IF(RIGHT(TEXT(AM670,"0.#"),1)=".",TRUE,FALSE)</formula>
    </cfRule>
  </conditionalFormatting>
  <conditionalFormatting sqref="AI671">
    <cfRule type="expression" dxfId="965" priority="151">
      <formula>IF(RIGHT(TEXT(AI671,"0.#"),1)=".",FALSE,TRUE)</formula>
    </cfRule>
    <cfRule type="expression" dxfId="964" priority="152">
      <formula>IF(RIGHT(TEXT(AI671,"0.#"),1)=".",TRUE,FALSE)</formula>
    </cfRule>
  </conditionalFormatting>
  <conditionalFormatting sqref="AI669">
    <cfRule type="expression" dxfId="963" priority="155">
      <formula>IF(RIGHT(TEXT(AI669,"0.#"),1)=".",FALSE,TRUE)</formula>
    </cfRule>
    <cfRule type="expression" dxfId="962" priority="156">
      <formula>IF(RIGHT(TEXT(AI669,"0.#"),1)=".",TRUE,FALSE)</formula>
    </cfRule>
  </conditionalFormatting>
  <conditionalFormatting sqref="AI670">
    <cfRule type="expression" dxfId="961" priority="153">
      <formula>IF(RIGHT(TEXT(AI670,"0.#"),1)=".",FALSE,TRUE)</formula>
    </cfRule>
    <cfRule type="expression" dxfId="960" priority="154">
      <formula>IF(RIGHT(TEXT(AI670,"0.#"),1)=".",TRUE,FALSE)</formula>
    </cfRule>
  </conditionalFormatting>
  <conditionalFormatting sqref="AL837:AO837">
    <cfRule type="expression" dxfId="959" priority="111">
      <formula>IF(AND(AL837&gt;=0, RIGHT(TEXT(AL837,"0.#"),1)&lt;&gt;"."),TRUE,FALSE)</formula>
    </cfRule>
    <cfRule type="expression" dxfId="958" priority="112">
      <formula>IF(AND(AL837&gt;=0, RIGHT(TEXT(AL837,"0.#"),1)="."),TRUE,FALSE)</formula>
    </cfRule>
    <cfRule type="expression" dxfId="957" priority="113">
      <formula>IF(AND(AL837&lt;0, RIGHT(TEXT(AL837,"0.#"),1)&lt;&gt;"."),TRUE,FALSE)</formula>
    </cfRule>
    <cfRule type="expression" dxfId="956" priority="114">
      <formula>IF(AND(AL837&lt;0, RIGHT(TEXT(AL837,"0.#"),1)="."),TRUE,FALSE)</formula>
    </cfRule>
  </conditionalFormatting>
  <conditionalFormatting sqref="Y837">
    <cfRule type="expression" dxfId="955" priority="109">
      <formula>IF(RIGHT(TEXT(Y837,"0.#"),1)=".",FALSE,TRUE)</formula>
    </cfRule>
    <cfRule type="expression" dxfId="954" priority="110">
      <formula>IF(RIGHT(TEXT(Y837,"0.#"),1)=".",TRUE,FALSE)</formula>
    </cfRule>
  </conditionalFormatting>
  <conditionalFormatting sqref="AL870:AO870">
    <cfRule type="expression" dxfId="953" priority="105">
      <formula>IF(AND(AL870&gt;=0, RIGHT(TEXT(AL870,"0.#"),1)&lt;&gt;"."),TRUE,FALSE)</formula>
    </cfRule>
    <cfRule type="expression" dxfId="952" priority="106">
      <formula>IF(AND(AL870&gt;=0, RIGHT(TEXT(AL870,"0.#"),1)="."),TRUE,FALSE)</formula>
    </cfRule>
    <cfRule type="expression" dxfId="951" priority="107">
      <formula>IF(AND(AL870&lt;0, RIGHT(TEXT(AL870,"0.#"),1)&lt;&gt;"."),TRUE,FALSE)</formula>
    </cfRule>
    <cfRule type="expression" dxfId="950" priority="108">
      <formula>IF(AND(AL870&lt;0, RIGHT(TEXT(AL870,"0.#"),1)="."),TRUE,FALSE)</formula>
    </cfRule>
  </conditionalFormatting>
  <conditionalFormatting sqref="Y870">
    <cfRule type="expression" dxfId="949" priority="103">
      <formula>IF(RIGHT(TEXT(Y870,"0.#"),1)=".",FALSE,TRUE)</formula>
    </cfRule>
    <cfRule type="expression" dxfId="948" priority="104">
      <formula>IF(RIGHT(TEXT(Y870,"0.#"),1)=".",TRUE,FALSE)</formula>
    </cfRule>
  </conditionalFormatting>
  <conditionalFormatting sqref="AL903:AO903">
    <cfRule type="expression" dxfId="947" priority="99">
      <formula>IF(AND(AL903&gt;=0, RIGHT(TEXT(AL903,"0.#"),1)&lt;&gt;"."),TRUE,FALSE)</formula>
    </cfRule>
    <cfRule type="expression" dxfId="946" priority="100">
      <formula>IF(AND(AL903&gt;=0, RIGHT(TEXT(AL903,"0.#"),1)="."),TRUE,FALSE)</formula>
    </cfRule>
    <cfRule type="expression" dxfId="945" priority="101">
      <formula>IF(AND(AL903&lt;0, RIGHT(TEXT(AL903,"0.#"),1)&lt;&gt;"."),TRUE,FALSE)</formula>
    </cfRule>
    <cfRule type="expression" dxfId="944" priority="102">
      <formula>IF(AND(AL903&lt;0, RIGHT(TEXT(AL903,"0.#"),1)="."),TRUE,FALSE)</formula>
    </cfRule>
  </conditionalFormatting>
  <conditionalFormatting sqref="Y903">
    <cfRule type="expression" dxfId="943" priority="97">
      <formula>IF(RIGHT(TEXT(Y903,"0.#"),1)=".",FALSE,TRUE)</formula>
    </cfRule>
    <cfRule type="expression" dxfId="942" priority="98">
      <formula>IF(RIGHT(TEXT(Y903,"0.#"),1)=".",TRUE,FALSE)</formula>
    </cfRule>
  </conditionalFormatting>
  <conditionalFormatting sqref="Y936:Y937 Y939 Y943">
    <cfRule type="expression" dxfId="941" priority="95">
      <formula>IF(RIGHT(TEXT(Y936,"0.#"),1)=".",FALSE,TRUE)</formula>
    </cfRule>
    <cfRule type="expression" dxfId="940" priority="96">
      <formula>IF(RIGHT(TEXT(Y936,"0.#"),1)=".",TRUE,FALSE)</formula>
    </cfRule>
  </conditionalFormatting>
  <conditionalFormatting sqref="AL936:AO936">
    <cfRule type="expression" dxfId="939" priority="91">
      <formula>IF(AND(AL936&gt;=0, RIGHT(TEXT(AL936,"0.#"),1)&lt;&gt;"."),TRUE,FALSE)</formula>
    </cfRule>
    <cfRule type="expression" dxfId="938" priority="92">
      <formula>IF(AND(AL936&gt;=0, RIGHT(TEXT(AL936,"0.#"),1)="."),TRUE,FALSE)</formula>
    </cfRule>
    <cfRule type="expression" dxfId="937" priority="93">
      <formula>IF(AND(AL936&lt;0, RIGHT(TEXT(AL936,"0.#"),1)&lt;&gt;"."),TRUE,FALSE)</formula>
    </cfRule>
    <cfRule type="expression" dxfId="936" priority="94">
      <formula>IF(AND(AL936&lt;0, RIGHT(TEXT(AL936,"0.#"),1)="."),TRUE,FALSE)</formula>
    </cfRule>
  </conditionalFormatting>
  <conditionalFormatting sqref="AL937:AO937 AL939:AO939 AL943:AO943">
    <cfRule type="expression" dxfId="935" priority="87">
      <formula>IF(AND(AL937&gt;=0, RIGHT(TEXT(AL937,"0.#"),1)&lt;&gt;"."),TRUE,FALSE)</formula>
    </cfRule>
    <cfRule type="expression" dxfId="934" priority="88">
      <formula>IF(AND(AL937&gt;=0, RIGHT(TEXT(AL937,"0.#"),1)="."),TRUE,FALSE)</formula>
    </cfRule>
    <cfRule type="expression" dxfId="933" priority="89">
      <formula>IF(AND(AL937&lt;0, RIGHT(TEXT(AL937,"0.#"),1)&lt;&gt;"."),TRUE,FALSE)</formula>
    </cfRule>
    <cfRule type="expression" dxfId="932" priority="90">
      <formula>IF(AND(AL937&lt;0, RIGHT(TEXT(AL937,"0.#"),1)="."),TRUE,FALSE)</formula>
    </cfRule>
  </conditionalFormatting>
  <conditionalFormatting sqref="Y938">
    <cfRule type="expression" dxfId="931" priority="85">
      <formula>IF(RIGHT(TEXT(Y938,"0.#"),1)=".",FALSE,TRUE)</formula>
    </cfRule>
    <cfRule type="expression" dxfId="930" priority="86">
      <formula>IF(RIGHT(TEXT(Y938,"0.#"),1)=".",TRUE,FALSE)</formula>
    </cfRule>
  </conditionalFormatting>
  <conditionalFormatting sqref="AL938:AO938">
    <cfRule type="expression" dxfId="929" priority="81">
      <formula>IF(AND(AL938&gt;=0, RIGHT(TEXT(AL938,"0.#"),1)&lt;&gt;"."),TRUE,FALSE)</formula>
    </cfRule>
    <cfRule type="expression" dxfId="928" priority="82">
      <formula>IF(AND(AL938&gt;=0, RIGHT(TEXT(AL938,"0.#"),1)="."),TRUE,FALSE)</formula>
    </cfRule>
    <cfRule type="expression" dxfId="927" priority="83">
      <formula>IF(AND(AL938&lt;0, RIGHT(TEXT(AL938,"0.#"),1)&lt;&gt;"."),TRUE,FALSE)</formula>
    </cfRule>
    <cfRule type="expression" dxfId="926" priority="84">
      <formula>IF(AND(AL938&lt;0, RIGHT(TEXT(AL938,"0.#"),1)="."),TRUE,FALSE)</formula>
    </cfRule>
  </conditionalFormatting>
  <conditionalFormatting sqref="Y940">
    <cfRule type="expression" dxfId="925" priority="79">
      <formula>IF(RIGHT(TEXT(Y940,"0.#"),1)=".",FALSE,TRUE)</formula>
    </cfRule>
    <cfRule type="expression" dxfId="924" priority="80">
      <formula>IF(RIGHT(TEXT(Y940,"0.#"),1)=".",TRUE,FALSE)</formula>
    </cfRule>
  </conditionalFormatting>
  <conditionalFormatting sqref="AL940:AO940">
    <cfRule type="expression" dxfId="923" priority="75">
      <formula>IF(AND(AL940&gt;=0, RIGHT(TEXT(AL940,"0.#"),1)&lt;&gt;"."),TRUE,FALSE)</formula>
    </cfRule>
    <cfRule type="expression" dxfId="922" priority="76">
      <formula>IF(AND(AL940&gt;=0, RIGHT(TEXT(AL940,"0.#"),1)="."),TRUE,FALSE)</formula>
    </cfRule>
    <cfRule type="expression" dxfId="921" priority="77">
      <formula>IF(AND(AL940&lt;0, RIGHT(TEXT(AL940,"0.#"),1)&lt;&gt;"."),TRUE,FALSE)</formula>
    </cfRule>
    <cfRule type="expression" dxfId="920" priority="78">
      <formula>IF(AND(AL940&lt;0, RIGHT(TEXT(AL940,"0.#"),1)="."),TRUE,FALSE)</formula>
    </cfRule>
  </conditionalFormatting>
  <conditionalFormatting sqref="Y942">
    <cfRule type="expression" dxfId="919" priority="71">
      <formula>IF(RIGHT(TEXT(Y942,"0.#"),1)=".",FALSE,TRUE)</formula>
    </cfRule>
    <cfRule type="expression" dxfId="918" priority="72">
      <formula>IF(RIGHT(TEXT(Y942,"0.#"),1)=".",TRUE,FALSE)</formula>
    </cfRule>
  </conditionalFormatting>
  <conditionalFormatting sqref="AL942:AO942">
    <cfRule type="expression" dxfId="917" priority="67">
      <formula>IF(AND(AL942&gt;=0, RIGHT(TEXT(AL942,"0.#"),1)&lt;&gt;"."),TRUE,FALSE)</formula>
    </cfRule>
    <cfRule type="expression" dxfId="916" priority="68">
      <formula>IF(AND(AL942&gt;=0, RIGHT(TEXT(AL942,"0.#"),1)="."),TRUE,FALSE)</formula>
    </cfRule>
    <cfRule type="expression" dxfId="915" priority="69">
      <formula>IF(AND(AL942&lt;0, RIGHT(TEXT(AL942,"0.#"),1)&lt;&gt;"."),TRUE,FALSE)</formula>
    </cfRule>
    <cfRule type="expression" dxfId="914" priority="70">
      <formula>IF(AND(AL942&lt;0, RIGHT(TEXT(AL942,"0.#"),1)="."),TRUE,FALSE)</formula>
    </cfRule>
  </conditionalFormatting>
  <conditionalFormatting sqref="AL945:AO945">
    <cfRule type="expression" dxfId="913" priority="61">
      <formula>IF(AND(AL945&gt;=0, RIGHT(TEXT(AL945,"0.#"),1)&lt;&gt;"."),TRUE,FALSE)</formula>
    </cfRule>
    <cfRule type="expression" dxfId="912" priority="62">
      <formula>IF(AND(AL945&gt;=0, RIGHT(TEXT(AL945,"0.#"),1)="."),TRUE,FALSE)</formula>
    </cfRule>
    <cfRule type="expression" dxfId="911" priority="63">
      <formula>IF(AND(AL945&lt;0, RIGHT(TEXT(AL945,"0.#"),1)&lt;&gt;"."),TRUE,FALSE)</formula>
    </cfRule>
    <cfRule type="expression" dxfId="910" priority="64">
      <formula>IF(AND(AL945&lt;0, RIGHT(TEXT(AL945,"0.#"),1)="."),TRUE,FALSE)</formula>
    </cfRule>
  </conditionalFormatting>
  <conditionalFormatting sqref="Y944">
    <cfRule type="expression" dxfId="909" priority="59">
      <formula>IF(RIGHT(TEXT(Y944,"0.#"),1)=".",FALSE,TRUE)</formula>
    </cfRule>
    <cfRule type="expression" dxfId="908" priority="60">
      <formula>IF(RIGHT(TEXT(Y944,"0.#"),1)=".",TRUE,FALSE)</formula>
    </cfRule>
  </conditionalFormatting>
  <conditionalFormatting sqref="AL944:AO944">
    <cfRule type="expression" dxfId="907" priority="55">
      <formula>IF(AND(AL944&gt;=0, RIGHT(TEXT(AL944,"0.#"),1)&lt;&gt;"."),TRUE,FALSE)</formula>
    </cfRule>
    <cfRule type="expression" dxfId="906" priority="56">
      <formula>IF(AND(AL944&gt;=0, RIGHT(TEXT(AL944,"0.#"),1)="."),TRUE,FALSE)</formula>
    </cfRule>
    <cfRule type="expression" dxfId="905" priority="57">
      <formula>IF(AND(AL944&lt;0, RIGHT(TEXT(AL944,"0.#"),1)&lt;&gt;"."),TRUE,FALSE)</formula>
    </cfRule>
    <cfRule type="expression" dxfId="904" priority="58">
      <formula>IF(AND(AL944&lt;0, RIGHT(TEXT(AL944,"0.#"),1)="."),TRUE,FALSE)</formula>
    </cfRule>
  </conditionalFormatting>
  <conditionalFormatting sqref="AL941:AO941">
    <cfRule type="expression" dxfId="903" priority="51">
      <formula>IF(AND(AL941&gt;=0, RIGHT(TEXT(AL941,"0.#"),1)&lt;&gt;"."),TRUE,FALSE)</formula>
    </cfRule>
    <cfRule type="expression" dxfId="902" priority="52">
      <formula>IF(AND(AL941&gt;=0, RIGHT(TEXT(AL941,"0.#"),1)="."),TRUE,FALSE)</formula>
    </cfRule>
    <cfRule type="expression" dxfId="901" priority="53">
      <formula>IF(AND(AL941&lt;0, RIGHT(TEXT(AL941,"0.#"),1)&lt;&gt;"."),TRUE,FALSE)</formula>
    </cfRule>
    <cfRule type="expression" dxfId="900" priority="54">
      <formula>IF(AND(AL941&lt;0, RIGHT(TEXT(AL941,"0.#"),1)="."),TRUE,FALSE)</formula>
    </cfRule>
  </conditionalFormatting>
  <conditionalFormatting sqref="Y941">
    <cfRule type="expression" dxfId="899" priority="49">
      <formula>IF(RIGHT(TEXT(Y941,"0.#"),1)=".",FALSE,TRUE)</formula>
    </cfRule>
    <cfRule type="expression" dxfId="898" priority="50">
      <formula>IF(RIGHT(TEXT(Y941,"0.#"),1)=".",TRUE,FALSE)</formula>
    </cfRule>
  </conditionalFormatting>
  <conditionalFormatting sqref="Y945">
    <cfRule type="expression" dxfId="897" priority="47">
      <formula>IF(RIGHT(TEXT(Y945,"0.#"),1)=".",FALSE,TRUE)</formula>
    </cfRule>
    <cfRule type="expression" dxfId="896" priority="48">
      <formula>IF(RIGHT(TEXT(Y945,"0.#"),1)=".",TRUE,FALSE)</formula>
    </cfRule>
  </conditionalFormatting>
  <conditionalFormatting sqref="Y969:Y970">
    <cfRule type="expression" dxfId="895" priority="45">
      <formula>IF(RIGHT(TEXT(Y969,"0.#"),1)=".",FALSE,TRUE)</formula>
    </cfRule>
    <cfRule type="expression" dxfId="894" priority="46">
      <formula>IF(RIGHT(TEXT(Y969,"0.#"),1)=".",TRUE,FALSE)</formula>
    </cfRule>
  </conditionalFormatting>
  <conditionalFormatting sqref="AL970:AO970">
    <cfRule type="expression" dxfId="893" priority="41">
      <formula>IF(AND(AL970&gt;=0, RIGHT(TEXT(AL970,"0.#"),1)&lt;&gt;"."),TRUE,FALSE)</formula>
    </cfRule>
    <cfRule type="expression" dxfId="892" priority="42">
      <formula>IF(AND(AL970&gt;=0, RIGHT(TEXT(AL970,"0.#"),1)="."),TRUE,FALSE)</formula>
    </cfRule>
    <cfRule type="expression" dxfId="891" priority="43">
      <formula>IF(AND(AL970&lt;0, RIGHT(TEXT(AL970,"0.#"),1)&lt;&gt;"."),TRUE,FALSE)</formula>
    </cfRule>
    <cfRule type="expression" dxfId="890" priority="44">
      <formula>IF(AND(AL970&lt;0, RIGHT(TEXT(AL970,"0.#"),1)="."),TRUE,FALSE)</formula>
    </cfRule>
  </conditionalFormatting>
  <conditionalFormatting sqref="AL969:AO969">
    <cfRule type="expression" dxfId="889" priority="37">
      <formula>IF(AND(AL969&gt;=0, RIGHT(TEXT(AL969,"0.#"),1)&lt;&gt;"."),TRUE,FALSE)</formula>
    </cfRule>
    <cfRule type="expression" dxfId="888" priority="38">
      <formula>IF(AND(AL969&gt;=0, RIGHT(TEXT(AL969,"0.#"),1)="."),TRUE,FALSE)</formula>
    </cfRule>
    <cfRule type="expression" dxfId="887" priority="39">
      <formula>IF(AND(AL969&lt;0, RIGHT(TEXT(AL969,"0.#"),1)&lt;&gt;"."),TRUE,FALSE)</formula>
    </cfRule>
    <cfRule type="expression" dxfId="886" priority="40">
      <formula>IF(AND(AL969&lt;0, RIGHT(TEXT(AL969,"0.#"),1)="."),TRUE,FALSE)</formula>
    </cfRule>
  </conditionalFormatting>
  <conditionalFormatting sqref="AL1002:AO1011">
    <cfRule type="expression" dxfId="885" priority="33">
      <formula>IF(AND(AL1002&gt;=0, RIGHT(TEXT(AL1002,"0.#"),1)&lt;&gt;"."),TRUE,FALSE)</formula>
    </cfRule>
    <cfRule type="expression" dxfId="884" priority="34">
      <formula>IF(AND(AL1002&gt;=0, RIGHT(TEXT(AL1002,"0.#"),1)="."),TRUE,FALSE)</formula>
    </cfRule>
    <cfRule type="expression" dxfId="883" priority="35">
      <formula>IF(AND(AL1002&lt;0, RIGHT(TEXT(AL1002,"0.#"),1)&lt;&gt;"."),TRUE,FALSE)</formula>
    </cfRule>
    <cfRule type="expression" dxfId="882" priority="36">
      <formula>IF(AND(AL1002&lt;0, RIGHT(TEXT(AL1002,"0.#"),1)="."),TRUE,FALSE)</formula>
    </cfRule>
  </conditionalFormatting>
  <conditionalFormatting sqref="Y1004">
    <cfRule type="expression" dxfId="881" priority="31">
      <formula>IF(RIGHT(TEXT(Y1004,"0.#"),1)=".",FALSE,TRUE)</formula>
    </cfRule>
    <cfRule type="expression" dxfId="880" priority="32">
      <formula>IF(RIGHT(TEXT(Y1004,"0.#"),1)=".",TRUE,FALSE)</formula>
    </cfRule>
  </conditionalFormatting>
  <conditionalFormatting sqref="Y1008">
    <cfRule type="expression" dxfId="879" priority="29">
      <formula>IF(RIGHT(TEXT(Y1008,"0.#"),1)=".",FALSE,TRUE)</formula>
    </cfRule>
    <cfRule type="expression" dxfId="878" priority="30">
      <formula>IF(RIGHT(TEXT(Y1008,"0.#"),1)=".",TRUE,FALSE)</formula>
    </cfRule>
  </conditionalFormatting>
  <conditionalFormatting sqref="Y1012">
    <cfRule type="expression" dxfId="877" priority="27">
      <formula>IF(RIGHT(TEXT(Y1012,"0.#"),1)=".",FALSE,TRUE)</formula>
    </cfRule>
    <cfRule type="expression" dxfId="876" priority="28">
      <formula>IF(RIGHT(TEXT(Y1012,"0.#"),1)=".",TRUE,FALSE)</formula>
    </cfRule>
  </conditionalFormatting>
  <conditionalFormatting sqref="Y1013">
    <cfRule type="expression" dxfId="875" priority="25">
      <formula>IF(RIGHT(TEXT(Y1013,"0.#"),1)=".",FALSE,TRUE)</formula>
    </cfRule>
    <cfRule type="expression" dxfId="874" priority="26">
      <formula>IF(RIGHT(TEXT(Y1013,"0.#"),1)=".",TRUE,FALSE)</formula>
    </cfRule>
  </conditionalFormatting>
  <conditionalFormatting sqref="Y1006">
    <cfRule type="expression" dxfId="873" priority="23">
      <formula>IF(RIGHT(TEXT(Y1006,"0.#"),1)=".",FALSE,TRUE)</formula>
    </cfRule>
    <cfRule type="expression" dxfId="872" priority="24">
      <formula>IF(RIGHT(TEXT(Y1006,"0.#"),1)=".",TRUE,FALSE)</formula>
    </cfRule>
  </conditionalFormatting>
  <conditionalFormatting sqref="Y1010">
    <cfRule type="expression" dxfId="871" priority="21">
      <formula>IF(RIGHT(TEXT(Y1010,"0.#"),1)=".",FALSE,TRUE)</formula>
    </cfRule>
    <cfRule type="expression" dxfId="870" priority="22">
      <formula>IF(RIGHT(TEXT(Y1010,"0.#"),1)=".",TRUE,FALSE)</formula>
    </cfRule>
  </conditionalFormatting>
  <conditionalFormatting sqref="Y1009">
    <cfRule type="expression" dxfId="869" priority="19">
      <formula>IF(RIGHT(TEXT(Y1009,"0.#"),1)=".",FALSE,TRUE)</formula>
    </cfRule>
    <cfRule type="expression" dxfId="868" priority="20">
      <formula>IF(RIGHT(TEXT(Y1009,"0.#"),1)=".",TRUE,FALSE)</formula>
    </cfRule>
  </conditionalFormatting>
  <conditionalFormatting sqref="Y1035">
    <cfRule type="expression" dxfId="867" priority="17">
      <formula>IF(RIGHT(TEXT(Y1035,"0.#"),1)=".",FALSE,TRUE)</formula>
    </cfRule>
    <cfRule type="expression" dxfId="866" priority="18">
      <formula>IF(RIGHT(TEXT(Y1035,"0.#"),1)=".",TRUE,FALSE)</formula>
    </cfRule>
  </conditionalFormatting>
  <conditionalFormatting sqref="AL1035:AO1035">
    <cfRule type="expression" dxfId="865" priority="13">
      <formula>IF(AND(AL1035&gt;=0, RIGHT(TEXT(AL1035,"0.#"),1)&lt;&gt;"."),TRUE,FALSE)</formula>
    </cfRule>
    <cfRule type="expression" dxfId="864" priority="14">
      <formula>IF(AND(AL1035&gt;=0, RIGHT(TEXT(AL1035,"0.#"),1)="."),TRUE,FALSE)</formula>
    </cfRule>
    <cfRule type="expression" dxfId="863" priority="15">
      <formula>IF(AND(AL1035&lt;0, RIGHT(TEXT(AL1035,"0.#"),1)&lt;&gt;"."),TRUE,FALSE)</formula>
    </cfRule>
    <cfRule type="expression" dxfId="862" priority="16">
      <formula>IF(AND(AL1035&lt;0, RIGHT(TEXT(AL1035,"0.#"),1)="."),TRUE,FALSE)</formula>
    </cfRule>
  </conditionalFormatting>
  <conditionalFormatting sqref="Y1068">
    <cfRule type="expression" dxfId="861" priority="11">
      <formula>IF(RIGHT(TEXT(Y1068,"0.#"),1)=".",FALSE,TRUE)</formula>
    </cfRule>
    <cfRule type="expression" dxfId="860" priority="12">
      <formula>IF(RIGHT(TEXT(Y1068,"0.#"),1)=".",TRUE,FALSE)</formula>
    </cfRule>
  </conditionalFormatting>
  <conditionalFormatting sqref="AL1068:AO1068">
    <cfRule type="expression" dxfId="859" priority="7">
      <formula>IF(AND(AL1068&gt;=0, RIGHT(TEXT(AL1068,"0.#"),1)&lt;&gt;"."),TRUE,FALSE)</formula>
    </cfRule>
    <cfRule type="expression" dxfId="858" priority="8">
      <formula>IF(AND(AL1068&gt;=0, RIGHT(TEXT(AL1068,"0.#"),1)="."),TRUE,FALSE)</formula>
    </cfRule>
    <cfRule type="expression" dxfId="857" priority="9">
      <formula>IF(AND(AL1068&lt;0, RIGHT(TEXT(AL1068,"0.#"),1)&lt;&gt;"."),TRUE,FALSE)</formula>
    </cfRule>
    <cfRule type="expression" dxfId="856" priority="10">
      <formula>IF(AND(AL1068&lt;0, RIGHT(TEXT(AL1068,"0.#"),1)="."),TRUE,FALSE)</formula>
    </cfRule>
  </conditionalFormatting>
  <conditionalFormatting sqref="AE104">
    <cfRule type="expression" dxfId="855" priority="5">
      <formula>IF(RIGHT(TEXT(AE104,"0.#"),1)=".",FALSE,TRUE)</formula>
    </cfRule>
    <cfRule type="expression" dxfId="854" priority="6">
      <formula>IF(RIGHT(TEXT(AE104,"0.#"),1)=".",TRUE,FALSE)</formula>
    </cfRule>
  </conditionalFormatting>
  <conditionalFormatting sqref="AE105">
    <cfRule type="expression" dxfId="853" priority="3">
      <formula>IF(RIGHT(TEXT(AE105,"0.#"),1)=".",FALSE,TRUE)</formula>
    </cfRule>
    <cfRule type="expression" dxfId="852" priority="4">
      <formula>IF(RIGHT(TEXT(AE105,"0.#"),1)=".",TRUE,FALSE)</formula>
    </cfRule>
  </conditionalFormatting>
  <conditionalFormatting sqref="P26:P27">
    <cfRule type="expression" dxfId="851" priority="1">
      <formula>IF(RIGHT(TEXT(P26,"0.#"),1)=".",FALSE,TRUE)</formula>
    </cfRule>
    <cfRule type="expression" dxfId="85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29" max="49" man="1"/>
    <brk id="129" max="49" man="1"/>
    <brk id="483" max="49" man="1"/>
    <brk id="725" max="49" man="1"/>
    <brk id="739" max="49" man="1"/>
    <brk id="778"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484</v>
      </c>
    </row>
    <row r="2" spans="1:42" ht="13.5" customHeight="1" x14ac:dyDescent="0.15">
      <c r="A2" s="14" t="s">
        <v>202</v>
      </c>
      <c r="B2" s="15"/>
      <c r="C2" s="13" t="str">
        <f>IF(B2="","",A2)</f>
        <v/>
      </c>
      <c r="D2" s="13" t="str">
        <f>IF(C2="","",IF(D1&lt;&gt;"",CONCATENATE(D1,"、",C2),C2))</f>
        <v/>
      </c>
      <c r="F2" s="12" t="s">
        <v>188</v>
      </c>
      <c r="G2" s="17" t="s">
        <v>531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500</v>
      </c>
      <c r="AI2" s="54" t="s">
        <v>382</v>
      </c>
      <c r="AK2" s="54" t="s">
        <v>391</v>
      </c>
      <c r="AM2" s="88"/>
      <c r="AN2" s="88"/>
      <c r="AP2" s="56" t="s">
        <v>500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531</v>
      </c>
      <c r="M3" s="13" t="str">
        <f t="shared" ref="M3:M11" si="2">IF(L3="","",K3)</f>
        <v>文教及び科学振興</v>
      </c>
      <c r="N3" s="13" t="str">
        <f>IF(M3="",N2,IF(N2&lt;&gt;"",CONCATENATE(N2,"、",M3),M3))</f>
        <v>文教及び科学振興</v>
      </c>
      <c r="O3" s="13"/>
      <c r="P3" s="12" t="s">
        <v>191</v>
      </c>
      <c r="Q3" s="17" t="s">
        <v>531</v>
      </c>
      <c r="R3" s="13" t="str">
        <f t="shared" ref="R3:R8" si="3">IF(Q3="","",P3)</f>
        <v>委託・請負</v>
      </c>
      <c r="S3" s="13" t="str">
        <f t="shared" ref="S3:S8" si="4">IF(R3="",S2,IF(S2&lt;&gt;"",CONCATENATE(S2,"、",R3),R3))</f>
        <v>委託・請負</v>
      </c>
      <c r="T3" s="13"/>
      <c r="U3" s="32" t="s">
        <v>455</v>
      </c>
      <c r="W3" s="32" t="s">
        <v>269</v>
      </c>
      <c r="Y3" s="32" t="s">
        <v>70</v>
      </c>
      <c r="Z3" s="30"/>
      <c r="AA3" s="32" t="s">
        <v>75</v>
      </c>
      <c r="AB3" s="31"/>
      <c r="AC3" s="33" t="s">
        <v>255</v>
      </c>
      <c r="AD3" s="28"/>
      <c r="AE3" s="45" t="s">
        <v>296</v>
      </c>
      <c r="AF3" s="30"/>
      <c r="AG3" s="56" t="s">
        <v>501</v>
      </c>
      <c r="AI3" s="54" t="s">
        <v>384</v>
      </c>
      <c r="AK3" s="54" t="str">
        <f>CHAR(CODE(AK2)+1)</f>
        <v>B</v>
      </c>
      <c r="AM3" s="88"/>
      <c r="AN3" s="88"/>
      <c r="AP3" s="56" t="s">
        <v>501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526</v>
      </c>
      <c r="W4" s="32" t="s">
        <v>270</v>
      </c>
      <c r="Y4" s="32" t="s">
        <v>72</v>
      </c>
      <c r="Z4" s="30"/>
      <c r="AA4" s="32" t="s">
        <v>77</v>
      </c>
      <c r="AB4" s="31"/>
      <c r="AC4" s="32" t="s">
        <v>256</v>
      </c>
      <c r="AD4" s="28"/>
      <c r="AE4" s="45" t="s">
        <v>297</v>
      </c>
      <c r="AF4" s="30"/>
      <c r="AG4" s="56" t="s">
        <v>502</v>
      </c>
      <c r="AI4" s="54" t="s">
        <v>489</v>
      </c>
      <c r="AK4" s="54" t="str">
        <f t="shared" ref="AK4:AK49" si="7">CHAR(CODE(AK3)+1)</f>
        <v>C</v>
      </c>
      <c r="AM4" s="88"/>
      <c r="AN4" s="88"/>
      <c r="AP4" s="56" t="s">
        <v>502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79</v>
      </c>
      <c r="AB5" s="31"/>
      <c r="AC5" s="32" t="s">
        <v>298</v>
      </c>
      <c r="AD5" s="31"/>
      <c r="AE5" s="45" t="s">
        <v>513</v>
      </c>
      <c r="AF5" s="30"/>
      <c r="AG5" s="56" t="s">
        <v>503</v>
      </c>
      <c r="AI5" s="56" t="s">
        <v>490</v>
      </c>
      <c r="AK5" s="54" t="str">
        <f t="shared" si="7"/>
        <v>D</v>
      </c>
      <c r="AP5" s="56" t="s">
        <v>503</v>
      </c>
    </row>
    <row r="6" spans="1:42" ht="13.5" customHeight="1" x14ac:dyDescent="0.15">
      <c r="A6" s="14" t="s">
        <v>206</v>
      </c>
      <c r="B6" s="15" t="s">
        <v>531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525</v>
      </c>
      <c r="W6" s="32" t="s">
        <v>271</v>
      </c>
      <c r="Y6" s="32" t="s">
        <v>76</v>
      </c>
      <c r="Z6" s="30"/>
      <c r="AA6" s="32" t="s">
        <v>81</v>
      </c>
      <c r="AB6" s="31"/>
      <c r="AC6" s="32" t="s">
        <v>257</v>
      </c>
      <c r="AD6" s="31"/>
      <c r="AE6" s="45" t="s">
        <v>510</v>
      </c>
      <c r="AF6" s="30"/>
      <c r="AG6" s="56" t="s">
        <v>504</v>
      </c>
      <c r="AI6" s="54" t="s">
        <v>451</v>
      </c>
      <c r="AK6" s="54" t="str">
        <f t="shared" si="7"/>
        <v>E</v>
      </c>
      <c r="AP6" s="56" t="s">
        <v>504</v>
      </c>
    </row>
    <row r="7" spans="1:42" ht="13.5" customHeight="1" x14ac:dyDescent="0.15">
      <c r="A7" s="14" t="s">
        <v>207</v>
      </c>
      <c r="B7" s="15"/>
      <c r="C7" s="13" t="str">
        <f t="shared" si="0"/>
        <v/>
      </c>
      <c r="D7" s="13" t="str">
        <f t="shared" si="8"/>
        <v>科学技術・イノベーション</v>
      </c>
      <c r="F7" s="18" t="s">
        <v>426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505</v>
      </c>
      <c r="AK7" s="54" t="str">
        <f t="shared" si="7"/>
        <v>F</v>
      </c>
      <c r="AP7" s="56" t="s">
        <v>505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425</v>
      </c>
      <c r="W8" s="32" t="s">
        <v>273</v>
      </c>
      <c r="Y8" s="32" t="s">
        <v>80</v>
      </c>
      <c r="Z8" s="30"/>
      <c r="AA8" s="32" t="s">
        <v>85</v>
      </c>
      <c r="AB8" s="31"/>
      <c r="AC8" s="31"/>
      <c r="AD8" s="31"/>
      <c r="AE8" s="31"/>
      <c r="AF8" s="30"/>
      <c r="AG8" s="56" t="s">
        <v>506</v>
      </c>
      <c r="AK8" s="54" t="str">
        <f t="shared" si="7"/>
        <v>G</v>
      </c>
      <c r="AP8" s="56" t="s">
        <v>506</v>
      </c>
    </row>
    <row r="9" spans="1:42" ht="13.5" customHeight="1" x14ac:dyDescent="0.15">
      <c r="A9" s="14" t="s">
        <v>209</v>
      </c>
      <c r="B9" s="15"/>
      <c r="C9" s="13" t="str">
        <f t="shared" si="0"/>
        <v/>
      </c>
      <c r="D9" s="13" t="str">
        <f t="shared" si="8"/>
        <v>科学技術・イノベーション</v>
      </c>
      <c r="F9" s="18" t="s">
        <v>427</v>
      </c>
      <c r="G9" s="17"/>
      <c r="H9" s="13" t="str">
        <f t="shared" si="1"/>
        <v/>
      </c>
      <c r="I9" s="13" t="str">
        <f t="shared" si="5"/>
        <v>一般会計</v>
      </c>
      <c r="K9" s="14" t="s">
        <v>228</v>
      </c>
      <c r="L9" s="15"/>
      <c r="M9" s="13" t="str">
        <f t="shared" si="2"/>
        <v/>
      </c>
      <c r="N9" s="13" t="str">
        <f t="shared" si="6"/>
        <v>文教及び科学振興</v>
      </c>
      <c r="O9" s="13"/>
      <c r="P9" s="13"/>
      <c r="Q9" s="19"/>
      <c r="T9" s="13"/>
      <c r="U9" s="32" t="s">
        <v>455</v>
      </c>
      <c r="W9" s="32" t="s">
        <v>274</v>
      </c>
      <c r="Y9" s="32" t="s">
        <v>82</v>
      </c>
      <c r="Z9" s="30"/>
      <c r="AA9" s="32" t="s">
        <v>87</v>
      </c>
      <c r="AB9" s="31"/>
      <c r="AC9" s="31"/>
      <c r="AD9" s="31"/>
      <c r="AE9" s="31"/>
      <c r="AF9" s="30"/>
      <c r="AG9" s="56" t="s">
        <v>507</v>
      </c>
      <c r="AK9" s="54" t="str">
        <f t="shared" si="7"/>
        <v>H</v>
      </c>
      <c r="AP9" s="56" t="s">
        <v>507</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492</v>
      </c>
      <c r="AK10" s="54" t="str">
        <f t="shared" si="7"/>
        <v>I</v>
      </c>
      <c r="AP10" s="54" t="s">
        <v>485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428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456</v>
      </c>
    </row>
    <row r="96" spans="25:25" x14ac:dyDescent="0.15">
      <c r="Y96" s="32" t="s">
        <v>524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17" sqref="BJ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476</v>
      </c>
      <c r="B2" s="516"/>
      <c r="C2" s="516"/>
      <c r="D2" s="516"/>
      <c r="E2" s="516"/>
      <c r="F2" s="517"/>
      <c r="G2" s="803" t="s">
        <v>265</v>
      </c>
      <c r="H2" s="788"/>
      <c r="I2" s="788"/>
      <c r="J2" s="788"/>
      <c r="K2" s="788"/>
      <c r="L2" s="788"/>
      <c r="M2" s="788"/>
      <c r="N2" s="788"/>
      <c r="O2" s="789"/>
      <c r="P2" s="787" t="s">
        <v>59</v>
      </c>
      <c r="Q2" s="788"/>
      <c r="R2" s="788"/>
      <c r="S2" s="788"/>
      <c r="T2" s="788"/>
      <c r="U2" s="788"/>
      <c r="V2" s="788"/>
      <c r="W2" s="788"/>
      <c r="X2" s="789"/>
      <c r="Y2" s="1016"/>
      <c r="Z2" s="414"/>
      <c r="AA2" s="415"/>
      <c r="AB2" s="1020" t="s">
        <v>11</v>
      </c>
      <c r="AC2" s="1021"/>
      <c r="AD2" s="1022"/>
      <c r="AE2" s="1008" t="s">
        <v>354</v>
      </c>
      <c r="AF2" s="1008"/>
      <c r="AG2" s="1008"/>
      <c r="AH2" s="1008"/>
      <c r="AI2" s="1008" t="s">
        <v>360</v>
      </c>
      <c r="AJ2" s="1008"/>
      <c r="AK2" s="1008"/>
      <c r="AL2" s="1008"/>
      <c r="AM2" s="1008" t="s">
        <v>457</v>
      </c>
      <c r="AN2" s="1008"/>
      <c r="AO2" s="1008"/>
      <c r="AP2" s="461"/>
      <c r="AQ2" s="173" t="s">
        <v>352</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7"/>
      <c r="Z3" s="1018"/>
      <c r="AA3" s="1019"/>
      <c r="AB3" s="1023"/>
      <c r="AC3" s="1024"/>
      <c r="AD3" s="1025"/>
      <c r="AE3" s="374"/>
      <c r="AF3" s="374"/>
      <c r="AG3" s="374"/>
      <c r="AH3" s="374"/>
      <c r="AI3" s="374"/>
      <c r="AJ3" s="374"/>
      <c r="AK3" s="374"/>
      <c r="AL3" s="374"/>
      <c r="AM3" s="374"/>
      <c r="AN3" s="374"/>
      <c r="AO3" s="374"/>
      <c r="AP3" s="330"/>
      <c r="AQ3" s="268"/>
      <c r="AR3" s="269"/>
      <c r="AS3" s="134" t="s">
        <v>353</v>
      </c>
      <c r="AT3" s="169"/>
      <c r="AU3" s="269"/>
      <c r="AV3" s="269"/>
      <c r="AW3" s="377" t="s">
        <v>300</v>
      </c>
      <c r="AX3" s="378"/>
    </row>
    <row r="4" spans="1:50" ht="22.5" customHeight="1" x14ac:dyDescent="0.15">
      <c r="A4" s="518"/>
      <c r="B4" s="516"/>
      <c r="C4" s="516"/>
      <c r="D4" s="516"/>
      <c r="E4" s="516"/>
      <c r="F4" s="517"/>
      <c r="G4" s="543"/>
      <c r="H4" s="1026"/>
      <c r="I4" s="1026"/>
      <c r="J4" s="1026"/>
      <c r="K4" s="1026"/>
      <c r="L4" s="1026"/>
      <c r="M4" s="1026"/>
      <c r="N4" s="1026"/>
      <c r="O4" s="1027"/>
      <c r="P4" s="158"/>
      <c r="Q4" s="1034"/>
      <c r="R4" s="1034"/>
      <c r="S4" s="1034"/>
      <c r="T4" s="1034"/>
      <c r="U4" s="1034"/>
      <c r="V4" s="1034"/>
      <c r="W4" s="1034"/>
      <c r="X4" s="1035"/>
      <c r="Y4" s="1012" t="s">
        <v>12</v>
      </c>
      <c r="Z4" s="1013"/>
      <c r="AA4" s="1014"/>
      <c r="AB4" s="554"/>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1" t="s">
        <v>54</v>
      </c>
      <c r="Z5" s="1009"/>
      <c r="AA5" s="1010"/>
      <c r="AB5" s="525"/>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4"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508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5" t="s">
        <v>476</v>
      </c>
      <c r="B9" s="516"/>
      <c r="C9" s="516"/>
      <c r="D9" s="516"/>
      <c r="E9" s="516"/>
      <c r="F9" s="517"/>
      <c r="G9" s="803" t="s">
        <v>265</v>
      </c>
      <c r="H9" s="788"/>
      <c r="I9" s="788"/>
      <c r="J9" s="788"/>
      <c r="K9" s="788"/>
      <c r="L9" s="788"/>
      <c r="M9" s="788"/>
      <c r="N9" s="788"/>
      <c r="O9" s="789"/>
      <c r="P9" s="787" t="s">
        <v>59</v>
      </c>
      <c r="Q9" s="788"/>
      <c r="R9" s="788"/>
      <c r="S9" s="788"/>
      <c r="T9" s="788"/>
      <c r="U9" s="788"/>
      <c r="V9" s="788"/>
      <c r="W9" s="788"/>
      <c r="X9" s="789"/>
      <c r="Y9" s="1016"/>
      <c r="Z9" s="414"/>
      <c r="AA9" s="415"/>
      <c r="AB9" s="1020" t="s">
        <v>11</v>
      </c>
      <c r="AC9" s="1021"/>
      <c r="AD9" s="1022"/>
      <c r="AE9" s="1008" t="s">
        <v>354</v>
      </c>
      <c r="AF9" s="1008"/>
      <c r="AG9" s="1008"/>
      <c r="AH9" s="1008"/>
      <c r="AI9" s="1008" t="s">
        <v>360</v>
      </c>
      <c r="AJ9" s="1008"/>
      <c r="AK9" s="1008"/>
      <c r="AL9" s="1008"/>
      <c r="AM9" s="1008" t="s">
        <v>457</v>
      </c>
      <c r="AN9" s="1008"/>
      <c r="AO9" s="1008"/>
      <c r="AP9" s="461"/>
      <c r="AQ9" s="173" t="s">
        <v>352</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353</v>
      </c>
      <c r="AT10" s="169"/>
      <c r="AU10" s="269"/>
      <c r="AV10" s="269"/>
      <c r="AW10" s="377" t="s">
        <v>300</v>
      </c>
      <c r="AX10" s="378"/>
    </row>
    <row r="11" spans="1:50" ht="22.5" customHeight="1" x14ac:dyDescent="0.15">
      <c r="A11" s="518"/>
      <c r="B11" s="516"/>
      <c r="C11" s="516"/>
      <c r="D11" s="516"/>
      <c r="E11" s="516"/>
      <c r="F11" s="517"/>
      <c r="G11" s="543"/>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4"/>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5"/>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4"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508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5" t="s">
        <v>476</v>
      </c>
      <c r="B16" s="516"/>
      <c r="C16" s="516"/>
      <c r="D16" s="516"/>
      <c r="E16" s="516"/>
      <c r="F16" s="517"/>
      <c r="G16" s="803" t="s">
        <v>265</v>
      </c>
      <c r="H16" s="788"/>
      <c r="I16" s="788"/>
      <c r="J16" s="788"/>
      <c r="K16" s="788"/>
      <c r="L16" s="788"/>
      <c r="M16" s="788"/>
      <c r="N16" s="788"/>
      <c r="O16" s="789"/>
      <c r="P16" s="787" t="s">
        <v>59</v>
      </c>
      <c r="Q16" s="788"/>
      <c r="R16" s="788"/>
      <c r="S16" s="788"/>
      <c r="T16" s="788"/>
      <c r="U16" s="788"/>
      <c r="V16" s="788"/>
      <c r="W16" s="788"/>
      <c r="X16" s="789"/>
      <c r="Y16" s="1016"/>
      <c r="Z16" s="414"/>
      <c r="AA16" s="415"/>
      <c r="AB16" s="1020" t="s">
        <v>11</v>
      </c>
      <c r="AC16" s="1021"/>
      <c r="AD16" s="1022"/>
      <c r="AE16" s="1008" t="s">
        <v>354</v>
      </c>
      <c r="AF16" s="1008"/>
      <c r="AG16" s="1008"/>
      <c r="AH16" s="1008"/>
      <c r="AI16" s="1008" t="s">
        <v>360</v>
      </c>
      <c r="AJ16" s="1008"/>
      <c r="AK16" s="1008"/>
      <c r="AL16" s="1008"/>
      <c r="AM16" s="1008" t="s">
        <v>457</v>
      </c>
      <c r="AN16" s="1008"/>
      <c r="AO16" s="1008"/>
      <c r="AP16" s="461"/>
      <c r="AQ16" s="173" t="s">
        <v>352</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353</v>
      </c>
      <c r="AT17" s="169"/>
      <c r="AU17" s="269"/>
      <c r="AV17" s="269"/>
      <c r="AW17" s="377" t="s">
        <v>300</v>
      </c>
      <c r="AX17" s="378"/>
    </row>
    <row r="18" spans="1:50" ht="22.5" customHeight="1" x14ac:dyDescent="0.15">
      <c r="A18" s="518"/>
      <c r="B18" s="516"/>
      <c r="C18" s="516"/>
      <c r="D18" s="516"/>
      <c r="E18" s="516"/>
      <c r="F18" s="517"/>
      <c r="G18" s="543"/>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4"/>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5"/>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4"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508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5" t="s">
        <v>476</v>
      </c>
      <c r="B23" s="516"/>
      <c r="C23" s="516"/>
      <c r="D23" s="516"/>
      <c r="E23" s="516"/>
      <c r="F23" s="517"/>
      <c r="G23" s="803" t="s">
        <v>265</v>
      </c>
      <c r="H23" s="788"/>
      <c r="I23" s="788"/>
      <c r="J23" s="788"/>
      <c r="K23" s="788"/>
      <c r="L23" s="788"/>
      <c r="M23" s="788"/>
      <c r="N23" s="788"/>
      <c r="O23" s="789"/>
      <c r="P23" s="787" t="s">
        <v>59</v>
      </c>
      <c r="Q23" s="788"/>
      <c r="R23" s="788"/>
      <c r="S23" s="788"/>
      <c r="T23" s="788"/>
      <c r="U23" s="788"/>
      <c r="V23" s="788"/>
      <c r="W23" s="788"/>
      <c r="X23" s="789"/>
      <c r="Y23" s="1016"/>
      <c r="Z23" s="414"/>
      <c r="AA23" s="415"/>
      <c r="AB23" s="1020" t="s">
        <v>11</v>
      </c>
      <c r="AC23" s="1021"/>
      <c r="AD23" s="1022"/>
      <c r="AE23" s="1008" t="s">
        <v>354</v>
      </c>
      <c r="AF23" s="1008"/>
      <c r="AG23" s="1008"/>
      <c r="AH23" s="1008"/>
      <c r="AI23" s="1008" t="s">
        <v>360</v>
      </c>
      <c r="AJ23" s="1008"/>
      <c r="AK23" s="1008"/>
      <c r="AL23" s="1008"/>
      <c r="AM23" s="1008" t="s">
        <v>457</v>
      </c>
      <c r="AN23" s="1008"/>
      <c r="AO23" s="1008"/>
      <c r="AP23" s="461"/>
      <c r="AQ23" s="173" t="s">
        <v>352</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353</v>
      </c>
      <c r="AT24" s="169"/>
      <c r="AU24" s="269"/>
      <c r="AV24" s="269"/>
      <c r="AW24" s="377" t="s">
        <v>300</v>
      </c>
      <c r="AX24" s="378"/>
    </row>
    <row r="25" spans="1:50" ht="22.5" customHeight="1" x14ac:dyDescent="0.15">
      <c r="A25" s="518"/>
      <c r="B25" s="516"/>
      <c r="C25" s="516"/>
      <c r="D25" s="516"/>
      <c r="E25" s="516"/>
      <c r="F25" s="517"/>
      <c r="G25" s="543"/>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4"/>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5"/>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4"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508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5" t="s">
        <v>476</v>
      </c>
      <c r="B30" s="516"/>
      <c r="C30" s="516"/>
      <c r="D30" s="516"/>
      <c r="E30" s="516"/>
      <c r="F30" s="517"/>
      <c r="G30" s="803" t="s">
        <v>265</v>
      </c>
      <c r="H30" s="788"/>
      <c r="I30" s="788"/>
      <c r="J30" s="788"/>
      <c r="K30" s="788"/>
      <c r="L30" s="788"/>
      <c r="M30" s="788"/>
      <c r="N30" s="788"/>
      <c r="O30" s="789"/>
      <c r="P30" s="787" t="s">
        <v>59</v>
      </c>
      <c r="Q30" s="788"/>
      <c r="R30" s="788"/>
      <c r="S30" s="788"/>
      <c r="T30" s="788"/>
      <c r="U30" s="788"/>
      <c r="V30" s="788"/>
      <c r="W30" s="788"/>
      <c r="X30" s="789"/>
      <c r="Y30" s="1016"/>
      <c r="Z30" s="414"/>
      <c r="AA30" s="415"/>
      <c r="AB30" s="1020" t="s">
        <v>11</v>
      </c>
      <c r="AC30" s="1021"/>
      <c r="AD30" s="1022"/>
      <c r="AE30" s="1008" t="s">
        <v>354</v>
      </c>
      <c r="AF30" s="1008"/>
      <c r="AG30" s="1008"/>
      <c r="AH30" s="1008"/>
      <c r="AI30" s="1008" t="s">
        <v>360</v>
      </c>
      <c r="AJ30" s="1008"/>
      <c r="AK30" s="1008"/>
      <c r="AL30" s="1008"/>
      <c r="AM30" s="1008" t="s">
        <v>457</v>
      </c>
      <c r="AN30" s="1008"/>
      <c r="AO30" s="1008"/>
      <c r="AP30" s="461"/>
      <c r="AQ30" s="173" t="s">
        <v>352</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353</v>
      </c>
      <c r="AT31" s="169"/>
      <c r="AU31" s="269"/>
      <c r="AV31" s="269"/>
      <c r="AW31" s="377" t="s">
        <v>300</v>
      </c>
      <c r="AX31" s="378"/>
    </row>
    <row r="32" spans="1:50" ht="22.5" customHeight="1" x14ac:dyDescent="0.15">
      <c r="A32" s="518"/>
      <c r="B32" s="516"/>
      <c r="C32" s="516"/>
      <c r="D32" s="516"/>
      <c r="E32" s="516"/>
      <c r="F32" s="517"/>
      <c r="G32" s="543"/>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4"/>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5"/>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4"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508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5" t="s">
        <v>476</v>
      </c>
      <c r="B37" s="516"/>
      <c r="C37" s="516"/>
      <c r="D37" s="516"/>
      <c r="E37" s="516"/>
      <c r="F37" s="517"/>
      <c r="G37" s="803" t="s">
        <v>265</v>
      </c>
      <c r="H37" s="788"/>
      <c r="I37" s="788"/>
      <c r="J37" s="788"/>
      <c r="K37" s="788"/>
      <c r="L37" s="788"/>
      <c r="M37" s="788"/>
      <c r="N37" s="788"/>
      <c r="O37" s="789"/>
      <c r="P37" s="787" t="s">
        <v>59</v>
      </c>
      <c r="Q37" s="788"/>
      <c r="R37" s="788"/>
      <c r="S37" s="788"/>
      <c r="T37" s="788"/>
      <c r="U37" s="788"/>
      <c r="V37" s="788"/>
      <c r="W37" s="788"/>
      <c r="X37" s="789"/>
      <c r="Y37" s="1016"/>
      <c r="Z37" s="414"/>
      <c r="AA37" s="415"/>
      <c r="AB37" s="1020" t="s">
        <v>11</v>
      </c>
      <c r="AC37" s="1021"/>
      <c r="AD37" s="1022"/>
      <c r="AE37" s="1008" t="s">
        <v>354</v>
      </c>
      <c r="AF37" s="1008"/>
      <c r="AG37" s="1008"/>
      <c r="AH37" s="1008"/>
      <c r="AI37" s="1008" t="s">
        <v>360</v>
      </c>
      <c r="AJ37" s="1008"/>
      <c r="AK37" s="1008"/>
      <c r="AL37" s="1008"/>
      <c r="AM37" s="1008" t="s">
        <v>457</v>
      </c>
      <c r="AN37" s="1008"/>
      <c r="AO37" s="1008"/>
      <c r="AP37" s="461"/>
      <c r="AQ37" s="173" t="s">
        <v>352</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353</v>
      </c>
      <c r="AT38" s="169"/>
      <c r="AU38" s="269"/>
      <c r="AV38" s="269"/>
      <c r="AW38" s="377" t="s">
        <v>300</v>
      </c>
      <c r="AX38" s="378"/>
    </row>
    <row r="39" spans="1:50" ht="22.5" customHeight="1" x14ac:dyDescent="0.15">
      <c r="A39" s="518"/>
      <c r="B39" s="516"/>
      <c r="C39" s="516"/>
      <c r="D39" s="516"/>
      <c r="E39" s="516"/>
      <c r="F39" s="517"/>
      <c r="G39" s="543"/>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4"/>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5"/>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4"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508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5" t="s">
        <v>476</v>
      </c>
      <c r="B44" s="516"/>
      <c r="C44" s="516"/>
      <c r="D44" s="516"/>
      <c r="E44" s="516"/>
      <c r="F44" s="517"/>
      <c r="G44" s="803" t="s">
        <v>265</v>
      </c>
      <c r="H44" s="788"/>
      <c r="I44" s="788"/>
      <c r="J44" s="788"/>
      <c r="K44" s="788"/>
      <c r="L44" s="788"/>
      <c r="M44" s="788"/>
      <c r="N44" s="788"/>
      <c r="O44" s="789"/>
      <c r="P44" s="787" t="s">
        <v>59</v>
      </c>
      <c r="Q44" s="788"/>
      <c r="R44" s="788"/>
      <c r="S44" s="788"/>
      <c r="T44" s="788"/>
      <c r="U44" s="788"/>
      <c r="V44" s="788"/>
      <c r="W44" s="788"/>
      <c r="X44" s="789"/>
      <c r="Y44" s="1016"/>
      <c r="Z44" s="414"/>
      <c r="AA44" s="415"/>
      <c r="AB44" s="1020" t="s">
        <v>11</v>
      </c>
      <c r="AC44" s="1021"/>
      <c r="AD44" s="1022"/>
      <c r="AE44" s="1008" t="s">
        <v>354</v>
      </c>
      <c r="AF44" s="1008"/>
      <c r="AG44" s="1008"/>
      <c r="AH44" s="1008"/>
      <c r="AI44" s="1008" t="s">
        <v>360</v>
      </c>
      <c r="AJ44" s="1008"/>
      <c r="AK44" s="1008"/>
      <c r="AL44" s="1008"/>
      <c r="AM44" s="1008" t="s">
        <v>457</v>
      </c>
      <c r="AN44" s="1008"/>
      <c r="AO44" s="1008"/>
      <c r="AP44" s="461"/>
      <c r="AQ44" s="173" t="s">
        <v>352</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353</v>
      </c>
      <c r="AT45" s="169"/>
      <c r="AU45" s="269"/>
      <c r="AV45" s="269"/>
      <c r="AW45" s="377" t="s">
        <v>300</v>
      </c>
      <c r="AX45" s="378"/>
    </row>
    <row r="46" spans="1:50" ht="22.5" customHeight="1" x14ac:dyDescent="0.15">
      <c r="A46" s="518"/>
      <c r="B46" s="516"/>
      <c r="C46" s="516"/>
      <c r="D46" s="516"/>
      <c r="E46" s="516"/>
      <c r="F46" s="517"/>
      <c r="G46" s="543"/>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4"/>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5"/>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4"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508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5" t="s">
        <v>476</v>
      </c>
      <c r="B51" s="516"/>
      <c r="C51" s="516"/>
      <c r="D51" s="516"/>
      <c r="E51" s="516"/>
      <c r="F51" s="517"/>
      <c r="G51" s="803" t="s">
        <v>265</v>
      </c>
      <c r="H51" s="788"/>
      <c r="I51" s="788"/>
      <c r="J51" s="788"/>
      <c r="K51" s="788"/>
      <c r="L51" s="788"/>
      <c r="M51" s="788"/>
      <c r="N51" s="788"/>
      <c r="O51" s="789"/>
      <c r="P51" s="787" t="s">
        <v>59</v>
      </c>
      <c r="Q51" s="788"/>
      <c r="R51" s="788"/>
      <c r="S51" s="788"/>
      <c r="T51" s="788"/>
      <c r="U51" s="788"/>
      <c r="V51" s="788"/>
      <c r="W51" s="788"/>
      <c r="X51" s="789"/>
      <c r="Y51" s="1016"/>
      <c r="Z51" s="414"/>
      <c r="AA51" s="415"/>
      <c r="AB51" s="461" t="s">
        <v>11</v>
      </c>
      <c r="AC51" s="1021"/>
      <c r="AD51" s="1022"/>
      <c r="AE51" s="1008" t="s">
        <v>354</v>
      </c>
      <c r="AF51" s="1008"/>
      <c r="AG51" s="1008"/>
      <c r="AH51" s="1008"/>
      <c r="AI51" s="1008" t="s">
        <v>360</v>
      </c>
      <c r="AJ51" s="1008"/>
      <c r="AK51" s="1008"/>
      <c r="AL51" s="1008"/>
      <c r="AM51" s="1008" t="s">
        <v>457</v>
      </c>
      <c r="AN51" s="1008"/>
      <c r="AO51" s="1008"/>
      <c r="AP51" s="461"/>
      <c r="AQ51" s="173" t="s">
        <v>352</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353</v>
      </c>
      <c r="AT52" s="169"/>
      <c r="AU52" s="269"/>
      <c r="AV52" s="269"/>
      <c r="AW52" s="377" t="s">
        <v>300</v>
      </c>
      <c r="AX52" s="378"/>
    </row>
    <row r="53" spans="1:50" ht="22.5" customHeight="1" x14ac:dyDescent="0.15">
      <c r="A53" s="518"/>
      <c r="B53" s="516"/>
      <c r="C53" s="516"/>
      <c r="D53" s="516"/>
      <c r="E53" s="516"/>
      <c r="F53" s="517"/>
      <c r="G53" s="543"/>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4"/>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5"/>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4"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508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5" t="s">
        <v>476</v>
      </c>
      <c r="B58" s="516"/>
      <c r="C58" s="516"/>
      <c r="D58" s="516"/>
      <c r="E58" s="516"/>
      <c r="F58" s="517"/>
      <c r="G58" s="803" t="s">
        <v>265</v>
      </c>
      <c r="H58" s="788"/>
      <c r="I58" s="788"/>
      <c r="J58" s="788"/>
      <c r="K58" s="788"/>
      <c r="L58" s="788"/>
      <c r="M58" s="788"/>
      <c r="N58" s="788"/>
      <c r="O58" s="789"/>
      <c r="P58" s="787" t="s">
        <v>59</v>
      </c>
      <c r="Q58" s="788"/>
      <c r="R58" s="788"/>
      <c r="S58" s="788"/>
      <c r="T58" s="788"/>
      <c r="U58" s="788"/>
      <c r="V58" s="788"/>
      <c r="W58" s="788"/>
      <c r="X58" s="789"/>
      <c r="Y58" s="1016"/>
      <c r="Z58" s="414"/>
      <c r="AA58" s="415"/>
      <c r="AB58" s="1020" t="s">
        <v>11</v>
      </c>
      <c r="AC58" s="1021"/>
      <c r="AD58" s="1022"/>
      <c r="AE58" s="1008" t="s">
        <v>354</v>
      </c>
      <c r="AF58" s="1008"/>
      <c r="AG58" s="1008"/>
      <c r="AH58" s="1008"/>
      <c r="AI58" s="1008" t="s">
        <v>360</v>
      </c>
      <c r="AJ58" s="1008"/>
      <c r="AK58" s="1008"/>
      <c r="AL58" s="1008"/>
      <c r="AM58" s="1008" t="s">
        <v>457</v>
      </c>
      <c r="AN58" s="1008"/>
      <c r="AO58" s="1008"/>
      <c r="AP58" s="461"/>
      <c r="AQ58" s="173" t="s">
        <v>352</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353</v>
      </c>
      <c r="AT59" s="169"/>
      <c r="AU59" s="269"/>
      <c r="AV59" s="269"/>
      <c r="AW59" s="377" t="s">
        <v>300</v>
      </c>
      <c r="AX59" s="378"/>
    </row>
    <row r="60" spans="1:50" ht="22.5" customHeight="1" x14ac:dyDescent="0.15">
      <c r="A60" s="518"/>
      <c r="B60" s="516"/>
      <c r="C60" s="516"/>
      <c r="D60" s="516"/>
      <c r="E60" s="516"/>
      <c r="F60" s="517"/>
      <c r="G60" s="543"/>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4"/>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5"/>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4"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508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5" t="s">
        <v>476</v>
      </c>
      <c r="B65" s="516"/>
      <c r="C65" s="516"/>
      <c r="D65" s="516"/>
      <c r="E65" s="516"/>
      <c r="F65" s="517"/>
      <c r="G65" s="803" t="s">
        <v>265</v>
      </c>
      <c r="H65" s="788"/>
      <c r="I65" s="788"/>
      <c r="J65" s="788"/>
      <c r="K65" s="788"/>
      <c r="L65" s="788"/>
      <c r="M65" s="788"/>
      <c r="N65" s="788"/>
      <c r="O65" s="789"/>
      <c r="P65" s="787" t="s">
        <v>59</v>
      </c>
      <c r="Q65" s="788"/>
      <c r="R65" s="788"/>
      <c r="S65" s="788"/>
      <c r="T65" s="788"/>
      <c r="U65" s="788"/>
      <c r="V65" s="788"/>
      <c r="W65" s="788"/>
      <c r="X65" s="789"/>
      <c r="Y65" s="1016"/>
      <c r="Z65" s="414"/>
      <c r="AA65" s="415"/>
      <c r="AB65" s="1020" t="s">
        <v>11</v>
      </c>
      <c r="AC65" s="1021"/>
      <c r="AD65" s="1022"/>
      <c r="AE65" s="1008" t="s">
        <v>354</v>
      </c>
      <c r="AF65" s="1008"/>
      <c r="AG65" s="1008"/>
      <c r="AH65" s="1008"/>
      <c r="AI65" s="1008" t="s">
        <v>360</v>
      </c>
      <c r="AJ65" s="1008"/>
      <c r="AK65" s="1008"/>
      <c r="AL65" s="1008"/>
      <c r="AM65" s="1008" t="s">
        <v>457</v>
      </c>
      <c r="AN65" s="1008"/>
      <c r="AO65" s="1008"/>
      <c r="AP65" s="461"/>
      <c r="AQ65" s="173" t="s">
        <v>352</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353</v>
      </c>
      <c r="AT66" s="169"/>
      <c r="AU66" s="269"/>
      <c r="AV66" s="269"/>
      <c r="AW66" s="377" t="s">
        <v>300</v>
      </c>
      <c r="AX66" s="378"/>
    </row>
    <row r="67" spans="1:50" ht="22.5" customHeight="1" x14ac:dyDescent="0.15">
      <c r="A67" s="518"/>
      <c r="B67" s="516"/>
      <c r="C67" s="516"/>
      <c r="D67" s="516"/>
      <c r="E67" s="516"/>
      <c r="F67" s="517"/>
      <c r="G67" s="543"/>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4"/>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5"/>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500"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508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49" priority="327">
      <formula>IF(RIGHT(TEXT(AE4,"0.#"),1)=".",FALSE,TRUE)</formula>
    </cfRule>
    <cfRule type="expression" dxfId="848" priority="328">
      <formula>IF(RIGHT(TEXT(AE4,"0.#"),1)=".",TRUE,FALSE)</formula>
    </cfRule>
  </conditionalFormatting>
  <conditionalFormatting sqref="AE5">
    <cfRule type="expression" dxfId="847" priority="325">
      <formula>IF(RIGHT(TEXT(AE5,"0.#"),1)=".",FALSE,TRUE)</formula>
    </cfRule>
    <cfRule type="expression" dxfId="846" priority="326">
      <formula>IF(RIGHT(TEXT(AE5,"0.#"),1)=".",TRUE,FALSE)</formula>
    </cfRule>
  </conditionalFormatting>
  <conditionalFormatting sqref="AE6">
    <cfRule type="expression" dxfId="845" priority="323">
      <formula>IF(RIGHT(TEXT(AE6,"0.#"),1)=".",FALSE,TRUE)</formula>
    </cfRule>
    <cfRule type="expression" dxfId="844" priority="324">
      <formula>IF(RIGHT(TEXT(AE6,"0.#"),1)=".",TRUE,FALSE)</formula>
    </cfRule>
  </conditionalFormatting>
  <conditionalFormatting sqref="AI6">
    <cfRule type="expression" dxfId="843" priority="321">
      <formula>IF(RIGHT(TEXT(AI6,"0.#"),1)=".",FALSE,TRUE)</formula>
    </cfRule>
    <cfRule type="expression" dxfId="842" priority="322">
      <formula>IF(RIGHT(TEXT(AI6,"0.#"),1)=".",TRUE,FALSE)</formula>
    </cfRule>
  </conditionalFormatting>
  <conditionalFormatting sqref="AI5">
    <cfRule type="expression" dxfId="841" priority="319">
      <formula>IF(RIGHT(TEXT(AI5,"0.#"),1)=".",FALSE,TRUE)</formula>
    </cfRule>
    <cfRule type="expression" dxfId="840" priority="320">
      <formula>IF(RIGHT(TEXT(AI5,"0.#"),1)=".",TRUE,FALSE)</formula>
    </cfRule>
  </conditionalFormatting>
  <conditionalFormatting sqref="AI4">
    <cfRule type="expression" dxfId="839" priority="317">
      <formula>IF(RIGHT(TEXT(AI4,"0.#"),1)=".",FALSE,TRUE)</formula>
    </cfRule>
    <cfRule type="expression" dxfId="838" priority="318">
      <formula>IF(RIGHT(TEXT(AI4,"0.#"),1)=".",TRUE,FALSE)</formula>
    </cfRule>
  </conditionalFormatting>
  <conditionalFormatting sqref="AM4">
    <cfRule type="expression" dxfId="837" priority="315">
      <formula>IF(RIGHT(TEXT(AM4,"0.#"),1)=".",FALSE,TRUE)</formula>
    </cfRule>
    <cfRule type="expression" dxfId="836" priority="316">
      <formula>IF(RIGHT(TEXT(AM4,"0.#"),1)=".",TRUE,FALSE)</formula>
    </cfRule>
  </conditionalFormatting>
  <conditionalFormatting sqref="AM5">
    <cfRule type="expression" dxfId="835" priority="313">
      <formula>IF(RIGHT(TEXT(AM5,"0.#"),1)=".",FALSE,TRUE)</formula>
    </cfRule>
    <cfRule type="expression" dxfId="834" priority="314">
      <formula>IF(RIGHT(TEXT(AM5,"0.#"),1)=".",TRUE,FALSE)</formula>
    </cfRule>
  </conditionalFormatting>
  <conditionalFormatting sqref="AM6">
    <cfRule type="expression" dxfId="833" priority="311">
      <formula>IF(RIGHT(TEXT(AM6,"0.#"),1)=".",FALSE,TRUE)</formula>
    </cfRule>
    <cfRule type="expression" dxfId="832" priority="312">
      <formula>IF(RIGHT(TEXT(AM6,"0.#"),1)=".",TRUE,FALSE)</formula>
    </cfRule>
  </conditionalFormatting>
  <conditionalFormatting sqref="AQ4:AQ6">
    <cfRule type="expression" dxfId="831" priority="309">
      <formula>IF(RIGHT(TEXT(AQ4,"0.#"),1)=".",FALSE,TRUE)</formula>
    </cfRule>
    <cfRule type="expression" dxfId="830" priority="310">
      <formula>IF(RIGHT(TEXT(AQ4,"0.#"),1)=".",TRUE,FALSE)</formula>
    </cfRule>
  </conditionalFormatting>
  <conditionalFormatting sqref="AU4:AU6">
    <cfRule type="expression" dxfId="829" priority="307">
      <formula>IF(RIGHT(TEXT(AU4,"0.#"),1)=".",FALSE,TRUE)</formula>
    </cfRule>
    <cfRule type="expression" dxfId="828" priority="308">
      <formula>IF(RIGHT(TEXT(AU4,"0.#"),1)=".",TRUE,FALSE)</formula>
    </cfRule>
  </conditionalFormatting>
  <conditionalFormatting sqref="AE11">
    <cfRule type="expression" dxfId="827" priority="305">
      <formula>IF(RIGHT(TEXT(AE11,"0.#"),1)=".",FALSE,TRUE)</formula>
    </cfRule>
    <cfRule type="expression" dxfId="826" priority="306">
      <formula>IF(RIGHT(TEXT(AE11,"0.#"),1)=".",TRUE,FALSE)</formula>
    </cfRule>
  </conditionalFormatting>
  <conditionalFormatting sqref="AE12">
    <cfRule type="expression" dxfId="825" priority="303">
      <formula>IF(RIGHT(TEXT(AE12,"0.#"),1)=".",FALSE,TRUE)</formula>
    </cfRule>
    <cfRule type="expression" dxfId="824" priority="304">
      <formula>IF(RIGHT(TEXT(AE12,"0.#"),1)=".",TRUE,FALSE)</formula>
    </cfRule>
  </conditionalFormatting>
  <conditionalFormatting sqref="AE13">
    <cfRule type="expression" dxfId="823" priority="301">
      <formula>IF(RIGHT(TEXT(AE13,"0.#"),1)=".",FALSE,TRUE)</formula>
    </cfRule>
    <cfRule type="expression" dxfId="822" priority="302">
      <formula>IF(RIGHT(TEXT(AE13,"0.#"),1)=".",TRUE,FALSE)</formula>
    </cfRule>
  </conditionalFormatting>
  <conditionalFormatting sqref="AI13">
    <cfRule type="expression" dxfId="821" priority="299">
      <formula>IF(RIGHT(TEXT(AI13,"0.#"),1)=".",FALSE,TRUE)</formula>
    </cfRule>
    <cfRule type="expression" dxfId="820" priority="300">
      <formula>IF(RIGHT(TEXT(AI13,"0.#"),1)=".",TRUE,FALSE)</formula>
    </cfRule>
  </conditionalFormatting>
  <conditionalFormatting sqref="AI12">
    <cfRule type="expression" dxfId="819" priority="297">
      <formula>IF(RIGHT(TEXT(AI12,"0.#"),1)=".",FALSE,TRUE)</formula>
    </cfRule>
    <cfRule type="expression" dxfId="818" priority="298">
      <formula>IF(RIGHT(TEXT(AI12,"0.#"),1)=".",TRUE,FALSE)</formula>
    </cfRule>
  </conditionalFormatting>
  <conditionalFormatting sqref="AI11">
    <cfRule type="expression" dxfId="817" priority="295">
      <formula>IF(RIGHT(TEXT(AI11,"0.#"),1)=".",FALSE,TRUE)</formula>
    </cfRule>
    <cfRule type="expression" dxfId="816" priority="296">
      <formula>IF(RIGHT(TEXT(AI11,"0.#"),1)=".",TRUE,FALSE)</formula>
    </cfRule>
  </conditionalFormatting>
  <conditionalFormatting sqref="AM11">
    <cfRule type="expression" dxfId="815" priority="293">
      <formula>IF(RIGHT(TEXT(AM11,"0.#"),1)=".",FALSE,TRUE)</formula>
    </cfRule>
    <cfRule type="expression" dxfId="814" priority="294">
      <formula>IF(RIGHT(TEXT(AM11,"0.#"),1)=".",TRUE,FALSE)</formula>
    </cfRule>
  </conditionalFormatting>
  <conditionalFormatting sqref="AM12">
    <cfRule type="expression" dxfId="813" priority="291">
      <formula>IF(RIGHT(TEXT(AM12,"0.#"),1)=".",FALSE,TRUE)</formula>
    </cfRule>
    <cfRule type="expression" dxfId="812" priority="292">
      <formula>IF(RIGHT(TEXT(AM12,"0.#"),1)=".",TRUE,FALSE)</formula>
    </cfRule>
  </conditionalFormatting>
  <conditionalFormatting sqref="AM13">
    <cfRule type="expression" dxfId="811" priority="289">
      <formula>IF(RIGHT(TEXT(AM13,"0.#"),1)=".",FALSE,TRUE)</formula>
    </cfRule>
    <cfRule type="expression" dxfId="810" priority="290">
      <formula>IF(RIGHT(TEXT(AM13,"0.#"),1)=".",TRUE,FALSE)</formula>
    </cfRule>
  </conditionalFormatting>
  <conditionalFormatting sqref="AQ11:AQ13">
    <cfRule type="expression" dxfId="809" priority="287">
      <formula>IF(RIGHT(TEXT(AQ11,"0.#"),1)=".",FALSE,TRUE)</formula>
    </cfRule>
    <cfRule type="expression" dxfId="808" priority="288">
      <formula>IF(RIGHT(TEXT(AQ11,"0.#"),1)=".",TRUE,FALSE)</formula>
    </cfRule>
  </conditionalFormatting>
  <conditionalFormatting sqref="AU11:AU13">
    <cfRule type="expression" dxfId="807" priority="285">
      <formula>IF(RIGHT(TEXT(AU11,"0.#"),1)=".",FALSE,TRUE)</formula>
    </cfRule>
    <cfRule type="expression" dxfId="806" priority="286">
      <formula>IF(RIGHT(TEXT(AU11,"0.#"),1)=".",TRUE,FALSE)</formula>
    </cfRule>
  </conditionalFormatting>
  <conditionalFormatting sqref="AE18">
    <cfRule type="expression" dxfId="805" priority="283">
      <formula>IF(RIGHT(TEXT(AE18,"0.#"),1)=".",FALSE,TRUE)</formula>
    </cfRule>
    <cfRule type="expression" dxfId="804" priority="284">
      <formula>IF(RIGHT(TEXT(AE18,"0.#"),1)=".",TRUE,FALSE)</formula>
    </cfRule>
  </conditionalFormatting>
  <conditionalFormatting sqref="AE19">
    <cfRule type="expression" dxfId="803" priority="281">
      <formula>IF(RIGHT(TEXT(AE19,"0.#"),1)=".",FALSE,TRUE)</formula>
    </cfRule>
    <cfRule type="expression" dxfId="802" priority="282">
      <formula>IF(RIGHT(TEXT(AE19,"0.#"),1)=".",TRUE,FALSE)</formula>
    </cfRule>
  </conditionalFormatting>
  <conditionalFormatting sqref="AE20">
    <cfRule type="expression" dxfId="801" priority="279">
      <formula>IF(RIGHT(TEXT(AE20,"0.#"),1)=".",FALSE,TRUE)</formula>
    </cfRule>
    <cfRule type="expression" dxfId="800" priority="280">
      <formula>IF(RIGHT(TEXT(AE20,"0.#"),1)=".",TRUE,FALSE)</formula>
    </cfRule>
  </conditionalFormatting>
  <conditionalFormatting sqref="AI20">
    <cfRule type="expression" dxfId="799" priority="277">
      <formula>IF(RIGHT(TEXT(AI20,"0.#"),1)=".",FALSE,TRUE)</formula>
    </cfRule>
    <cfRule type="expression" dxfId="798" priority="278">
      <formula>IF(RIGHT(TEXT(AI20,"0.#"),1)=".",TRUE,FALSE)</formula>
    </cfRule>
  </conditionalFormatting>
  <conditionalFormatting sqref="AI19">
    <cfRule type="expression" dxfId="797" priority="275">
      <formula>IF(RIGHT(TEXT(AI19,"0.#"),1)=".",FALSE,TRUE)</formula>
    </cfRule>
    <cfRule type="expression" dxfId="796" priority="276">
      <formula>IF(RIGHT(TEXT(AI19,"0.#"),1)=".",TRUE,FALSE)</formula>
    </cfRule>
  </conditionalFormatting>
  <conditionalFormatting sqref="AI18">
    <cfRule type="expression" dxfId="795" priority="273">
      <formula>IF(RIGHT(TEXT(AI18,"0.#"),1)=".",FALSE,TRUE)</formula>
    </cfRule>
    <cfRule type="expression" dxfId="794" priority="274">
      <formula>IF(RIGHT(TEXT(AI18,"0.#"),1)=".",TRUE,FALSE)</formula>
    </cfRule>
  </conditionalFormatting>
  <conditionalFormatting sqref="AM18">
    <cfRule type="expression" dxfId="793" priority="271">
      <formula>IF(RIGHT(TEXT(AM18,"0.#"),1)=".",FALSE,TRUE)</formula>
    </cfRule>
    <cfRule type="expression" dxfId="792" priority="272">
      <formula>IF(RIGHT(TEXT(AM18,"0.#"),1)=".",TRUE,FALSE)</formula>
    </cfRule>
  </conditionalFormatting>
  <conditionalFormatting sqref="AM19">
    <cfRule type="expression" dxfId="791" priority="269">
      <formula>IF(RIGHT(TEXT(AM19,"0.#"),1)=".",FALSE,TRUE)</formula>
    </cfRule>
    <cfRule type="expression" dxfId="790" priority="270">
      <formula>IF(RIGHT(TEXT(AM19,"0.#"),1)=".",TRUE,FALSE)</formula>
    </cfRule>
  </conditionalFormatting>
  <conditionalFormatting sqref="AM20">
    <cfRule type="expression" dxfId="789" priority="267">
      <formula>IF(RIGHT(TEXT(AM20,"0.#"),1)=".",FALSE,TRUE)</formula>
    </cfRule>
    <cfRule type="expression" dxfId="788" priority="268">
      <formula>IF(RIGHT(TEXT(AM20,"0.#"),1)=".",TRUE,FALSE)</formula>
    </cfRule>
  </conditionalFormatting>
  <conditionalFormatting sqref="AQ18:AQ20">
    <cfRule type="expression" dxfId="787" priority="265">
      <formula>IF(RIGHT(TEXT(AQ18,"0.#"),1)=".",FALSE,TRUE)</formula>
    </cfRule>
    <cfRule type="expression" dxfId="786" priority="266">
      <formula>IF(RIGHT(TEXT(AQ18,"0.#"),1)=".",TRUE,FALSE)</formula>
    </cfRule>
  </conditionalFormatting>
  <conditionalFormatting sqref="AU18:AU20">
    <cfRule type="expression" dxfId="785" priority="263">
      <formula>IF(RIGHT(TEXT(AU18,"0.#"),1)=".",FALSE,TRUE)</formula>
    </cfRule>
    <cfRule type="expression" dxfId="784" priority="264">
      <formula>IF(RIGHT(TEXT(AU18,"0.#"),1)=".",TRUE,FALSE)</formula>
    </cfRule>
  </conditionalFormatting>
  <conditionalFormatting sqref="AQ25:AQ27">
    <cfRule type="expression" dxfId="783" priority="243">
      <formula>IF(RIGHT(TEXT(AQ25,"0.#"),1)=".",FALSE,TRUE)</formula>
    </cfRule>
    <cfRule type="expression" dxfId="782" priority="244">
      <formula>IF(RIGHT(TEXT(AQ25,"0.#"),1)=".",TRUE,FALSE)</formula>
    </cfRule>
  </conditionalFormatting>
  <conditionalFormatting sqref="AU25:AU27">
    <cfRule type="expression" dxfId="781" priority="241">
      <formula>IF(RIGHT(TEXT(AU25,"0.#"),1)=".",FALSE,TRUE)</formula>
    </cfRule>
    <cfRule type="expression" dxfId="780" priority="242">
      <formula>IF(RIGHT(TEXT(AU25,"0.#"),1)=".",TRUE,FALSE)</formula>
    </cfRule>
  </conditionalFormatting>
  <conditionalFormatting sqref="AQ32:AQ34">
    <cfRule type="expression" dxfId="779" priority="221">
      <formula>IF(RIGHT(TEXT(AQ32,"0.#"),1)=".",FALSE,TRUE)</formula>
    </cfRule>
    <cfRule type="expression" dxfId="778" priority="222">
      <formula>IF(RIGHT(TEXT(AQ32,"0.#"),1)=".",TRUE,FALSE)</formula>
    </cfRule>
  </conditionalFormatting>
  <conditionalFormatting sqref="AU32:AU34">
    <cfRule type="expression" dxfId="777" priority="219">
      <formula>IF(RIGHT(TEXT(AU32,"0.#"),1)=".",FALSE,TRUE)</formula>
    </cfRule>
    <cfRule type="expression" dxfId="776" priority="220">
      <formula>IF(RIGHT(TEXT(AU32,"0.#"),1)=".",TRUE,FALSE)</formula>
    </cfRule>
  </conditionalFormatting>
  <conditionalFormatting sqref="AQ39:AQ41">
    <cfRule type="expression" dxfId="775" priority="199">
      <formula>IF(RIGHT(TEXT(AQ39,"0.#"),1)=".",FALSE,TRUE)</formula>
    </cfRule>
    <cfRule type="expression" dxfId="774" priority="200">
      <formula>IF(RIGHT(TEXT(AQ39,"0.#"),1)=".",TRUE,FALSE)</formula>
    </cfRule>
  </conditionalFormatting>
  <conditionalFormatting sqref="AU39:AU41">
    <cfRule type="expression" dxfId="773" priority="197">
      <formula>IF(RIGHT(TEXT(AU39,"0.#"),1)=".",FALSE,TRUE)</formula>
    </cfRule>
    <cfRule type="expression" dxfId="772" priority="198">
      <formula>IF(RIGHT(TEXT(AU39,"0.#"),1)=".",TRUE,FALSE)</formula>
    </cfRule>
  </conditionalFormatting>
  <conditionalFormatting sqref="AQ46:AQ48">
    <cfRule type="expression" dxfId="771" priority="177">
      <formula>IF(RIGHT(TEXT(AQ46,"0.#"),1)=".",FALSE,TRUE)</formula>
    </cfRule>
    <cfRule type="expression" dxfId="770" priority="178">
      <formula>IF(RIGHT(TEXT(AQ46,"0.#"),1)=".",TRUE,FALSE)</formula>
    </cfRule>
  </conditionalFormatting>
  <conditionalFormatting sqref="AU46:AU48">
    <cfRule type="expression" dxfId="769" priority="175">
      <formula>IF(RIGHT(TEXT(AU46,"0.#"),1)=".",FALSE,TRUE)</formula>
    </cfRule>
    <cfRule type="expression" dxfId="768" priority="176">
      <formula>IF(RIGHT(TEXT(AU46,"0.#"),1)=".",TRUE,FALSE)</formula>
    </cfRule>
  </conditionalFormatting>
  <conditionalFormatting sqref="AQ53:AQ55">
    <cfRule type="expression" dxfId="767" priority="155">
      <formula>IF(RIGHT(TEXT(AQ53,"0.#"),1)=".",FALSE,TRUE)</formula>
    </cfRule>
    <cfRule type="expression" dxfId="766" priority="156">
      <formula>IF(RIGHT(TEXT(AQ53,"0.#"),1)=".",TRUE,FALSE)</formula>
    </cfRule>
  </conditionalFormatting>
  <conditionalFormatting sqref="AU53:AU55">
    <cfRule type="expression" dxfId="765" priority="153">
      <formula>IF(RIGHT(TEXT(AU53,"0.#"),1)=".",FALSE,TRUE)</formula>
    </cfRule>
    <cfRule type="expression" dxfId="764" priority="154">
      <formula>IF(RIGHT(TEXT(AU53,"0.#"),1)=".",TRUE,FALSE)</formula>
    </cfRule>
  </conditionalFormatting>
  <conditionalFormatting sqref="AQ60:AQ62">
    <cfRule type="expression" dxfId="763" priority="133">
      <formula>IF(RIGHT(TEXT(AQ60,"0.#"),1)=".",FALSE,TRUE)</formula>
    </cfRule>
    <cfRule type="expression" dxfId="762" priority="134">
      <formula>IF(RIGHT(TEXT(AQ60,"0.#"),1)=".",TRUE,FALSE)</formula>
    </cfRule>
  </conditionalFormatting>
  <conditionalFormatting sqref="AU60:AU62">
    <cfRule type="expression" dxfId="761" priority="131">
      <formula>IF(RIGHT(TEXT(AU60,"0.#"),1)=".",FALSE,TRUE)</formula>
    </cfRule>
    <cfRule type="expression" dxfId="760" priority="132">
      <formula>IF(RIGHT(TEXT(AU60,"0.#"),1)=".",TRUE,FALSE)</formula>
    </cfRule>
  </conditionalFormatting>
  <conditionalFormatting sqref="AE67">
    <cfRule type="expression" dxfId="759" priority="129">
      <formula>IF(RIGHT(TEXT(AE67,"0.#"),1)=".",FALSE,TRUE)</formula>
    </cfRule>
    <cfRule type="expression" dxfId="758" priority="130">
      <formula>IF(RIGHT(TEXT(AE67,"0.#"),1)=".",TRUE,FALSE)</formula>
    </cfRule>
  </conditionalFormatting>
  <conditionalFormatting sqref="AE68">
    <cfRule type="expression" dxfId="757" priority="127">
      <formula>IF(RIGHT(TEXT(AE68,"0.#"),1)=".",FALSE,TRUE)</formula>
    </cfRule>
    <cfRule type="expression" dxfId="756" priority="128">
      <formula>IF(RIGHT(TEXT(AE68,"0.#"),1)=".",TRUE,FALSE)</formula>
    </cfRule>
  </conditionalFormatting>
  <conditionalFormatting sqref="AE69">
    <cfRule type="expression" dxfId="755" priority="125">
      <formula>IF(RIGHT(TEXT(AE69,"0.#"),1)=".",FALSE,TRUE)</formula>
    </cfRule>
    <cfRule type="expression" dxfId="754" priority="126">
      <formula>IF(RIGHT(TEXT(AE69,"0.#"),1)=".",TRUE,FALSE)</formula>
    </cfRule>
  </conditionalFormatting>
  <conditionalFormatting sqref="AI69">
    <cfRule type="expression" dxfId="753" priority="123">
      <formula>IF(RIGHT(TEXT(AI69,"0.#"),1)=".",FALSE,TRUE)</formula>
    </cfRule>
    <cfRule type="expression" dxfId="752" priority="124">
      <formula>IF(RIGHT(TEXT(AI69,"0.#"),1)=".",TRUE,FALSE)</formula>
    </cfRule>
  </conditionalFormatting>
  <conditionalFormatting sqref="AI68">
    <cfRule type="expression" dxfId="751" priority="121">
      <formula>IF(RIGHT(TEXT(AI68,"0.#"),1)=".",FALSE,TRUE)</formula>
    </cfRule>
    <cfRule type="expression" dxfId="750" priority="122">
      <formula>IF(RIGHT(TEXT(AI68,"0.#"),1)=".",TRUE,FALSE)</formula>
    </cfRule>
  </conditionalFormatting>
  <conditionalFormatting sqref="AI67">
    <cfRule type="expression" dxfId="749" priority="119">
      <formula>IF(RIGHT(TEXT(AI67,"0.#"),1)=".",FALSE,TRUE)</formula>
    </cfRule>
    <cfRule type="expression" dxfId="748" priority="120">
      <formula>IF(RIGHT(TEXT(AI67,"0.#"),1)=".",TRUE,FALSE)</formula>
    </cfRule>
  </conditionalFormatting>
  <conditionalFormatting sqref="AM67">
    <cfRule type="expression" dxfId="747" priority="117">
      <formula>IF(RIGHT(TEXT(AM67,"0.#"),1)=".",FALSE,TRUE)</formula>
    </cfRule>
    <cfRule type="expression" dxfId="746" priority="118">
      <formula>IF(RIGHT(TEXT(AM67,"0.#"),1)=".",TRUE,FALSE)</formula>
    </cfRule>
  </conditionalFormatting>
  <conditionalFormatting sqref="AM68">
    <cfRule type="expression" dxfId="745" priority="115">
      <formula>IF(RIGHT(TEXT(AM68,"0.#"),1)=".",FALSE,TRUE)</formula>
    </cfRule>
    <cfRule type="expression" dxfId="744" priority="116">
      <formula>IF(RIGHT(TEXT(AM68,"0.#"),1)=".",TRUE,FALSE)</formula>
    </cfRule>
  </conditionalFormatting>
  <conditionalFormatting sqref="AM69">
    <cfRule type="expression" dxfId="743" priority="113">
      <formula>IF(RIGHT(TEXT(AM69,"0.#"),1)=".",FALSE,TRUE)</formula>
    </cfRule>
    <cfRule type="expression" dxfId="742" priority="114">
      <formula>IF(RIGHT(TEXT(AM69,"0.#"),1)=".",TRUE,FALSE)</formula>
    </cfRule>
  </conditionalFormatting>
  <conditionalFormatting sqref="AQ67:AQ69">
    <cfRule type="expression" dxfId="741" priority="111">
      <formula>IF(RIGHT(TEXT(AQ67,"0.#"),1)=".",FALSE,TRUE)</formula>
    </cfRule>
    <cfRule type="expression" dxfId="740" priority="112">
      <formula>IF(RIGHT(TEXT(AQ67,"0.#"),1)=".",TRUE,FALSE)</formula>
    </cfRule>
  </conditionalFormatting>
  <conditionalFormatting sqref="AU67:AU69">
    <cfRule type="expression" dxfId="739" priority="109">
      <formula>IF(RIGHT(TEXT(AU67,"0.#"),1)=".",FALSE,TRUE)</formula>
    </cfRule>
    <cfRule type="expression" dxfId="738" priority="110">
      <formula>IF(RIGHT(TEXT(AU67,"0.#"),1)=".",TRUE,FALSE)</formula>
    </cfRule>
  </conditionalFormatting>
  <conditionalFormatting sqref="AE25">
    <cfRule type="expression" dxfId="737" priority="107">
      <formula>IF(RIGHT(TEXT(AE25,"0.#"),1)=".",FALSE,TRUE)</formula>
    </cfRule>
    <cfRule type="expression" dxfId="736" priority="108">
      <formula>IF(RIGHT(TEXT(AE25,"0.#"),1)=".",TRUE,FALSE)</formula>
    </cfRule>
  </conditionalFormatting>
  <conditionalFormatting sqref="AE26">
    <cfRule type="expression" dxfId="735" priority="105">
      <formula>IF(RIGHT(TEXT(AE26,"0.#"),1)=".",FALSE,TRUE)</formula>
    </cfRule>
    <cfRule type="expression" dxfId="734" priority="106">
      <formula>IF(RIGHT(TEXT(AE26,"0.#"),1)=".",TRUE,FALSE)</formula>
    </cfRule>
  </conditionalFormatting>
  <conditionalFormatting sqref="AE27">
    <cfRule type="expression" dxfId="733" priority="103">
      <formula>IF(RIGHT(TEXT(AE27,"0.#"),1)=".",FALSE,TRUE)</formula>
    </cfRule>
    <cfRule type="expression" dxfId="732" priority="104">
      <formula>IF(RIGHT(TEXT(AE27,"0.#"),1)=".",TRUE,FALSE)</formula>
    </cfRule>
  </conditionalFormatting>
  <conditionalFormatting sqref="AI27">
    <cfRule type="expression" dxfId="731" priority="101">
      <formula>IF(RIGHT(TEXT(AI27,"0.#"),1)=".",FALSE,TRUE)</formula>
    </cfRule>
    <cfRule type="expression" dxfId="730" priority="102">
      <formula>IF(RIGHT(TEXT(AI27,"0.#"),1)=".",TRUE,FALSE)</formula>
    </cfRule>
  </conditionalFormatting>
  <conditionalFormatting sqref="AI26">
    <cfRule type="expression" dxfId="729" priority="99">
      <formula>IF(RIGHT(TEXT(AI26,"0.#"),1)=".",FALSE,TRUE)</formula>
    </cfRule>
    <cfRule type="expression" dxfId="728" priority="100">
      <formula>IF(RIGHT(TEXT(AI26,"0.#"),1)=".",TRUE,FALSE)</formula>
    </cfRule>
  </conditionalFormatting>
  <conditionalFormatting sqref="AI25">
    <cfRule type="expression" dxfId="727" priority="97">
      <formula>IF(RIGHT(TEXT(AI25,"0.#"),1)=".",FALSE,TRUE)</formula>
    </cfRule>
    <cfRule type="expression" dxfId="726" priority="98">
      <formula>IF(RIGHT(TEXT(AI25,"0.#"),1)=".",TRUE,FALSE)</formula>
    </cfRule>
  </conditionalFormatting>
  <conditionalFormatting sqref="AM25">
    <cfRule type="expression" dxfId="725" priority="95">
      <formula>IF(RIGHT(TEXT(AM25,"0.#"),1)=".",FALSE,TRUE)</formula>
    </cfRule>
    <cfRule type="expression" dxfId="724" priority="96">
      <formula>IF(RIGHT(TEXT(AM25,"0.#"),1)=".",TRUE,FALSE)</formula>
    </cfRule>
  </conditionalFormatting>
  <conditionalFormatting sqref="AM26">
    <cfRule type="expression" dxfId="723" priority="93">
      <formula>IF(RIGHT(TEXT(AM26,"0.#"),1)=".",FALSE,TRUE)</formula>
    </cfRule>
    <cfRule type="expression" dxfId="722" priority="94">
      <formula>IF(RIGHT(TEXT(AM26,"0.#"),1)=".",TRUE,FALSE)</formula>
    </cfRule>
  </conditionalFormatting>
  <conditionalFormatting sqref="AM27">
    <cfRule type="expression" dxfId="721" priority="91">
      <formula>IF(RIGHT(TEXT(AM27,"0.#"),1)=".",FALSE,TRUE)</formula>
    </cfRule>
    <cfRule type="expression" dxfId="720" priority="92">
      <formula>IF(RIGHT(TEXT(AM27,"0.#"),1)=".",TRUE,FALSE)</formula>
    </cfRule>
  </conditionalFormatting>
  <conditionalFormatting sqref="AE32">
    <cfRule type="expression" dxfId="719" priority="89">
      <formula>IF(RIGHT(TEXT(AE32,"0.#"),1)=".",FALSE,TRUE)</formula>
    </cfRule>
    <cfRule type="expression" dxfId="718" priority="90">
      <formula>IF(RIGHT(TEXT(AE32,"0.#"),1)=".",TRUE,FALSE)</formula>
    </cfRule>
  </conditionalFormatting>
  <conditionalFormatting sqref="AE33">
    <cfRule type="expression" dxfId="717" priority="87">
      <formula>IF(RIGHT(TEXT(AE33,"0.#"),1)=".",FALSE,TRUE)</formula>
    </cfRule>
    <cfRule type="expression" dxfId="716" priority="88">
      <formula>IF(RIGHT(TEXT(AE33,"0.#"),1)=".",TRUE,FALSE)</formula>
    </cfRule>
  </conditionalFormatting>
  <conditionalFormatting sqref="AE34">
    <cfRule type="expression" dxfId="715" priority="85">
      <formula>IF(RIGHT(TEXT(AE34,"0.#"),1)=".",FALSE,TRUE)</formula>
    </cfRule>
    <cfRule type="expression" dxfId="714" priority="86">
      <formula>IF(RIGHT(TEXT(AE34,"0.#"),1)=".",TRUE,FALSE)</formula>
    </cfRule>
  </conditionalFormatting>
  <conditionalFormatting sqref="AI34">
    <cfRule type="expression" dxfId="713" priority="83">
      <formula>IF(RIGHT(TEXT(AI34,"0.#"),1)=".",FALSE,TRUE)</formula>
    </cfRule>
    <cfRule type="expression" dxfId="712" priority="84">
      <formula>IF(RIGHT(TEXT(AI34,"0.#"),1)=".",TRUE,FALSE)</formula>
    </cfRule>
  </conditionalFormatting>
  <conditionalFormatting sqref="AI33">
    <cfRule type="expression" dxfId="711" priority="81">
      <formula>IF(RIGHT(TEXT(AI33,"0.#"),1)=".",FALSE,TRUE)</formula>
    </cfRule>
    <cfRule type="expression" dxfId="710" priority="82">
      <formula>IF(RIGHT(TEXT(AI33,"0.#"),1)=".",TRUE,FALSE)</formula>
    </cfRule>
  </conditionalFormatting>
  <conditionalFormatting sqref="AI32">
    <cfRule type="expression" dxfId="709" priority="79">
      <formula>IF(RIGHT(TEXT(AI32,"0.#"),1)=".",FALSE,TRUE)</formula>
    </cfRule>
    <cfRule type="expression" dxfId="708" priority="80">
      <formula>IF(RIGHT(TEXT(AI32,"0.#"),1)=".",TRUE,FALSE)</formula>
    </cfRule>
  </conditionalFormatting>
  <conditionalFormatting sqref="AM32">
    <cfRule type="expression" dxfId="707" priority="77">
      <formula>IF(RIGHT(TEXT(AM32,"0.#"),1)=".",FALSE,TRUE)</formula>
    </cfRule>
    <cfRule type="expression" dxfId="706" priority="78">
      <formula>IF(RIGHT(TEXT(AM32,"0.#"),1)=".",TRUE,FALSE)</formula>
    </cfRule>
  </conditionalFormatting>
  <conditionalFormatting sqref="AM33">
    <cfRule type="expression" dxfId="705" priority="75">
      <formula>IF(RIGHT(TEXT(AM33,"0.#"),1)=".",FALSE,TRUE)</formula>
    </cfRule>
    <cfRule type="expression" dxfId="704" priority="76">
      <formula>IF(RIGHT(TEXT(AM33,"0.#"),1)=".",TRUE,FALSE)</formula>
    </cfRule>
  </conditionalFormatting>
  <conditionalFormatting sqref="AM34">
    <cfRule type="expression" dxfId="703" priority="73">
      <formula>IF(RIGHT(TEXT(AM34,"0.#"),1)=".",FALSE,TRUE)</formula>
    </cfRule>
    <cfRule type="expression" dxfId="702" priority="74">
      <formula>IF(RIGHT(TEXT(AM34,"0.#"),1)=".",TRUE,FALSE)</formula>
    </cfRule>
  </conditionalFormatting>
  <conditionalFormatting sqref="AE39">
    <cfRule type="expression" dxfId="701" priority="71">
      <formula>IF(RIGHT(TEXT(AE39,"0.#"),1)=".",FALSE,TRUE)</formula>
    </cfRule>
    <cfRule type="expression" dxfId="700" priority="72">
      <formula>IF(RIGHT(TEXT(AE39,"0.#"),1)=".",TRUE,FALSE)</formula>
    </cfRule>
  </conditionalFormatting>
  <conditionalFormatting sqref="AE40">
    <cfRule type="expression" dxfId="699" priority="69">
      <formula>IF(RIGHT(TEXT(AE40,"0.#"),1)=".",FALSE,TRUE)</formula>
    </cfRule>
    <cfRule type="expression" dxfId="698" priority="70">
      <formula>IF(RIGHT(TEXT(AE40,"0.#"),1)=".",TRUE,FALSE)</formula>
    </cfRule>
  </conditionalFormatting>
  <conditionalFormatting sqref="AE41">
    <cfRule type="expression" dxfId="697" priority="67">
      <formula>IF(RIGHT(TEXT(AE41,"0.#"),1)=".",FALSE,TRUE)</formula>
    </cfRule>
    <cfRule type="expression" dxfId="696" priority="68">
      <formula>IF(RIGHT(TEXT(AE41,"0.#"),1)=".",TRUE,FALSE)</formula>
    </cfRule>
  </conditionalFormatting>
  <conditionalFormatting sqref="AI41">
    <cfRule type="expression" dxfId="695" priority="65">
      <formula>IF(RIGHT(TEXT(AI41,"0.#"),1)=".",FALSE,TRUE)</formula>
    </cfRule>
    <cfRule type="expression" dxfId="694" priority="66">
      <formula>IF(RIGHT(TEXT(AI41,"0.#"),1)=".",TRUE,FALSE)</formula>
    </cfRule>
  </conditionalFormatting>
  <conditionalFormatting sqref="AI40">
    <cfRule type="expression" dxfId="693" priority="63">
      <formula>IF(RIGHT(TEXT(AI40,"0.#"),1)=".",FALSE,TRUE)</formula>
    </cfRule>
    <cfRule type="expression" dxfId="692" priority="64">
      <formula>IF(RIGHT(TEXT(AI40,"0.#"),1)=".",TRUE,FALSE)</formula>
    </cfRule>
  </conditionalFormatting>
  <conditionalFormatting sqref="AI39">
    <cfRule type="expression" dxfId="691" priority="61">
      <formula>IF(RIGHT(TEXT(AI39,"0.#"),1)=".",FALSE,TRUE)</formula>
    </cfRule>
    <cfRule type="expression" dxfId="690" priority="62">
      <formula>IF(RIGHT(TEXT(AI39,"0.#"),1)=".",TRUE,FALSE)</formula>
    </cfRule>
  </conditionalFormatting>
  <conditionalFormatting sqref="AM39">
    <cfRule type="expression" dxfId="689" priority="59">
      <formula>IF(RIGHT(TEXT(AM39,"0.#"),1)=".",FALSE,TRUE)</formula>
    </cfRule>
    <cfRule type="expression" dxfId="688" priority="60">
      <formula>IF(RIGHT(TEXT(AM39,"0.#"),1)=".",TRUE,FALSE)</formula>
    </cfRule>
  </conditionalFormatting>
  <conditionalFormatting sqref="AM40">
    <cfRule type="expression" dxfId="687" priority="57">
      <formula>IF(RIGHT(TEXT(AM40,"0.#"),1)=".",FALSE,TRUE)</formula>
    </cfRule>
    <cfRule type="expression" dxfId="686" priority="58">
      <formula>IF(RIGHT(TEXT(AM40,"0.#"),1)=".",TRUE,FALSE)</formula>
    </cfRule>
  </conditionalFormatting>
  <conditionalFormatting sqref="AM41">
    <cfRule type="expression" dxfId="685" priority="55">
      <formula>IF(RIGHT(TEXT(AM41,"0.#"),1)=".",FALSE,TRUE)</formula>
    </cfRule>
    <cfRule type="expression" dxfId="684" priority="56">
      <formula>IF(RIGHT(TEXT(AM41,"0.#"),1)=".",TRUE,FALSE)</formula>
    </cfRule>
  </conditionalFormatting>
  <conditionalFormatting sqref="AE46">
    <cfRule type="expression" dxfId="683" priority="53">
      <formula>IF(RIGHT(TEXT(AE46,"0.#"),1)=".",FALSE,TRUE)</formula>
    </cfRule>
    <cfRule type="expression" dxfId="682" priority="54">
      <formula>IF(RIGHT(TEXT(AE46,"0.#"),1)=".",TRUE,FALSE)</formula>
    </cfRule>
  </conditionalFormatting>
  <conditionalFormatting sqref="AE47">
    <cfRule type="expression" dxfId="681" priority="51">
      <formula>IF(RIGHT(TEXT(AE47,"0.#"),1)=".",FALSE,TRUE)</formula>
    </cfRule>
    <cfRule type="expression" dxfId="680" priority="52">
      <formula>IF(RIGHT(TEXT(AE47,"0.#"),1)=".",TRUE,FALSE)</formula>
    </cfRule>
  </conditionalFormatting>
  <conditionalFormatting sqref="AE48">
    <cfRule type="expression" dxfId="679" priority="49">
      <formula>IF(RIGHT(TEXT(AE48,"0.#"),1)=".",FALSE,TRUE)</formula>
    </cfRule>
    <cfRule type="expression" dxfId="678" priority="50">
      <formula>IF(RIGHT(TEXT(AE48,"0.#"),1)=".",TRUE,FALSE)</formula>
    </cfRule>
  </conditionalFormatting>
  <conditionalFormatting sqref="AI48">
    <cfRule type="expression" dxfId="677" priority="47">
      <formula>IF(RIGHT(TEXT(AI48,"0.#"),1)=".",FALSE,TRUE)</formula>
    </cfRule>
    <cfRule type="expression" dxfId="676" priority="48">
      <formula>IF(RIGHT(TEXT(AI48,"0.#"),1)=".",TRUE,FALSE)</formula>
    </cfRule>
  </conditionalFormatting>
  <conditionalFormatting sqref="AI47">
    <cfRule type="expression" dxfId="675" priority="45">
      <formula>IF(RIGHT(TEXT(AI47,"0.#"),1)=".",FALSE,TRUE)</formula>
    </cfRule>
    <cfRule type="expression" dxfId="674" priority="46">
      <formula>IF(RIGHT(TEXT(AI47,"0.#"),1)=".",TRUE,FALSE)</formula>
    </cfRule>
  </conditionalFormatting>
  <conditionalFormatting sqref="AI46">
    <cfRule type="expression" dxfId="673" priority="43">
      <formula>IF(RIGHT(TEXT(AI46,"0.#"),1)=".",FALSE,TRUE)</formula>
    </cfRule>
    <cfRule type="expression" dxfId="672" priority="44">
      <formula>IF(RIGHT(TEXT(AI46,"0.#"),1)=".",TRUE,FALSE)</formula>
    </cfRule>
  </conditionalFormatting>
  <conditionalFormatting sqref="AM46">
    <cfRule type="expression" dxfId="671" priority="41">
      <formula>IF(RIGHT(TEXT(AM46,"0.#"),1)=".",FALSE,TRUE)</formula>
    </cfRule>
    <cfRule type="expression" dxfId="670" priority="42">
      <formula>IF(RIGHT(TEXT(AM46,"0.#"),1)=".",TRUE,FALSE)</formula>
    </cfRule>
  </conditionalFormatting>
  <conditionalFormatting sqref="AM47">
    <cfRule type="expression" dxfId="669" priority="39">
      <formula>IF(RIGHT(TEXT(AM47,"0.#"),1)=".",FALSE,TRUE)</formula>
    </cfRule>
    <cfRule type="expression" dxfId="668" priority="40">
      <formula>IF(RIGHT(TEXT(AM47,"0.#"),1)=".",TRUE,FALSE)</formula>
    </cfRule>
  </conditionalFormatting>
  <conditionalFormatting sqref="AM48">
    <cfRule type="expression" dxfId="667" priority="37">
      <formula>IF(RIGHT(TEXT(AM48,"0.#"),1)=".",FALSE,TRUE)</formula>
    </cfRule>
    <cfRule type="expression" dxfId="666" priority="38">
      <formula>IF(RIGHT(TEXT(AM48,"0.#"),1)=".",TRUE,FALSE)</formula>
    </cfRule>
  </conditionalFormatting>
  <conditionalFormatting sqref="AE53">
    <cfRule type="expression" dxfId="665" priority="35">
      <formula>IF(RIGHT(TEXT(AE53,"0.#"),1)=".",FALSE,TRUE)</formula>
    </cfRule>
    <cfRule type="expression" dxfId="664" priority="36">
      <formula>IF(RIGHT(TEXT(AE53,"0.#"),1)=".",TRUE,FALSE)</formula>
    </cfRule>
  </conditionalFormatting>
  <conditionalFormatting sqref="AE54">
    <cfRule type="expression" dxfId="663" priority="33">
      <formula>IF(RIGHT(TEXT(AE54,"0.#"),1)=".",FALSE,TRUE)</formula>
    </cfRule>
    <cfRule type="expression" dxfId="662" priority="34">
      <formula>IF(RIGHT(TEXT(AE54,"0.#"),1)=".",TRUE,FALSE)</formula>
    </cfRule>
  </conditionalFormatting>
  <conditionalFormatting sqref="AE55">
    <cfRule type="expression" dxfId="661" priority="31">
      <formula>IF(RIGHT(TEXT(AE55,"0.#"),1)=".",FALSE,TRUE)</formula>
    </cfRule>
    <cfRule type="expression" dxfId="660" priority="32">
      <formula>IF(RIGHT(TEXT(AE55,"0.#"),1)=".",TRUE,FALSE)</formula>
    </cfRule>
  </conditionalFormatting>
  <conditionalFormatting sqref="AI55">
    <cfRule type="expression" dxfId="659" priority="29">
      <formula>IF(RIGHT(TEXT(AI55,"0.#"),1)=".",FALSE,TRUE)</formula>
    </cfRule>
    <cfRule type="expression" dxfId="658" priority="30">
      <formula>IF(RIGHT(TEXT(AI55,"0.#"),1)=".",TRUE,FALSE)</formula>
    </cfRule>
  </conditionalFormatting>
  <conditionalFormatting sqref="AI54">
    <cfRule type="expression" dxfId="657" priority="27">
      <formula>IF(RIGHT(TEXT(AI54,"0.#"),1)=".",FALSE,TRUE)</formula>
    </cfRule>
    <cfRule type="expression" dxfId="656" priority="28">
      <formula>IF(RIGHT(TEXT(AI54,"0.#"),1)=".",TRUE,FALSE)</formula>
    </cfRule>
  </conditionalFormatting>
  <conditionalFormatting sqref="AI53">
    <cfRule type="expression" dxfId="655" priority="25">
      <formula>IF(RIGHT(TEXT(AI53,"0.#"),1)=".",FALSE,TRUE)</formula>
    </cfRule>
    <cfRule type="expression" dxfId="654" priority="26">
      <formula>IF(RIGHT(TEXT(AI53,"0.#"),1)=".",TRUE,FALSE)</formula>
    </cfRule>
  </conditionalFormatting>
  <conditionalFormatting sqref="AM53">
    <cfRule type="expression" dxfId="653" priority="23">
      <formula>IF(RIGHT(TEXT(AM53,"0.#"),1)=".",FALSE,TRUE)</formula>
    </cfRule>
    <cfRule type="expression" dxfId="652" priority="24">
      <formula>IF(RIGHT(TEXT(AM53,"0.#"),1)=".",TRUE,FALSE)</formula>
    </cfRule>
  </conditionalFormatting>
  <conditionalFormatting sqref="AM54">
    <cfRule type="expression" dxfId="651" priority="21">
      <formula>IF(RIGHT(TEXT(AM54,"0.#"),1)=".",FALSE,TRUE)</formula>
    </cfRule>
    <cfRule type="expression" dxfId="650" priority="22">
      <formula>IF(RIGHT(TEXT(AM54,"0.#"),1)=".",TRUE,FALSE)</formula>
    </cfRule>
  </conditionalFormatting>
  <conditionalFormatting sqref="AM55">
    <cfRule type="expression" dxfId="649" priority="19">
      <formula>IF(RIGHT(TEXT(AM55,"0.#"),1)=".",FALSE,TRUE)</formula>
    </cfRule>
    <cfRule type="expression" dxfId="648" priority="20">
      <formula>IF(RIGHT(TEXT(AM55,"0.#"),1)=".",TRUE,FALSE)</formula>
    </cfRule>
  </conditionalFormatting>
  <conditionalFormatting sqref="AE60">
    <cfRule type="expression" dxfId="647" priority="17">
      <formula>IF(RIGHT(TEXT(AE60,"0.#"),1)=".",FALSE,TRUE)</formula>
    </cfRule>
    <cfRule type="expression" dxfId="646" priority="18">
      <formula>IF(RIGHT(TEXT(AE60,"0.#"),1)=".",TRUE,FALSE)</formula>
    </cfRule>
  </conditionalFormatting>
  <conditionalFormatting sqref="AE61">
    <cfRule type="expression" dxfId="645" priority="15">
      <formula>IF(RIGHT(TEXT(AE61,"0.#"),1)=".",FALSE,TRUE)</formula>
    </cfRule>
    <cfRule type="expression" dxfId="644" priority="16">
      <formula>IF(RIGHT(TEXT(AE61,"0.#"),1)=".",TRUE,FALSE)</formula>
    </cfRule>
  </conditionalFormatting>
  <conditionalFormatting sqref="AE62">
    <cfRule type="expression" dxfId="643" priority="13">
      <formula>IF(RIGHT(TEXT(AE62,"0.#"),1)=".",FALSE,TRUE)</formula>
    </cfRule>
    <cfRule type="expression" dxfId="642" priority="14">
      <formula>IF(RIGHT(TEXT(AE62,"0.#"),1)=".",TRUE,FALSE)</formula>
    </cfRule>
  </conditionalFormatting>
  <conditionalFormatting sqref="AI62">
    <cfRule type="expression" dxfId="641" priority="11">
      <formula>IF(RIGHT(TEXT(AI62,"0.#"),1)=".",FALSE,TRUE)</formula>
    </cfRule>
    <cfRule type="expression" dxfId="640" priority="12">
      <formula>IF(RIGHT(TEXT(AI62,"0.#"),1)=".",TRUE,FALSE)</formula>
    </cfRule>
  </conditionalFormatting>
  <conditionalFormatting sqref="AI61">
    <cfRule type="expression" dxfId="639" priority="9">
      <formula>IF(RIGHT(TEXT(AI61,"0.#"),1)=".",FALSE,TRUE)</formula>
    </cfRule>
    <cfRule type="expression" dxfId="638" priority="10">
      <formula>IF(RIGHT(TEXT(AI61,"0.#"),1)=".",TRUE,FALSE)</formula>
    </cfRule>
  </conditionalFormatting>
  <conditionalFormatting sqref="AI60">
    <cfRule type="expression" dxfId="637" priority="7">
      <formula>IF(RIGHT(TEXT(AI60,"0.#"),1)=".",FALSE,TRUE)</formula>
    </cfRule>
    <cfRule type="expression" dxfId="636" priority="8">
      <formula>IF(RIGHT(TEXT(AI60,"0.#"),1)=".",TRUE,FALSE)</formula>
    </cfRule>
  </conditionalFormatting>
  <conditionalFormatting sqref="AM60">
    <cfRule type="expression" dxfId="635" priority="5">
      <formula>IF(RIGHT(TEXT(AM60,"0.#"),1)=".",FALSE,TRUE)</formula>
    </cfRule>
    <cfRule type="expression" dxfId="634" priority="6">
      <formula>IF(RIGHT(TEXT(AM60,"0.#"),1)=".",TRUE,FALSE)</formula>
    </cfRule>
  </conditionalFormatting>
  <conditionalFormatting sqref="AM61">
    <cfRule type="expression" dxfId="633" priority="3">
      <formula>IF(RIGHT(TEXT(AM61,"0.#"),1)=".",FALSE,TRUE)</formula>
    </cfRule>
    <cfRule type="expression" dxfId="632" priority="4">
      <formula>IF(RIGHT(TEXT(AM61,"0.#"),1)=".",TRUE,FALSE)</formula>
    </cfRule>
  </conditionalFormatting>
  <conditionalFormatting sqref="AM62">
    <cfRule type="expression" dxfId="631" priority="1">
      <formula>IF(RIGHT(TEXT(AM62,"0.#"),1)=".",FALSE,TRUE)</formula>
    </cfRule>
    <cfRule type="expression" dxfId="6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2" zoomScaleNormal="75" zoomScaleSheetLayoutView="100" zoomScalePageLayoutView="70" workbookViewId="0">
      <selection activeCell="R267" sqref="R26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3" t="s">
        <v>632</v>
      </c>
      <c r="H2" s="444"/>
      <c r="I2" s="444"/>
      <c r="J2" s="444"/>
      <c r="K2" s="444"/>
      <c r="L2" s="444"/>
      <c r="M2" s="444"/>
      <c r="N2" s="444"/>
      <c r="O2" s="444"/>
      <c r="P2" s="444"/>
      <c r="Q2" s="444"/>
      <c r="R2" s="444"/>
      <c r="S2" s="444"/>
      <c r="T2" s="444"/>
      <c r="U2" s="444"/>
      <c r="V2" s="444"/>
      <c r="W2" s="444"/>
      <c r="X2" s="444"/>
      <c r="Y2" s="444"/>
      <c r="Z2" s="444"/>
      <c r="AA2" s="444"/>
      <c r="AB2" s="445"/>
      <c r="AC2" s="443" t="s">
        <v>634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346" t="s">
        <v>604</v>
      </c>
      <c r="H4" s="407"/>
      <c r="I4" s="407"/>
      <c r="J4" s="407"/>
      <c r="K4" s="408"/>
      <c r="L4" s="399" t="s">
        <v>613</v>
      </c>
      <c r="M4" s="409"/>
      <c r="N4" s="409"/>
      <c r="O4" s="409"/>
      <c r="P4" s="409"/>
      <c r="Q4" s="409"/>
      <c r="R4" s="409"/>
      <c r="S4" s="409"/>
      <c r="T4" s="409"/>
      <c r="U4" s="409"/>
      <c r="V4" s="409"/>
      <c r="W4" s="409"/>
      <c r="X4" s="410"/>
      <c r="Y4" s="458">
        <v>95</v>
      </c>
      <c r="Z4" s="459"/>
      <c r="AA4" s="459"/>
      <c r="AB4" s="560"/>
      <c r="AC4" s="346" t="s">
        <v>604</v>
      </c>
      <c r="AD4" s="407"/>
      <c r="AE4" s="407"/>
      <c r="AF4" s="407"/>
      <c r="AG4" s="408"/>
      <c r="AH4" s="399" t="s">
        <v>635</v>
      </c>
      <c r="AI4" s="409"/>
      <c r="AJ4" s="409"/>
      <c r="AK4" s="409"/>
      <c r="AL4" s="409"/>
      <c r="AM4" s="409"/>
      <c r="AN4" s="409"/>
      <c r="AO4" s="409"/>
      <c r="AP4" s="409"/>
      <c r="AQ4" s="409"/>
      <c r="AR4" s="409"/>
      <c r="AS4" s="409"/>
      <c r="AT4" s="410"/>
      <c r="AU4" s="458">
        <v>24</v>
      </c>
      <c r="AV4" s="459"/>
      <c r="AW4" s="459"/>
      <c r="AX4" s="460"/>
    </row>
    <row r="5" spans="1:50" ht="24.75" customHeight="1" x14ac:dyDescent="0.15">
      <c r="A5" s="1048"/>
      <c r="B5" s="1049"/>
      <c r="C5" s="1049"/>
      <c r="D5" s="1049"/>
      <c r="E5" s="1049"/>
      <c r="F5" s="1050"/>
      <c r="G5" s="346" t="s">
        <v>605</v>
      </c>
      <c r="H5" s="407"/>
      <c r="I5" s="407"/>
      <c r="J5" s="407"/>
      <c r="K5" s="408"/>
      <c r="L5" s="399" t="s">
        <v>633</v>
      </c>
      <c r="M5" s="409"/>
      <c r="N5" s="409"/>
      <c r="O5" s="409"/>
      <c r="P5" s="409"/>
      <c r="Q5" s="409"/>
      <c r="R5" s="409"/>
      <c r="S5" s="409"/>
      <c r="T5" s="409"/>
      <c r="U5" s="409"/>
      <c r="V5" s="409"/>
      <c r="W5" s="409"/>
      <c r="X5" s="410"/>
      <c r="Y5" s="396">
        <v>21</v>
      </c>
      <c r="Z5" s="397"/>
      <c r="AA5" s="397"/>
      <c r="AB5" s="403"/>
      <c r="AC5" s="346" t="s">
        <v>797</v>
      </c>
      <c r="AD5" s="407"/>
      <c r="AE5" s="407"/>
      <c r="AF5" s="407"/>
      <c r="AG5" s="408"/>
      <c r="AH5" s="399" t="s">
        <v>618</v>
      </c>
      <c r="AI5" s="409"/>
      <c r="AJ5" s="409"/>
      <c r="AK5" s="409"/>
      <c r="AL5" s="409"/>
      <c r="AM5" s="409"/>
      <c r="AN5" s="409"/>
      <c r="AO5" s="409"/>
      <c r="AP5" s="409"/>
      <c r="AQ5" s="409"/>
      <c r="AR5" s="409"/>
      <c r="AS5" s="409"/>
      <c r="AT5" s="410"/>
      <c r="AU5" s="396">
        <v>3</v>
      </c>
      <c r="AV5" s="397"/>
      <c r="AW5" s="397"/>
      <c r="AX5" s="398"/>
    </row>
    <row r="6" spans="1:50" ht="24.75" customHeight="1" x14ac:dyDescent="0.15">
      <c r="A6" s="1048"/>
      <c r="B6" s="1049"/>
      <c r="C6" s="1049"/>
      <c r="D6" s="1049"/>
      <c r="E6" s="1049"/>
      <c r="F6" s="1050"/>
      <c r="G6" s="346" t="s">
        <v>606</v>
      </c>
      <c r="H6" s="407"/>
      <c r="I6" s="407"/>
      <c r="J6" s="407"/>
      <c r="K6" s="408"/>
      <c r="L6" s="399" t="s">
        <v>618</v>
      </c>
      <c r="M6" s="409"/>
      <c r="N6" s="409"/>
      <c r="O6" s="409"/>
      <c r="P6" s="409"/>
      <c r="Q6" s="409"/>
      <c r="R6" s="409"/>
      <c r="S6" s="409"/>
      <c r="T6" s="409"/>
      <c r="U6" s="409"/>
      <c r="V6" s="409"/>
      <c r="W6" s="409"/>
      <c r="X6" s="410"/>
      <c r="Y6" s="396">
        <v>7</v>
      </c>
      <c r="Z6" s="397"/>
      <c r="AA6" s="397"/>
      <c r="AB6" s="403"/>
      <c r="AC6" s="346" t="s">
        <v>798</v>
      </c>
      <c r="AD6" s="407"/>
      <c r="AE6" s="407"/>
      <c r="AF6" s="407"/>
      <c r="AG6" s="408"/>
      <c r="AH6" s="399" t="s">
        <v>796</v>
      </c>
      <c r="AI6" s="409"/>
      <c r="AJ6" s="409"/>
      <c r="AK6" s="409"/>
      <c r="AL6" s="409"/>
      <c r="AM6" s="409"/>
      <c r="AN6" s="409"/>
      <c r="AO6" s="409"/>
      <c r="AP6" s="409"/>
      <c r="AQ6" s="409"/>
      <c r="AR6" s="409"/>
      <c r="AS6" s="409"/>
      <c r="AT6" s="410"/>
      <c r="AU6" s="396">
        <v>2</v>
      </c>
      <c r="AV6" s="397"/>
      <c r="AW6" s="397"/>
      <c r="AX6" s="398"/>
    </row>
    <row r="7" spans="1:50" ht="24.75" customHeight="1" x14ac:dyDescent="0.15">
      <c r="A7" s="1048"/>
      <c r="B7" s="1049"/>
      <c r="C7" s="1049"/>
      <c r="D7" s="1049"/>
      <c r="E7" s="1049"/>
      <c r="F7" s="1050"/>
      <c r="G7" s="346" t="s">
        <v>607</v>
      </c>
      <c r="H7" s="407"/>
      <c r="I7" s="407"/>
      <c r="J7" s="407"/>
      <c r="K7" s="408"/>
      <c r="L7" s="399" t="s">
        <v>614</v>
      </c>
      <c r="M7" s="409"/>
      <c r="N7" s="409"/>
      <c r="O7" s="409"/>
      <c r="P7" s="409"/>
      <c r="Q7" s="409"/>
      <c r="R7" s="409"/>
      <c r="S7" s="409"/>
      <c r="T7" s="409"/>
      <c r="U7" s="409"/>
      <c r="V7" s="409"/>
      <c r="W7" s="409"/>
      <c r="X7" s="410"/>
      <c r="Y7" s="396">
        <v>82</v>
      </c>
      <c r="Z7" s="397"/>
      <c r="AA7" s="397"/>
      <c r="AB7" s="403"/>
      <c r="AC7" s="346"/>
      <c r="AD7" s="407"/>
      <c r="AE7" s="407"/>
      <c r="AF7" s="407"/>
      <c r="AG7" s="408"/>
      <c r="AH7" s="399"/>
      <c r="AI7" s="409"/>
      <c r="AJ7" s="409"/>
      <c r="AK7" s="409"/>
      <c r="AL7" s="409"/>
      <c r="AM7" s="409"/>
      <c r="AN7" s="409"/>
      <c r="AO7" s="409"/>
      <c r="AP7" s="409"/>
      <c r="AQ7" s="409"/>
      <c r="AR7" s="409"/>
      <c r="AS7" s="409"/>
      <c r="AT7" s="410"/>
      <c r="AU7" s="396"/>
      <c r="AV7" s="397"/>
      <c r="AW7" s="397"/>
      <c r="AX7" s="398"/>
    </row>
    <row r="8" spans="1:50" ht="24.75" hidden="1"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t="s">
        <v>612</v>
      </c>
      <c r="H13" s="347"/>
      <c r="I13" s="347"/>
      <c r="J13" s="347"/>
      <c r="K13" s="348"/>
      <c r="L13" s="399" t="s">
        <v>792</v>
      </c>
      <c r="M13" s="400"/>
      <c r="N13" s="400"/>
      <c r="O13" s="400"/>
      <c r="P13" s="400"/>
      <c r="Q13" s="400"/>
      <c r="R13" s="400"/>
      <c r="S13" s="400"/>
      <c r="T13" s="400"/>
      <c r="U13" s="400"/>
      <c r="V13" s="400"/>
      <c r="W13" s="400"/>
      <c r="X13" s="401"/>
      <c r="Y13" s="396">
        <v>21</v>
      </c>
      <c r="Z13" s="397"/>
      <c r="AA13" s="397"/>
      <c r="AB13" s="403"/>
      <c r="AC13" s="346" t="s">
        <v>612</v>
      </c>
      <c r="AD13" s="347"/>
      <c r="AE13" s="347"/>
      <c r="AF13" s="347"/>
      <c r="AG13" s="348"/>
      <c r="AH13" s="399" t="s">
        <v>791</v>
      </c>
      <c r="AI13" s="400"/>
      <c r="AJ13" s="400"/>
      <c r="AK13" s="400"/>
      <c r="AL13" s="400"/>
      <c r="AM13" s="400"/>
      <c r="AN13" s="400"/>
      <c r="AO13" s="400"/>
      <c r="AP13" s="400"/>
      <c r="AQ13" s="400"/>
      <c r="AR13" s="400"/>
      <c r="AS13" s="400"/>
      <c r="AT13" s="401"/>
      <c r="AU13" s="396">
        <v>3</v>
      </c>
      <c r="AV13" s="397"/>
      <c r="AW13" s="397"/>
      <c r="AX13" s="398"/>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226</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32</v>
      </c>
      <c r="AV14" s="417"/>
      <c r="AW14" s="417"/>
      <c r="AX14" s="419"/>
    </row>
    <row r="15" spans="1:50" ht="30" customHeight="1" x14ac:dyDescent="0.15">
      <c r="A15" s="1048"/>
      <c r="B15" s="1049"/>
      <c r="C15" s="1049"/>
      <c r="D15" s="1049"/>
      <c r="E15" s="1049"/>
      <c r="F15" s="1050"/>
      <c r="G15" s="443" t="s">
        <v>636</v>
      </c>
      <c r="H15" s="444"/>
      <c r="I15" s="444"/>
      <c r="J15" s="444"/>
      <c r="K15" s="444"/>
      <c r="L15" s="444"/>
      <c r="M15" s="444"/>
      <c r="N15" s="444"/>
      <c r="O15" s="444"/>
      <c r="P15" s="444"/>
      <c r="Q15" s="444"/>
      <c r="R15" s="444"/>
      <c r="S15" s="444"/>
      <c r="T15" s="444"/>
      <c r="U15" s="444"/>
      <c r="V15" s="444"/>
      <c r="W15" s="444"/>
      <c r="X15" s="444"/>
      <c r="Y15" s="444"/>
      <c r="Z15" s="444"/>
      <c r="AA15" s="444"/>
      <c r="AB15" s="445"/>
      <c r="AC15" s="443" t="s">
        <v>645</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586" t="s">
        <v>637</v>
      </c>
      <c r="H17" s="587"/>
      <c r="I17" s="587"/>
      <c r="J17" s="587"/>
      <c r="K17" s="588"/>
      <c r="L17" s="589" t="s">
        <v>638</v>
      </c>
      <c r="M17" s="590"/>
      <c r="N17" s="590"/>
      <c r="O17" s="590"/>
      <c r="P17" s="590"/>
      <c r="Q17" s="590"/>
      <c r="R17" s="590"/>
      <c r="S17" s="590"/>
      <c r="T17" s="590"/>
      <c r="U17" s="590"/>
      <c r="V17" s="590"/>
      <c r="W17" s="590"/>
      <c r="X17" s="591"/>
      <c r="Y17" s="458">
        <v>51</v>
      </c>
      <c r="Z17" s="459"/>
      <c r="AA17" s="459"/>
      <c r="AB17" s="560"/>
      <c r="AC17" s="586" t="s">
        <v>602</v>
      </c>
      <c r="AD17" s="587"/>
      <c r="AE17" s="587"/>
      <c r="AF17" s="587"/>
      <c r="AG17" s="588"/>
      <c r="AH17" s="589" t="s">
        <v>638</v>
      </c>
      <c r="AI17" s="590"/>
      <c r="AJ17" s="590"/>
      <c r="AK17" s="590"/>
      <c r="AL17" s="590"/>
      <c r="AM17" s="590"/>
      <c r="AN17" s="590"/>
      <c r="AO17" s="590"/>
      <c r="AP17" s="590"/>
      <c r="AQ17" s="590"/>
      <c r="AR17" s="590"/>
      <c r="AS17" s="590"/>
      <c r="AT17" s="591"/>
      <c r="AU17" s="458">
        <v>37</v>
      </c>
      <c r="AV17" s="459"/>
      <c r="AW17" s="459"/>
      <c r="AX17" s="460"/>
    </row>
    <row r="18" spans="1:50" ht="24.75" customHeight="1" x14ac:dyDescent="0.15">
      <c r="A18" s="1048"/>
      <c r="B18" s="1049"/>
      <c r="C18" s="1049"/>
      <c r="D18" s="1049"/>
      <c r="E18" s="1049"/>
      <c r="F18" s="1050"/>
      <c r="G18" s="346" t="s">
        <v>604</v>
      </c>
      <c r="H18" s="347"/>
      <c r="I18" s="347"/>
      <c r="J18" s="347"/>
      <c r="K18" s="348"/>
      <c r="L18" s="399" t="s">
        <v>608</v>
      </c>
      <c r="M18" s="400"/>
      <c r="N18" s="400"/>
      <c r="O18" s="400"/>
      <c r="P18" s="400"/>
      <c r="Q18" s="400"/>
      <c r="R18" s="400"/>
      <c r="S18" s="400"/>
      <c r="T18" s="400"/>
      <c r="U18" s="400"/>
      <c r="V18" s="400"/>
      <c r="W18" s="400"/>
      <c r="X18" s="401"/>
      <c r="Y18" s="396">
        <v>33</v>
      </c>
      <c r="Z18" s="397"/>
      <c r="AA18" s="397"/>
      <c r="AB18" s="403"/>
      <c r="AC18" s="346" t="s">
        <v>604</v>
      </c>
      <c r="AD18" s="347"/>
      <c r="AE18" s="347"/>
      <c r="AF18" s="347"/>
      <c r="AG18" s="348"/>
      <c r="AH18" s="399" t="s">
        <v>613</v>
      </c>
      <c r="AI18" s="400"/>
      <c r="AJ18" s="400"/>
      <c r="AK18" s="400"/>
      <c r="AL18" s="400"/>
      <c r="AM18" s="400"/>
      <c r="AN18" s="400"/>
      <c r="AO18" s="400"/>
      <c r="AP18" s="400"/>
      <c r="AQ18" s="400"/>
      <c r="AR18" s="400"/>
      <c r="AS18" s="400"/>
      <c r="AT18" s="401"/>
      <c r="AU18" s="396">
        <v>33</v>
      </c>
      <c r="AV18" s="397"/>
      <c r="AW18" s="397"/>
      <c r="AX18" s="398"/>
    </row>
    <row r="19" spans="1:50" ht="24.75" customHeight="1" x14ac:dyDescent="0.15">
      <c r="A19" s="1048"/>
      <c r="B19" s="1049"/>
      <c r="C19" s="1049"/>
      <c r="D19" s="1049"/>
      <c r="E19" s="1049"/>
      <c r="F19" s="1050"/>
      <c r="G19" s="346" t="s">
        <v>639</v>
      </c>
      <c r="H19" s="347"/>
      <c r="I19" s="347"/>
      <c r="J19" s="347"/>
      <c r="K19" s="348"/>
      <c r="L19" s="399" t="s">
        <v>640</v>
      </c>
      <c r="M19" s="400"/>
      <c r="N19" s="400"/>
      <c r="O19" s="400"/>
      <c r="P19" s="400"/>
      <c r="Q19" s="400"/>
      <c r="R19" s="400"/>
      <c r="S19" s="400"/>
      <c r="T19" s="400"/>
      <c r="U19" s="400"/>
      <c r="V19" s="400"/>
      <c r="W19" s="400"/>
      <c r="X19" s="401"/>
      <c r="Y19" s="396">
        <v>10</v>
      </c>
      <c r="Z19" s="397"/>
      <c r="AA19" s="397"/>
      <c r="AB19" s="403"/>
      <c r="AC19" s="346" t="s">
        <v>605</v>
      </c>
      <c r="AD19" s="347"/>
      <c r="AE19" s="347"/>
      <c r="AF19" s="347"/>
      <c r="AG19" s="348"/>
      <c r="AH19" s="399" t="s">
        <v>609</v>
      </c>
      <c r="AI19" s="400"/>
      <c r="AJ19" s="400"/>
      <c r="AK19" s="400"/>
      <c r="AL19" s="400"/>
      <c r="AM19" s="400"/>
      <c r="AN19" s="400"/>
      <c r="AO19" s="400"/>
      <c r="AP19" s="400"/>
      <c r="AQ19" s="400"/>
      <c r="AR19" s="400"/>
      <c r="AS19" s="400"/>
      <c r="AT19" s="401"/>
      <c r="AU19" s="396">
        <v>20</v>
      </c>
      <c r="AV19" s="397"/>
      <c r="AW19" s="397"/>
      <c r="AX19" s="398"/>
    </row>
    <row r="20" spans="1:50" ht="24.75" customHeight="1" x14ac:dyDescent="0.15">
      <c r="A20" s="1048"/>
      <c r="B20" s="1049"/>
      <c r="C20" s="1049"/>
      <c r="D20" s="1049"/>
      <c r="E20" s="1049"/>
      <c r="F20" s="1050"/>
      <c r="G20" s="346" t="s">
        <v>641</v>
      </c>
      <c r="H20" s="407"/>
      <c r="I20" s="407"/>
      <c r="J20" s="407"/>
      <c r="K20" s="408"/>
      <c r="L20" s="399" t="s">
        <v>642</v>
      </c>
      <c r="M20" s="409"/>
      <c r="N20" s="409"/>
      <c r="O20" s="409"/>
      <c r="P20" s="409"/>
      <c r="Q20" s="409"/>
      <c r="R20" s="409"/>
      <c r="S20" s="409"/>
      <c r="T20" s="409"/>
      <c r="U20" s="409"/>
      <c r="V20" s="409"/>
      <c r="W20" s="409"/>
      <c r="X20" s="410"/>
      <c r="Y20" s="396">
        <v>10</v>
      </c>
      <c r="Z20" s="397"/>
      <c r="AA20" s="397"/>
      <c r="AB20" s="403"/>
      <c r="AC20" s="346" t="s">
        <v>606</v>
      </c>
      <c r="AD20" s="347"/>
      <c r="AE20" s="347"/>
      <c r="AF20" s="347"/>
      <c r="AG20" s="348"/>
      <c r="AH20" s="399" t="s">
        <v>610</v>
      </c>
      <c r="AI20" s="400"/>
      <c r="AJ20" s="400"/>
      <c r="AK20" s="400"/>
      <c r="AL20" s="400"/>
      <c r="AM20" s="400"/>
      <c r="AN20" s="400"/>
      <c r="AO20" s="400"/>
      <c r="AP20" s="400"/>
      <c r="AQ20" s="400"/>
      <c r="AR20" s="400"/>
      <c r="AS20" s="400"/>
      <c r="AT20" s="401"/>
      <c r="AU20" s="396">
        <v>6</v>
      </c>
      <c r="AV20" s="397"/>
      <c r="AW20" s="397"/>
      <c r="AX20" s="398"/>
    </row>
    <row r="21" spans="1:50" ht="24.75" customHeight="1" x14ac:dyDescent="0.15">
      <c r="A21" s="1048"/>
      <c r="B21" s="1049"/>
      <c r="C21" s="1049"/>
      <c r="D21" s="1049"/>
      <c r="E21" s="1049"/>
      <c r="F21" s="1050"/>
      <c r="G21" s="346" t="s">
        <v>643</v>
      </c>
      <c r="H21" s="407"/>
      <c r="I21" s="407"/>
      <c r="J21" s="407"/>
      <c r="K21" s="408"/>
      <c r="L21" s="399" t="s">
        <v>644</v>
      </c>
      <c r="M21" s="409"/>
      <c r="N21" s="409"/>
      <c r="O21" s="409"/>
      <c r="P21" s="409"/>
      <c r="Q21" s="409"/>
      <c r="R21" s="409"/>
      <c r="S21" s="409"/>
      <c r="T21" s="409"/>
      <c r="U21" s="409"/>
      <c r="V21" s="409"/>
      <c r="W21" s="409"/>
      <c r="X21" s="410"/>
      <c r="Y21" s="396">
        <v>12</v>
      </c>
      <c r="Z21" s="397"/>
      <c r="AA21" s="397"/>
      <c r="AB21" s="403"/>
      <c r="AC21" s="346" t="s">
        <v>607</v>
      </c>
      <c r="AD21" s="347"/>
      <c r="AE21" s="347"/>
      <c r="AF21" s="347"/>
      <c r="AG21" s="348"/>
      <c r="AH21" s="399" t="s">
        <v>646</v>
      </c>
      <c r="AI21" s="400"/>
      <c r="AJ21" s="400"/>
      <c r="AK21" s="400"/>
      <c r="AL21" s="400"/>
      <c r="AM21" s="400"/>
      <c r="AN21" s="400"/>
      <c r="AO21" s="400"/>
      <c r="AP21" s="400"/>
      <c r="AQ21" s="400"/>
      <c r="AR21" s="400"/>
      <c r="AS21" s="400"/>
      <c r="AT21" s="401"/>
      <c r="AU21" s="396">
        <v>67</v>
      </c>
      <c r="AV21" s="397"/>
      <c r="AW21" s="397"/>
      <c r="AX21" s="398"/>
    </row>
    <row r="22" spans="1:50" ht="24.75" hidden="1"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t="s">
        <v>647</v>
      </c>
      <c r="H26" s="347"/>
      <c r="I26" s="347"/>
      <c r="J26" s="347"/>
      <c r="K26" s="348"/>
      <c r="L26" s="399" t="s">
        <v>799</v>
      </c>
      <c r="M26" s="400"/>
      <c r="N26" s="400"/>
      <c r="O26" s="400"/>
      <c r="P26" s="400"/>
      <c r="Q26" s="400"/>
      <c r="R26" s="400"/>
      <c r="S26" s="400"/>
      <c r="T26" s="400"/>
      <c r="U26" s="400"/>
      <c r="V26" s="400"/>
      <c r="W26" s="400"/>
      <c r="X26" s="401"/>
      <c r="Y26" s="396">
        <v>20</v>
      </c>
      <c r="Z26" s="397"/>
      <c r="AA26" s="397"/>
      <c r="AB26" s="403"/>
      <c r="AC26" s="346" t="s">
        <v>647</v>
      </c>
      <c r="AD26" s="347"/>
      <c r="AE26" s="347"/>
      <c r="AF26" s="347"/>
      <c r="AG26" s="348"/>
      <c r="AH26" s="399" t="s">
        <v>799</v>
      </c>
      <c r="AI26" s="400"/>
      <c r="AJ26" s="400"/>
      <c r="AK26" s="400"/>
      <c r="AL26" s="400"/>
      <c r="AM26" s="400"/>
      <c r="AN26" s="400"/>
      <c r="AO26" s="400"/>
      <c r="AP26" s="400"/>
      <c r="AQ26" s="400"/>
      <c r="AR26" s="400"/>
      <c r="AS26" s="400"/>
      <c r="AT26" s="401"/>
      <c r="AU26" s="396">
        <v>38</v>
      </c>
      <c r="AV26" s="397"/>
      <c r="AW26" s="397"/>
      <c r="AX26" s="398"/>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136</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201</v>
      </c>
      <c r="AV27" s="417"/>
      <c r="AW27" s="417"/>
      <c r="AX27" s="419"/>
    </row>
    <row r="28" spans="1:50" ht="30" customHeight="1" x14ac:dyDescent="0.15">
      <c r="A28" s="1048"/>
      <c r="B28" s="1049"/>
      <c r="C28" s="1049"/>
      <c r="D28" s="1049"/>
      <c r="E28" s="1049"/>
      <c r="F28" s="1050"/>
      <c r="G28" s="443" t="s">
        <v>648</v>
      </c>
      <c r="H28" s="444"/>
      <c r="I28" s="444"/>
      <c r="J28" s="444"/>
      <c r="K28" s="444"/>
      <c r="L28" s="444"/>
      <c r="M28" s="444"/>
      <c r="N28" s="444"/>
      <c r="O28" s="444"/>
      <c r="P28" s="444"/>
      <c r="Q28" s="444"/>
      <c r="R28" s="444"/>
      <c r="S28" s="444"/>
      <c r="T28" s="444"/>
      <c r="U28" s="444"/>
      <c r="V28" s="444"/>
      <c r="W28" s="444"/>
      <c r="X28" s="444"/>
      <c r="Y28" s="444"/>
      <c r="Z28" s="444"/>
      <c r="AA28" s="444"/>
      <c r="AB28" s="445"/>
      <c r="AC28" s="443" t="s">
        <v>655</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586" t="s">
        <v>649</v>
      </c>
      <c r="H30" s="1056"/>
      <c r="I30" s="1056"/>
      <c r="J30" s="1056"/>
      <c r="K30" s="1057"/>
      <c r="L30" s="589" t="s">
        <v>650</v>
      </c>
      <c r="M30" s="1058"/>
      <c r="N30" s="1058"/>
      <c r="O30" s="1058"/>
      <c r="P30" s="1058"/>
      <c r="Q30" s="1058"/>
      <c r="R30" s="1058"/>
      <c r="S30" s="1058"/>
      <c r="T30" s="1058"/>
      <c r="U30" s="1058"/>
      <c r="V30" s="1058"/>
      <c r="W30" s="1058"/>
      <c r="X30" s="1059"/>
      <c r="Y30" s="458">
        <v>30</v>
      </c>
      <c r="Z30" s="459"/>
      <c r="AA30" s="459"/>
      <c r="AB30" s="560"/>
      <c r="AC30" s="586" t="s">
        <v>602</v>
      </c>
      <c r="AD30" s="587"/>
      <c r="AE30" s="587"/>
      <c r="AF30" s="587"/>
      <c r="AG30" s="588"/>
      <c r="AH30" s="589" t="s">
        <v>638</v>
      </c>
      <c r="AI30" s="590"/>
      <c r="AJ30" s="590"/>
      <c r="AK30" s="590"/>
      <c r="AL30" s="590"/>
      <c r="AM30" s="590"/>
      <c r="AN30" s="590"/>
      <c r="AO30" s="590"/>
      <c r="AP30" s="590"/>
      <c r="AQ30" s="590"/>
      <c r="AR30" s="590"/>
      <c r="AS30" s="590"/>
      <c r="AT30" s="591"/>
      <c r="AU30" s="458">
        <v>25</v>
      </c>
      <c r="AV30" s="459"/>
      <c r="AW30" s="459"/>
      <c r="AX30" s="460"/>
    </row>
    <row r="31" spans="1:50" ht="24.75" customHeight="1" x14ac:dyDescent="0.15">
      <c r="A31" s="1048"/>
      <c r="B31" s="1049"/>
      <c r="C31" s="1049"/>
      <c r="D31" s="1049"/>
      <c r="E31" s="1049"/>
      <c r="F31" s="1050"/>
      <c r="G31" s="346" t="s">
        <v>637</v>
      </c>
      <c r="H31" s="407"/>
      <c r="I31" s="407"/>
      <c r="J31" s="407"/>
      <c r="K31" s="408"/>
      <c r="L31" s="399" t="s">
        <v>651</v>
      </c>
      <c r="M31" s="409"/>
      <c r="N31" s="409"/>
      <c r="O31" s="409"/>
      <c r="P31" s="409"/>
      <c r="Q31" s="409"/>
      <c r="R31" s="409"/>
      <c r="S31" s="409"/>
      <c r="T31" s="409"/>
      <c r="U31" s="409"/>
      <c r="V31" s="409"/>
      <c r="W31" s="409"/>
      <c r="X31" s="410"/>
      <c r="Y31" s="396">
        <v>18</v>
      </c>
      <c r="Z31" s="397"/>
      <c r="AA31" s="397"/>
      <c r="AB31" s="403"/>
      <c r="AC31" s="346" t="s">
        <v>606</v>
      </c>
      <c r="AD31" s="347"/>
      <c r="AE31" s="347"/>
      <c r="AF31" s="347"/>
      <c r="AG31" s="348"/>
      <c r="AH31" s="399" t="s">
        <v>610</v>
      </c>
      <c r="AI31" s="400"/>
      <c r="AJ31" s="400"/>
      <c r="AK31" s="400"/>
      <c r="AL31" s="400"/>
      <c r="AM31" s="400"/>
      <c r="AN31" s="400"/>
      <c r="AO31" s="400"/>
      <c r="AP31" s="400"/>
      <c r="AQ31" s="400"/>
      <c r="AR31" s="400"/>
      <c r="AS31" s="400"/>
      <c r="AT31" s="401"/>
      <c r="AU31" s="396">
        <v>23</v>
      </c>
      <c r="AV31" s="397"/>
      <c r="AW31" s="397"/>
      <c r="AX31" s="398"/>
    </row>
    <row r="32" spans="1:50" ht="24.75" customHeight="1" x14ac:dyDescent="0.15">
      <c r="A32" s="1048"/>
      <c r="B32" s="1049"/>
      <c r="C32" s="1049"/>
      <c r="D32" s="1049"/>
      <c r="E32" s="1049"/>
      <c r="F32" s="1050"/>
      <c r="G32" s="346" t="s">
        <v>652</v>
      </c>
      <c r="H32" s="407"/>
      <c r="I32" s="407"/>
      <c r="J32" s="407"/>
      <c r="K32" s="408"/>
      <c r="L32" s="399" t="s">
        <v>653</v>
      </c>
      <c r="M32" s="409"/>
      <c r="N32" s="409"/>
      <c r="O32" s="409"/>
      <c r="P32" s="409"/>
      <c r="Q32" s="409"/>
      <c r="R32" s="409"/>
      <c r="S32" s="409"/>
      <c r="T32" s="409"/>
      <c r="U32" s="409"/>
      <c r="V32" s="409"/>
      <c r="W32" s="409"/>
      <c r="X32" s="410"/>
      <c r="Y32" s="396">
        <v>16</v>
      </c>
      <c r="Z32" s="397"/>
      <c r="AA32" s="397"/>
      <c r="AB32" s="403"/>
      <c r="AC32" s="346" t="s">
        <v>604</v>
      </c>
      <c r="AD32" s="347"/>
      <c r="AE32" s="347"/>
      <c r="AF32" s="347"/>
      <c r="AG32" s="348"/>
      <c r="AH32" s="399" t="s">
        <v>608</v>
      </c>
      <c r="AI32" s="400"/>
      <c r="AJ32" s="400"/>
      <c r="AK32" s="400"/>
      <c r="AL32" s="400"/>
      <c r="AM32" s="400"/>
      <c r="AN32" s="400"/>
      <c r="AO32" s="400"/>
      <c r="AP32" s="400"/>
      <c r="AQ32" s="400"/>
      <c r="AR32" s="400"/>
      <c r="AS32" s="400"/>
      <c r="AT32" s="401"/>
      <c r="AU32" s="396">
        <v>21</v>
      </c>
      <c r="AV32" s="397"/>
      <c r="AW32" s="397"/>
      <c r="AX32" s="398"/>
    </row>
    <row r="33" spans="1:50" ht="24.75" customHeight="1" x14ac:dyDescent="0.15">
      <c r="A33" s="1048"/>
      <c r="B33" s="1049"/>
      <c r="C33" s="1049"/>
      <c r="D33" s="1049"/>
      <c r="E33" s="1049"/>
      <c r="F33" s="1050"/>
      <c r="G33" s="346" t="s">
        <v>606</v>
      </c>
      <c r="H33" s="407"/>
      <c r="I33" s="407"/>
      <c r="J33" s="407"/>
      <c r="K33" s="408"/>
      <c r="L33" s="399" t="s">
        <v>610</v>
      </c>
      <c r="M33" s="409"/>
      <c r="N33" s="409"/>
      <c r="O33" s="409"/>
      <c r="P33" s="409"/>
      <c r="Q33" s="409"/>
      <c r="R33" s="409"/>
      <c r="S33" s="409"/>
      <c r="T33" s="409"/>
      <c r="U33" s="409"/>
      <c r="V33" s="409"/>
      <c r="W33" s="409"/>
      <c r="X33" s="410"/>
      <c r="Y33" s="396">
        <v>12</v>
      </c>
      <c r="Z33" s="397"/>
      <c r="AA33" s="397"/>
      <c r="AB33" s="403"/>
      <c r="AC33" s="346" t="s">
        <v>605</v>
      </c>
      <c r="AD33" s="347"/>
      <c r="AE33" s="347"/>
      <c r="AF33" s="347"/>
      <c r="AG33" s="348"/>
      <c r="AH33" s="399" t="s">
        <v>609</v>
      </c>
      <c r="AI33" s="400"/>
      <c r="AJ33" s="400"/>
      <c r="AK33" s="400"/>
      <c r="AL33" s="400"/>
      <c r="AM33" s="400"/>
      <c r="AN33" s="400"/>
      <c r="AO33" s="400"/>
      <c r="AP33" s="400"/>
      <c r="AQ33" s="400"/>
      <c r="AR33" s="400"/>
      <c r="AS33" s="400"/>
      <c r="AT33" s="401"/>
      <c r="AU33" s="396">
        <v>18</v>
      </c>
      <c r="AV33" s="397"/>
      <c r="AW33" s="397"/>
      <c r="AX33" s="398"/>
    </row>
    <row r="34" spans="1:50" ht="24.75" customHeight="1" x14ac:dyDescent="0.15">
      <c r="A34" s="1048"/>
      <c r="B34" s="1049"/>
      <c r="C34" s="1049"/>
      <c r="D34" s="1049"/>
      <c r="E34" s="1049"/>
      <c r="F34" s="1050"/>
      <c r="G34" s="346" t="s">
        <v>607</v>
      </c>
      <c r="H34" s="407"/>
      <c r="I34" s="407"/>
      <c r="J34" s="407"/>
      <c r="K34" s="408"/>
      <c r="L34" s="399" t="s">
        <v>654</v>
      </c>
      <c r="M34" s="409"/>
      <c r="N34" s="409"/>
      <c r="O34" s="409"/>
      <c r="P34" s="409"/>
      <c r="Q34" s="409"/>
      <c r="R34" s="409"/>
      <c r="S34" s="409"/>
      <c r="T34" s="409"/>
      <c r="U34" s="409"/>
      <c r="V34" s="409"/>
      <c r="W34" s="409"/>
      <c r="X34" s="410"/>
      <c r="Y34" s="396">
        <v>6</v>
      </c>
      <c r="Z34" s="397"/>
      <c r="AA34" s="397"/>
      <c r="AB34" s="403"/>
      <c r="AC34" s="346" t="s">
        <v>607</v>
      </c>
      <c r="AD34" s="347"/>
      <c r="AE34" s="347"/>
      <c r="AF34" s="347"/>
      <c r="AG34" s="348"/>
      <c r="AH34" s="399" t="s">
        <v>656</v>
      </c>
      <c r="AI34" s="400"/>
      <c r="AJ34" s="400"/>
      <c r="AK34" s="400"/>
      <c r="AL34" s="400"/>
      <c r="AM34" s="400"/>
      <c r="AN34" s="400"/>
      <c r="AO34" s="400"/>
      <c r="AP34" s="400"/>
      <c r="AQ34" s="400"/>
      <c r="AR34" s="400"/>
      <c r="AS34" s="400"/>
      <c r="AT34" s="401"/>
      <c r="AU34" s="396">
        <v>8</v>
      </c>
      <c r="AV34" s="397"/>
      <c r="AW34" s="397"/>
      <c r="AX34" s="398"/>
    </row>
    <row r="35" spans="1:50" ht="24.75" hidden="1"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t="s">
        <v>611</v>
      </c>
      <c r="H39" s="347"/>
      <c r="I39" s="347"/>
      <c r="J39" s="347"/>
      <c r="K39" s="348"/>
      <c r="L39" s="399" t="s">
        <v>800</v>
      </c>
      <c r="M39" s="400"/>
      <c r="N39" s="400"/>
      <c r="O39" s="400"/>
      <c r="P39" s="400"/>
      <c r="Q39" s="400"/>
      <c r="R39" s="400"/>
      <c r="S39" s="400"/>
      <c r="T39" s="400"/>
      <c r="U39" s="400"/>
      <c r="V39" s="400"/>
      <c r="W39" s="400"/>
      <c r="X39" s="401"/>
      <c r="Y39" s="396">
        <v>19</v>
      </c>
      <c r="Z39" s="397"/>
      <c r="AA39" s="397"/>
      <c r="AB39" s="403"/>
      <c r="AC39" s="346" t="s">
        <v>611</v>
      </c>
      <c r="AD39" s="347"/>
      <c r="AE39" s="347"/>
      <c r="AF39" s="347"/>
      <c r="AG39" s="348"/>
      <c r="AH39" s="399" t="s">
        <v>801</v>
      </c>
      <c r="AI39" s="400"/>
      <c r="AJ39" s="400"/>
      <c r="AK39" s="400"/>
      <c r="AL39" s="400"/>
      <c r="AM39" s="400"/>
      <c r="AN39" s="400"/>
      <c r="AO39" s="400"/>
      <c r="AP39" s="400"/>
      <c r="AQ39" s="400"/>
      <c r="AR39" s="400"/>
      <c r="AS39" s="400"/>
      <c r="AT39" s="401"/>
      <c r="AU39" s="396">
        <v>21</v>
      </c>
      <c r="AV39" s="397"/>
      <c r="AW39" s="397"/>
      <c r="AX39" s="398"/>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101</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116</v>
      </c>
      <c r="AV40" s="417"/>
      <c r="AW40" s="417"/>
      <c r="AX40" s="419"/>
    </row>
    <row r="41" spans="1:50" ht="30" customHeight="1" x14ac:dyDescent="0.15">
      <c r="A41" s="1048"/>
      <c r="B41" s="1049"/>
      <c r="C41" s="1049"/>
      <c r="D41" s="1049"/>
      <c r="E41" s="1049"/>
      <c r="F41" s="1050"/>
      <c r="G41" s="443" t="s">
        <v>657</v>
      </c>
      <c r="H41" s="444"/>
      <c r="I41" s="444"/>
      <c r="J41" s="444"/>
      <c r="K41" s="444"/>
      <c r="L41" s="444"/>
      <c r="M41" s="444"/>
      <c r="N41" s="444"/>
      <c r="O41" s="444"/>
      <c r="P41" s="444"/>
      <c r="Q41" s="444"/>
      <c r="R41" s="444"/>
      <c r="S41" s="444"/>
      <c r="T41" s="444"/>
      <c r="U41" s="444"/>
      <c r="V41" s="444"/>
      <c r="W41" s="444"/>
      <c r="X41" s="444"/>
      <c r="Y41" s="444"/>
      <c r="Z41" s="444"/>
      <c r="AA41" s="444"/>
      <c r="AB41" s="445"/>
      <c r="AC41" s="443" t="s">
        <v>663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586" t="s">
        <v>658</v>
      </c>
      <c r="H43" s="587"/>
      <c r="I43" s="587"/>
      <c r="J43" s="587"/>
      <c r="K43" s="588"/>
      <c r="L43" s="589" t="s">
        <v>659</v>
      </c>
      <c r="M43" s="590"/>
      <c r="N43" s="590"/>
      <c r="O43" s="590"/>
      <c r="P43" s="590"/>
      <c r="Q43" s="590"/>
      <c r="R43" s="590"/>
      <c r="S43" s="590"/>
      <c r="T43" s="590"/>
      <c r="U43" s="590"/>
      <c r="V43" s="590"/>
      <c r="W43" s="590"/>
      <c r="X43" s="591"/>
      <c r="Y43" s="458">
        <v>15</v>
      </c>
      <c r="Z43" s="459"/>
      <c r="AA43" s="459"/>
      <c r="AB43" s="560"/>
      <c r="AC43" s="586" t="s">
        <v>664</v>
      </c>
      <c r="AD43" s="1056"/>
      <c r="AE43" s="1056"/>
      <c r="AF43" s="1056"/>
      <c r="AG43" s="1057"/>
      <c r="AH43" s="589" t="s">
        <v>635</v>
      </c>
      <c r="AI43" s="1058"/>
      <c r="AJ43" s="1058"/>
      <c r="AK43" s="1058"/>
      <c r="AL43" s="1058"/>
      <c r="AM43" s="1058"/>
      <c r="AN43" s="1058"/>
      <c r="AO43" s="1058"/>
      <c r="AP43" s="1058"/>
      <c r="AQ43" s="1058"/>
      <c r="AR43" s="1058"/>
      <c r="AS43" s="1058"/>
      <c r="AT43" s="1059"/>
      <c r="AU43" s="458">
        <v>15</v>
      </c>
      <c r="AV43" s="459"/>
      <c r="AW43" s="459"/>
      <c r="AX43" s="460"/>
    </row>
    <row r="44" spans="1:50" ht="24.75" customHeight="1" x14ac:dyDescent="0.15">
      <c r="A44" s="1048"/>
      <c r="B44" s="1049"/>
      <c r="C44" s="1049"/>
      <c r="D44" s="1049"/>
      <c r="E44" s="1049"/>
      <c r="F44" s="1050"/>
      <c r="G44" s="346" t="s">
        <v>660</v>
      </c>
      <c r="H44" s="347"/>
      <c r="I44" s="347"/>
      <c r="J44" s="347"/>
      <c r="K44" s="348"/>
      <c r="L44" s="399" t="s">
        <v>661</v>
      </c>
      <c r="M44" s="400"/>
      <c r="N44" s="400"/>
      <c r="O44" s="400"/>
      <c r="P44" s="400"/>
      <c r="Q44" s="400"/>
      <c r="R44" s="400"/>
      <c r="S44" s="400"/>
      <c r="T44" s="400"/>
      <c r="U44" s="400"/>
      <c r="V44" s="400"/>
      <c r="W44" s="400"/>
      <c r="X44" s="401"/>
      <c r="Y44" s="396">
        <v>9</v>
      </c>
      <c r="Z44" s="397"/>
      <c r="AA44" s="397"/>
      <c r="AB44" s="403"/>
      <c r="AC44" s="346" t="s">
        <v>639</v>
      </c>
      <c r="AD44" s="347"/>
      <c r="AE44" s="347"/>
      <c r="AF44" s="347"/>
      <c r="AG44" s="348"/>
      <c r="AH44" s="399" t="s">
        <v>640</v>
      </c>
      <c r="AI44" s="400"/>
      <c r="AJ44" s="400"/>
      <c r="AK44" s="400"/>
      <c r="AL44" s="400"/>
      <c r="AM44" s="400"/>
      <c r="AN44" s="400"/>
      <c r="AO44" s="400"/>
      <c r="AP44" s="400"/>
      <c r="AQ44" s="400"/>
      <c r="AR44" s="400"/>
      <c r="AS44" s="400"/>
      <c r="AT44" s="401"/>
      <c r="AU44" s="396">
        <v>7</v>
      </c>
      <c r="AV44" s="397"/>
      <c r="AW44" s="397"/>
      <c r="AX44" s="398"/>
    </row>
    <row r="45" spans="1:50" ht="24.75" customHeight="1" x14ac:dyDescent="0.15">
      <c r="A45" s="1048"/>
      <c r="B45" s="1049"/>
      <c r="C45" s="1049"/>
      <c r="D45" s="1049"/>
      <c r="E45" s="1049"/>
      <c r="F45" s="1050"/>
      <c r="G45" s="346"/>
      <c r="H45" s="347"/>
      <c r="I45" s="347"/>
      <c r="J45" s="347"/>
      <c r="K45" s="348"/>
      <c r="L45" s="1060"/>
      <c r="M45" s="400"/>
      <c r="N45" s="400"/>
      <c r="O45" s="400"/>
      <c r="P45" s="400"/>
      <c r="Q45" s="400"/>
      <c r="R45" s="400"/>
      <c r="S45" s="400"/>
      <c r="T45" s="400"/>
      <c r="U45" s="400"/>
      <c r="V45" s="400"/>
      <c r="W45" s="400"/>
      <c r="X45" s="401"/>
      <c r="Y45" s="396"/>
      <c r="Z45" s="397"/>
      <c r="AA45" s="397"/>
      <c r="AB45" s="403"/>
      <c r="AC45" s="346" t="s">
        <v>606</v>
      </c>
      <c r="AD45" s="407"/>
      <c r="AE45" s="407"/>
      <c r="AF45" s="407"/>
      <c r="AG45" s="408"/>
      <c r="AH45" s="399" t="s">
        <v>610</v>
      </c>
      <c r="AI45" s="409"/>
      <c r="AJ45" s="409"/>
      <c r="AK45" s="409"/>
      <c r="AL45" s="409"/>
      <c r="AM45" s="409"/>
      <c r="AN45" s="409"/>
      <c r="AO45" s="409"/>
      <c r="AP45" s="409"/>
      <c r="AQ45" s="409"/>
      <c r="AR45" s="409"/>
      <c r="AS45" s="409"/>
      <c r="AT45" s="410"/>
      <c r="AU45" s="396">
        <v>5</v>
      </c>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t="s">
        <v>607</v>
      </c>
      <c r="AD46" s="407"/>
      <c r="AE46" s="407"/>
      <c r="AF46" s="407"/>
      <c r="AG46" s="408"/>
      <c r="AH46" s="399" t="s">
        <v>665</v>
      </c>
      <c r="AI46" s="409"/>
      <c r="AJ46" s="409"/>
      <c r="AK46" s="409"/>
      <c r="AL46" s="409"/>
      <c r="AM46" s="409"/>
      <c r="AN46" s="409"/>
      <c r="AO46" s="409"/>
      <c r="AP46" s="409"/>
      <c r="AQ46" s="409"/>
      <c r="AR46" s="409"/>
      <c r="AS46" s="409"/>
      <c r="AT46" s="410"/>
      <c r="AU46" s="396">
        <v>4</v>
      </c>
      <c r="AV46" s="397"/>
      <c r="AW46" s="397"/>
      <c r="AX46" s="398"/>
    </row>
    <row r="47" spans="1:50" ht="24.75" hidden="1"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t="s">
        <v>662</v>
      </c>
      <c r="H52" s="347"/>
      <c r="I52" s="347"/>
      <c r="J52" s="347"/>
      <c r="K52" s="348"/>
      <c r="L52" s="399" t="s">
        <v>802</v>
      </c>
      <c r="M52" s="400"/>
      <c r="N52" s="400"/>
      <c r="O52" s="400"/>
      <c r="P52" s="400"/>
      <c r="Q52" s="400"/>
      <c r="R52" s="400"/>
      <c r="S52" s="400"/>
      <c r="T52" s="400"/>
      <c r="U52" s="400"/>
      <c r="V52" s="400"/>
      <c r="W52" s="400"/>
      <c r="X52" s="401"/>
      <c r="Y52" s="396">
        <v>5</v>
      </c>
      <c r="Z52" s="397"/>
      <c r="AA52" s="397"/>
      <c r="AB52" s="403"/>
      <c r="AC52" s="346" t="s">
        <v>611</v>
      </c>
      <c r="AD52" s="347"/>
      <c r="AE52" s="347"/>
      <c r="AF52" s="347"/>
      <c r="AG52" s="348"/>
      <c r="AH52" s="399" t="s">
        <v>803</v>
      </c>
      <c r="AI52" s="400"/>
      <c r="AJ52" s="400"/>
      <c r="AK52" s="400"/>
      <c r="AL52" s="400"/>
      <c r="AM52" s="400"/>
      <c r="AN52" s="400"/>
      <c r="AO52" s="400"/>
      <c r="AP52" s="400"/>
      <c r="AQ52" s="400"/>
      <c r="AR52" s="400"/>
      <c r="AS52" s="400"/>
      <c r="AT52" s="401"/>
      <c r="AU52" s="396">
        <v>9</v>
      </c>
      <c r="AV52" s="397"/>
      <c r="AW52" s="397"/>
      <c r="AX52" s="398"/>
    </row>
    <row r="53" spans="1:50" ht="24.75" customHeight="1" thickBot="1" x14ac:dyDescent="0.2">
      <c r="A53" s="1051"/>
      <c r="B53" s="1052"/>
      <c r="C53" s="1052"/>
      <c r="D53" s="1052"/>
      <c r="E53" s="1052"/>
      <c r="F53" s="1053"/>
      <c r="G53" s="1061" t="s">
        <v>20</v>
      </c>
      <c r="H53" s="1062"/>
      <c r="I53" s="1062"/>
      <c r="J53" s="1062"/>
      <c r="K53" s="1062"/>
      <c r="L53" s="1063"/>
      <c r="M53" s="1064"/>
      <c r="N53" s="1064"/>
      <c r="O53" s="1064"/>
      <c r="P53" s="1064"/>
      <c r="Q53" s="1064"/>
      <c r="R53" s="1064"/>
      <c r="S53" s="1064"/>
      <c r="T53" s="1064"/>
      <c r="U53" s="1064"/>
      <c r="V53" s="1064"/>
      <c r="W53" s="1064"/>
      <c r="X53" s="1065"/>
      <c r="Y53" s="1066">
        <f>SUM(Y43:AB52)</f>
        <v>29</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40</v>
      </c>
      <c r="AV53" s="1067"/>
      <c r="AW53" s="1067"/>
      <c r="AX53" s="1069"/>
    </row>
    <row r="54" spans="1:50" s="39" customFormat="1" ht="24.75" hidden="1" customHeight="1" thickBot="1" x14ac:dyDescent="0.2"/>
    <row r="55" spans="1:50" ht="30" customHeight="1" x14ac:dyDescent="0.15">
      <c r="A55" s="1045" t="s">
        <v>28</v>
      </c>
      <c r="B55" s="1046"/>
      <c r="C55" s="1046"/>
      <c r="D55" s="1046"/>
      <c r="E55" s="1046"/>
      <c r="F55" s="1047"/>
      <c r="G55" s="443" t="s">
        <v>666</v>
      </c>
      <c r="H55" s="444"/>
      <c r="I55" s="444"/>
      <c r="J55" s="444"/>
      <c r="K55" s="444"/>
      <c r="L55" s="444"/>
      <c r="M55" s="444"/>
      <c r="N55" s="444"/>
      <c r="O55" s="444"/>
      <c r="P55" s="444"/>
      <c r="Q55" s="444"/>
      <c r="R55" s="444"/>
      <c r="S55" s="444"/>
      <c r="T55" s="444"/>
      <c r="U55" s="444"/>
      <c r="V55" s="444"/>
      <c r="W55" s="444"/>
      <c r="X55" s="444"/>
      <c r="Y55" s="444"/>
      <c r="Z55" s="444"/>
      <c r="AA55" s="444"/>
      <c r="AB55" s="445"/>
      <c r="AC55" s="443" t="s">
        <v>669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586" t="s">
        <v>667</v>
      </c>
      <c r="H57" s="587"/>
      <c r="I57" s="587"/>
      <c r="J57" s="587"/>
      <c r="K57" s="588"/>
      <c r="L57" s="589" t="s">
        <v>620</v>
      </c>
      <c r="M57" s="590"/>
      <c r="N57" s="590"/>
      <c r="O57" s="590"/>
      <c r="P57" s="590"/>
      <c r="Q57" s="590"/>
      <c r="R57" s="590"/>
      <c r="S57" s="590"/>
      <c r="T57" s="590"/>
      <c r="U57" s="590"/>
      <c r="V57" s="590"/>
      <c r="W57" s="590"/>
      <c r="X57" s="591"/>
      <c r="Y57" s="458">
        <v>6</v>
      </c>
      <c r="Z57" s="459"/>
      <c r="AA57" s="459"/>
      <c r="AB57" s="560"/>
      <c r="AC57" s="586" t="s">
        <v>604</v>
      </c>
      <c r="AD57" s="587"/>
      <c r="AE57" s="587"/>
      <c r="AF57" s="587"/>
      <c r="AG57" s="588"/>
      <c r="AH57" s="589" t="s">
        <v>670</v>
      </c>
      <c r="AI57" s="590"/>
      <c r="AJ57" s="590"/>
      <c r="AK57" s="590"/>
      <c r="AL57" s="590"/>
      <c r="AM57" s="590"/>
      <c r="AN57" s="590"/>
      <c r="AO57" s="590"/>
      <c r="AP57" s="590"/>
      <c r="AQ57" s="590"/>
      <c r="AR57" s="590"/>
      <c r="AS57" s="590"/>
      <c r="AT57" s="591"/>
      <c r="AU57" s="458">
        <v>9</v>
      </c>
      <c r="AV57" s="459"/>
      <c r="AW57" s="459"/>
      <c r="AX57" s="460"/>
    </row>
    <row r="58" spans="1:50" ht="24.75" customHeight="1" x14ac:dyDescent="0.15">
      <c r="A58" s="1048"/>
      <c r="B58" s="1049"/>
      <c r="C58" s="1049"/>
      <c r="D58" s="1049"/>
      <c r="E58" s="1049"/>
      <c r="F58" s="1050"/>
      <c r="G58" s="346" t="s">
        <v>652</v>
      </c>
      <c r="H58" s="347"/>
      <c r="I58" s="347"/>
      <c r="J58" s="347"/>
      <c r="K58" s="348"/>
      <c r="L58" s="399" t="s">
        <v>653</v>
      </c>
      <c r="M58" s="400"/>
      <c r="N58" s="400"/>
      <c r="O58" s="400"/>
      <c r="P58" s="400"/>
      <c r="Q58" s="400"/>
      <c r="R58" s="400"/>
      <c r="S58" s="400"/>
      <c r="T58" s="400"/>
      <c r="U58" s="400"/>
      <c r="V58" s="400"/>
      <c r="W58" s="400"/>
      <c r="X58" s="401"/>
      <c r="Y58" s="396">
        <v>3</v>
      </c>
      <c r="Z58" s="397"/>
      <c r="AA58" s="397"/>
      <c r="AB58" s="403"/>
      <c r="AC58" s="346" t="s">
        <v>606</v>
      </c>
      <c r="AD58" s="347"/>
      <c r="AE58" s="347"/>
      <c r="AF58" s="347"/>
      <c r="AG58" s="348"/>
      <c r="AH58" s="399" t="s">
        <v>610</v>
      </c>
      <c r="AI58" s="400"/>
      <c r="AJ58" s="400"/>
      <c r="AK58" s="400"/>
      <c r="AL58" s="400"/>
      <c r="AM58" s="400"/>
      <c r="AN58" s="400"/>
      <c r="AO58" s="400"/>
      <c r="AP58" s="400"/>
      <c r="AQ58" s="400"/>
      <c r="AR58" s="400"/>
      <c r="AS58" s="400"/>
      <c r="AT58" s="401"/>
      <c r="AU58" s="396">
        <v>1</v>
      </c>
      <c r="AV58" s="397"/>
      <c r="AW58" s="397"/>
      <c r="AX58" s="398"/>
    </row>
    <row r="59" spans="1:50" ht="24.75" customHeight="1" x14ac:dyDescent="0.15">
      <c r="A59" s="1048"/>
      <c r="B59" s="1049"/>
      <c r="C59" s="1049"/>
      <c r="D59" s="1049"/>
      <c r="E59" s="1049"/>
      <c r="F59" s="1050"/>
      <c r="G59" s="346" t="s">
        <v>606</v>
      </c>
      <c r="H59" s="347"/>
      <c r="I59" s="347"/>
      <c r="J59" s="347"/>
      <c r="K59" s="348"/>
      <c r="L59" s="399" t="s">
        <v>610</v>
      </c>
      <c r="M59" s="400"/>
      <c r="N59" s="400"/>
      <c r="O59" s="400"/>
      <c r="P59" s="400"/>
      <c r="Q59" s="400"/>
      <c r="R59" s="400"/>
      <c r="S59" s="400"/>
      <c r="T59" s="400"/>
      <c r="U59" s="400"/>
      <c r="V59" s="400"/>
      <c r="W59" s="400"/>
      <c r="X59" s="401"/>
      <c r="Y59" s="396">
        <v>1</v>
      </c>
      <c r="Z59" s="397"/>
      <c r="AA59" s="397"/>
      <c r="AB59" s="403"/>
      <c r="AC59" s="346" t="s">
        <v>607</v>
      </c>
      <c r="AD59" s="347"/>
      <c r="AE59" s="347"/>
      <c r="AF59" s="347"/>
      <c r="AG59" s="348"/>
      <c r="AH59" s="399" t="s">
        <v>622</v>
      </c>
      <c r="AI59" s="400"/>
      <c r="AJ59" s="400"/>
      <c r="AK59" s="400"/>
      <c r="AL59" s="400"/>
      <c r="AM59" s="400"/>
      <c r="AN59" s="400"/>
      <c r="AO59" s="400"/>
      <c r="AP59" s="400"/>
      <c r="AQ59" s="400"/>
      <c r="AR59" s="400"/>
      <c r="AS59" s="400"/>
      <c r="AT59" s="401"/>
      <c r="AU59" s="396">
        <v>4</v>
      </c>
      <c r="AV59" s="397"/>
      <c r="AW59" s="397"/>
      <c r="AX59" s="398"/>
    </row>
    <row r="60" spans="1:50" ht="24.75" customHeight="1" x14ac:dyDescent="0.15">
      <c r="A60" s="1048"/>
      <c r="B60" s="1049"/>
      <c r="C60" s="1049"/>
      <c r="D60" s="1049"/>
      <c r="E60" s="1049"/>
      <c r="F60" s="1050"/>
      <c r="G60" s="346" t="s">
        <v>607</v>
      </c>
      <c r="H60" s="347"/>
      <c r="I60" s="347"/>
      <c r="J60" s="347"/>
      <c r="K60" s="348"/>
      <c r="L60" s="399" t="s">
        <v>668</v>
      </c>
      <c r="M60" s="400"/>
      <c r="N60" s="400"/>
      <c r="O60" s="400"/>
      <c r="P60" s="400"/>
      <c r="Q60" s="400"/>
      <c r="R60" s="400"/>
      <c r="S60" s="400"/>
      <c r="T60" s="400"/>
      <c r="U60" s="400"/>
      <c r="V60" s="400"/>
      <c r="W60" s="400"/>
      <c r="X60" s="401"/>
      <c r="Y60" s="396">
        <v>1</v>
      </c>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t="s">
        <v>611</v>
      </c>
      <c r="H66" s="347"/>
      <c r="I66" s="347"/>
      <c r="J66" s="347"/>
      <c r="K66" s="348"/>
      <c r="L66" s="399" t="s">
        <v>800</v>
      </c>
      <c r="M66" s="400"/>
      <c r="N66" s="400"/>
      <c r="O66" s="400"/>
      <c r="P66" s="400"/>
      <c r="Q66" s="400"/>
      <c r="R66" s="400"/>
      <c r="S66" s="400"/>
      <c r="T66" s="400"/>
      <c r="U66" s="400"/>
      <c r="V66" s="400"/>
      <c r="W66" s="400"/>
      <c r="X66" s="401"/>
      <c r="Y66" s="396">
        <v>3</v>
      </c>
      <c r="Z66" s="397"/>
      <c r="AA66" s="397"/>
      <c r="AB66" s="403"/>
      <c r="AC66" s="346" t="s">
        <v>611</v>
      </c>
      <c r="AD66" s="347"/>
      <c r="AE66" s="347"/>
      <c r="AF66" s="347"/>
      <c r="AG66" s="348"/>
      <c r="AH66" s="399" t="s">
        <v>800</v>
      </c>
      <c r="AI66" s="400"/>
      <c r="AJ66" s="400"/>
      <c r="AK66" s="400"/>
      <c r="AL66" s="400"/>
      <c r="AM66" s="400"/>
      <c r="AN66" s="400"/>
      <c r="AO66" s="400"/>
      <c r="AP66" s="400"/>
      <c r="AQ66" s="400"/>
      <c r="AR66" s="400"/>
      <c r="AS66" s="400"/>
      <c r="AT66" s="401"/>
      <c r="AU66" s="396">
        <v>4</v>
      </c>
      <c r="AV66" s="397"/>
      <c r="AW66" s="397"/>
      <c r="AX66" s="398"/>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14</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18</v>
      </c>
      <c r="AV67" s="417"/>
      <c r="AW67" s="417"/>
      <c r="AX67" s="419"/>
    </row>
    <row r="68" spans="1:50" ht="30" customHeight="1" x14ac:dyDescent="0.15">
      <c r="A68" s="1048"/>
      <c r="B68" s="1049"/>
      <c r="C68" s="1049"/>
      <c r="D68" s="1049"/>
      <c r="E68" s="1049"/>
      <c r="F68" s="1050"/>
      <c r="G68" s="443" t="s">
        <v>671</v>
      </c>
      <c r="H68" s="444"/>
      <c r="I68" s="444"/>
      <c r="J68" s="444"/>
      <c r="K68" s="444"/>
      <c r="L68" s="444"/>
      <c r="M68" s="444"/>
      <c r="N68" s="444"/>
      <c r="O68" s="444"/>
      <c r="P68" s="444"/>
      <c r="Q68" s="444"/>
      <c r="R68" s="444"/>
      <c r="S68" s="444"/>
      <c r="T68" s="444"/>
      <c r="U68" s="444"/>
      <c r="V68" s="444"/>
      <c r="W68" s="444"/>
      <c r="X68" s="444"/>
      <c r="Y68" s="444"/>
      <c r="Z68" s="444"/>
      <c r="AA68" s="444"/>
      <c r="AB68" s="445"/>
      <c r="AC68" s="443" t="s">
        <v>397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586" t="s">
        <v>604</v>
      </c>
      <c r="H70" s="587"/>
      <c r="I70" s="587"/>
      <c r="J70" s="587"/>
      <c r="K70" s="588"/>
      <c r="L70" s="589" t="s">
        <v>620</v>
      </c>
      <c r="M70" s="590"/>
      <c r="N70" s="590"/>
      <c r="O70" s="590"/>
      <c r="P70" s="590"/>
      <c r="Q70" s="590"/>
      <c r="R70" s="590"/>
      <c r="S70" s="590"/>
      <c r="T70" s="590"/>
      <c r="U70" s="590"/>
      <c r="V70" s="590"/>
      <c r="W70" s="590"/>
      <c r="X70" s="591"/>
      <c r="Y70" s="458">
        <v>6</v>
      </c>
      <c r="Z70" s="459"/>
      <c r="AA70" s="459"/>
      <c r="AB70" s="560"/>
      <c r="AC70" s="586"/>
      <c r="AD70" s="587"/>
      <c r="AE70" s="587"/>
      <c r="AF70" s="587"/>
      <c r="AG70" s="588"/>
      <c r="AH70" s="589"/>
      <c r="AI70" s="590"/>
      <c r="AJ70" s="590"/>
      <c r="AK70" s="590"/>
      <c r="AL70" s="590"/>
      <c r="AM70" s="590"/>
      <c r="AN70" s="590"/>
      <c r="AO70" s="590"/>
      <c r="AP70" s="590"/>
      <c r="AQ70" s="590"/>
      <c r="AR70" s="590"/>
      <c r="AS70" s="590"/>
      <c r="AT70" s="591"/>
      <c r="AU70" s="458"/>
      <c r="AV70" s="459"/>
      <c r="AW70" s="459"/>
      <c r="AX70" s="460"/>
    </row>
    <row r="71" spans="1:50" ht="24.75" customHeight="1" x14ac:dyDescent="0.15">
      <c r="A71" s="1048"/>
      <c r="B71" s="1049"/>
      <c r="C71" s="1049"/>
      <c r="D71" s="1049"/>
      <c r="E71" s="1049"/>
      <c r="F71" s="1050"/>
      <c r="G71" s="346" t="s">
        <v>606</v>
      </c>
      <c r="H71" s="347"/>
      <c r="I71" s="347"/>
      <c r="J71" s="347"/>
      <c r="K71" s="348"/>
      <c r="L71" s="399" t="s">
        <v>610</v>
      </c>
      <c r="M71" s="400"/>
      <c r="N71" s="400"/>
      <c r="O71" s="400"/>
      <c r="P71" s="400"/>
      <c r="Q71" s="400"/>
      <c r="R71" s="400"/>
      <c r="S71" s="400"/>
      <c r="T71" s="400"/>
      <c r="U71" s="400"/>
      <c r="V71" s="400"/>
      <c r="W71" s="400"/>
      <c r="X71" s="401"/>
      <c r="Y71" s="396">
        <v>1</v>
      </c>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t="s">
        <v>607</v>
      </c>
      <c r="H72" s="347"/>
      <c r="I72" s="347"/>
      <c r="J72" s="347"/>
      <c r="K72" s="348"/>
      <c r="L72" s="399" t="s">
        <v>672</v>
      </c>
      <c r="M72" s="400"/>
      <c r="N72" s="400"/>
      <c r="O72" s="400"/>
      <c r="P72" s="400"/>
      <c r="Q72" s="400"/>
      <c r="R72" s="400"/>
      <c r="S72" s="400"/>
      <c r="T72" s="400"/>
      <c r="U72" s="400"/>
      <c r="V72" s="400"/>
      <c r="W72" s="400"/>
      <c r="X72" s="401"/>
      <c r="Y72" s="396">
        <v>1</v>
      </c>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t="s">
        <v>611</v>
      </c>
      <c r="H79" s="347"/>
      <c r="I79" s="347"/>
      <c r="J79" s="347"/>
      <c r="K79" s="348"/>
      <c r="L79" s="399" t="s">
        <v>803</v>
      </c>
      <c r="M79" s="400"/>
      <c r="N79" s="400"/>
      <c r="O79" s="400"/>
      <c r="P79" s="400"/>
      <c r="Q79" s="400"/>
      <c r="R79" s="400"/>
      <c r="S79" s="400"/>
      <c r="T79" s="400"/>
      <c r="U79" s="400"/>
      <c r="V79" s="400"/>
      <c r="W79" s="400"/>
      <c r="X79" s="401"/>
      <c r="Y79" s="396">
        <v>2</v>
      </c>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x14ac:dyDescent="0.15">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10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48"/>
      <c r="B81" s="1049"/>
      <c r="C81" s="1049"/>
      <c r="D81" s="1049"/>
      <c r="E81" s="1049"/>
      <c r="F81" s="1050"/>
      <c r="G81" s="443" t="s">
        <v>398</v>
      </c>
      <c r="H81" s="444"/>
      <c r="I81" s="444"/>
      <c r="J81" s="444"/>
      <c r="K81" s="444"/>
      <c r="L81" s="444"/>
      <c r="M81" s="444"/>
      <c r="N81" s="444"/>
      <c r="O81" s="444"/>
      <c r="P81" s="444"/>
      <c r="Q81" s="444"/>
      <c r="R81" s="444"/>
      <c r="S81" s="444"/>
      <c r="T81" s="444"/>
      <c r="U81" s="444"/>
      <c r="V81" s="444"/>
      <c r="W81" s="444"/>
      <c r="X81" s="444"/>
      <c r="Y81" s="444"/>
      <c r="Z81" s="444"/>
      <c r="AA81" s="444"/>
      <c r="AB81" s="445"/>
      <c r="AC81" s="443" t="s">
        <v>399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8"/>
      <c r="B83" s="1049"/>
      <c r="C83" s="1049"/>
      <c r="D83" s="1049"/>
      <c r="E83" s="1049"/>
      <c r="F83" s="1050"/>
      <c r="G83" s="586"/>
      <c r="H83" s="587"/>
      <c r="I83" s="587"/>
      <c r="J83" s="587"/>
      <c r="K83" s="588"/>
      <c r="L83" s="589"/>
      <c r="M83" s="590"/>
      <c r="N83" s="590"/>
      <c r="O83" s="590"/>
      <c r="P83" s="590"/>
      <c r="Q83" s="590"/>
      <c r="R83" s="590"/>
      <c r="S83" s="590"/>
      <c r="T83" s="590"/>
      <c r="U83" s="590"/>
      <c r="V83" s="590"/>
      <c r="W83" s="590"/>
      <c r="X83" s="591"/>
      <c r="Y83" s="458"/>
      <c r="Z83" s="459"/>
      <c r="AA83" s="459"/>
      <c r="AB83" s="560"/>
      <c r="AC83" s="586"/>
      <c r="AD83" s="587"/>
      <c r="AE83" s="587"/>
      <c r="AF83" s="587"/>
      <c r="AG83" s="588"/>
      <c r="AH83" s="589"/>
      <c r="AI83" s="590"/>
      <c r="AJ83" s="590"/>
      <c r="AK83" s="590"/>
      <c r="AL83" s="590"/>
      <c r="AM83" s="590"/>
      <c r="AN83" s="590"/>
      <c r="AO83" s="590"/>
      <c r="AP83" s="590"/>
      <c r="AQ83" s="590"/>
      <c r="AR83" s="590"/>
      <c r="AS83" s="590"/>
      <c r="AT83" s="591"/>
      <c r="AU83" s="458"/>
      <c r="AV83" s="459"/>
      <c r="AW83" s="459"/>
      <c r="AX83" s="460"/>
    </row>
    <row r="84" spans="1:50" ht="24.75" hidden="1"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48"/>
      <c r="B94" s="1049"/>
      <c r="C94" s="1049"/>
      <c r="D94" s="1049"/>
      <c r="E94" s="1049"/>
      <c r="F94" s="1050"/>
      <c r="G94" s="443" t="s">
        <v>400</v>
      </c>
      <c r="H94" s="444"/>
      <c r="I94" s="444"/>
      <c r="J94" s="444"/>
      <c r="K94" s="444"/>
      <c r="L94" s="444"/>
      <c r="M94" s="444"/>
      <c r="N94" s="444"/>
      <c r="O94" s="444"/>
      <c r="P94" s="444"/>
      <c r="Q94" s="444"/>
      <c r="R94" s="444"/>
      <c r="S94" s="444"/>
      <c r="T94" s="444"/>
      <c r="U94" s="444"/>
      <c r="V94" s="444"/>
      <c r="W94" s="444"/>
      <c r="X94" s="444"/>
      <c r="Y94" s="444"/>
      <c r="Z94" s="444"/>
      <c r="AA94" s="444"/>
      <c r="AB94" s="445"/>
      <c r="AC94" s="443" t="s">
        <v>302</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8"/>
      <c r="B96" s="1049"/>
      <c r="C96" s="1049"/>
      <c r="D96" s="1049"/>
      <c r="E96" s="1049"/>
      <c r="F96" s="1050"/>
      <c r="G96" s="586"/>
      <c r="H96" s="587"/>
      <c r="I96" s="587"/>
      <c r="J96" s="587"/>
      <c r="K96" s="588"/>
      <c r="L96" s="589"/>
      <c r="M96" s="590"/>
      <c r="N96" s="590"/>
      <c r="O96" s="590"/>
      <c r="P96" s="590"/>
      <c r="Q96" s="590"/>
      <c r="R96" s="590"/>
      <c r="S96" s="590"/>
      <c r="T96" s="590"/>
      <c r="U96" s="590"/>
      <c r="V96" s="590"/>
      <c r="W96" s="590"/>
      <c r="X96" s="591"/>
      <c r="Y96" s="458"/>
      <c r="Z96" s="459"/>
      <c r="AA96" s="459"/>
      <c r="AB96" s="560"/>
      <c r="AC96" s="586"/>
      <c r="AD96" s="587"/>
      <c r="AE96" s="587"/>
      <c r="AF96" s="587"/>
      <c r="AG96" s="588"/>
      <c r="AH96" s="589"/>
      <c r="AI96" s="590"/>
      <c r="AJ96" s="590"/>
      <c r="AK96" s="590"/>
      <c r="AL96" s="590"/>
      <c r="AM96" s="590"/>
      <c r="AN96" s="590"/>
      <c r="AO96" s="590"/>
      <c r="AP96" s="590"/>
      <c r="AQ96" s="590"/>
      <c r="AR96" s="590"/>
      <c r="AS96" s="590"/>
      <c r="AT96" s="591"/>
      <c r="AU96" s="458"/>
      <c r="AV96" s="459"/>
      <c r="AW96" s="459"/>
      <c r="AX96" s="460"/>
    </row>
    <row r="97" spans="1:50" ht="24.75" hidden="1"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51"/>
      <c r="B106" s="1052"/>
      <c r="C106" s="1052"/>
      <c r="D106" s="1052"/>
      <c r="E106" s="1052"/>
      <c r="F106" s="1053"/>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
    <row r="108" spans="1:50" ht="30" hidden="1" customHeight="1" x14ac:dyDescent="0.15">
      <c r="A108" s="1045" t="s">
        <v>28</v>
      </c>
      <c r="B108" s="1046"/>
      <c r="C108" s="1046"/>
      <c r="D108" s="1046"/>
      <c r="E108" s="1046"/>
      <c r="F108" s="1047"/>
      <c r="G108" s="443" t="s">
        <v>303</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8"/>
      <c r="B110" s="1049"/>
      <c r="C110" s="1049"/>
      <c r="D110" s="1049"/>
      <c r="E110" s="1049"/>
      <c r="F110" s="1050"/>
      <c r="G110" s="586"/>
      <c r="H110" s="587"/>
      <c r="I110" s="587"/>
      <c r="J110" s="587"/>
      <c r="K110" s="588"/>
      <c r="L110" s="589"/>
      <c r="M110" s="590"/>
      <c r="N110" s="590"/>
      <c r="O110" s="590"/>
      <c r="P110" s="590"/>
      <c r="Q110" s="590"/>
      <c r="R110" s="590"/>
      <c r="S110" s="590"/>
      <c r="T110" s="590"/>
      <c r="U110" s="590"/>
      <c r="V110" s="590"/>
      <c r="W110" s="590"/>
      <c r="X110" s="591"/>
      <c r="Y110" s="458"/>
      <c r="Z110" s="459"/>
      <c r="AA110" s="459"/>
      <c r="AB110" s="560"/>
      <c r="AC110" s="586"/>
      <c r="AD110" s="587"/>
      <c r="AE110" s="587"/>
      <c r="AF110" s="587"/>
      <c r="AG110" s="588"/>
      <c r="AH110" s="589"/>
      <c r="AI110" s="590"/>
      <c r="AJ110" s="590"/>
      <c r="AK110" s="590"/>
      <c r="AL110" s="590"/>
      <c r="AM110" s="590"/>
      <c r="AN110" s="590"/>
      <c r="AO110" s="590"/>
      <c r="AP110" s="590"/>
      <c r="AQ110" s="590"/>
      <c r="AR110" s="590"/>
      <c r="AS110" s="590"/>
      <c r="AT110" s="591"/>
      <c r="AU110" s="458"/>
      <c r="AV110" s="459"/>
      <c r="AW110" s="459"/>
      <c r="AX110" s="460"/>
    </row>
    <row r="111" spans="1:50" ht="24.75" hidden="1"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48"/>
      <c r="B121" s="1049"/>
      <c r="C121" s="1049"/>
      <c r="D121" s="1049"/>
      <c r="E121" s="1049"/>
      <c r="F121" s="1050"/>
      <c r="G121" s="443" t="s">
        <v>402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8"/>
      <c r="B123" s="1049"/>
      <c r="C123" s="1049"/>
      <c r="D123" s="1049"/>
      <c r="E123" s="1049"/>
      <c r="F123" s="1050"/>
      <c r="G123" s="586"/>
      <c r="H123" s="587"/>
      <c r="I123" s="587"/>
      <c r="J123" s="587"/>
      <c r="K123" s="588"/>
      <c r="L123" s="589"/>
      <c r="M123" s="590"/>
      <c r="N123" s="590"/>
      <c r="O123" s="590"/>
      <c r="P123" s="590"/>
      <c r="Q123" s="590"/>
      <c r="R123" s="590"/>
      <c r="S123" s="590"/>
      <c r="T123" s="590"/>
      <c r="U123" s="590"/>
      <c r="V123" s="590"/>
      <c r="W123" s="590"/>
      <c r="X123" s="591"/>
      <c r="Y123" s="458"/>
      <c r="Z123" s="459"/>
      <c r="AA123" s="459"/>
      <c r="AB123" s="560"/>
      <c r="AC123" s="586"/>
      <c r="AD123" s="587"/>
      <c r="AE123" s="587"/>
      <c r="AF123" s="587"/>
      <c r="AG123" s="588"/>
      <c r="AH123" s="589"/>
      <c r="AI123" s="590"/>
      <c r="AJ123" s="590"/>
      <c r="AK123" s="590"/>
      <c r="AL123" s="590"/>
      <c r="AM123" s="590"/>
      <c r="AN123" s="590"/>
      <c r="AO123" s="590"/>
      <c r="AP123" s="590"/>
      <c r="AQ123" s="590"/>
      <c r="AR123" s="590"/>
      <c r="AS123" s="590"/>
      <c r="AT123" s="591"/>
      <c r="AU123" s="458"/>
      <c r="AV123" s="459"/>
      <c r="AW123" s="459"/>
      <c r="AX123" s="460"/>
    </row>
    <row r="124" spans="1:50" ht="24.75" hidden="1"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48"/>
      <c r="B134" s="1049"/>
      <c r="C134" s="1049"/>
      <c r="D134" s="1049"/>
      <c r="E134" s="1049"/>
      <c r="F134" s="1050"/>
      <c r="G134" s="443" t="s">
        <v>404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8"/>
      <c r="B136" s="1049"/>
      <c r="C136" s="1049"/>
      <c r="D136" s="1049"/>
      <c r="E136" s="1049"/>
      <c r="F136" s="1050"/>
      <c r="G136" s="586"/>
      <c r="H136" s="587"/>
      <c r="I136" s="587"/>
      <c r="J136" s="587"/>
      <c r="K136" s="588"/>
      <c r="L136" s="589"/>
      <c r="M136" s="590"/>
      <c r="N136" s="590"/>
      <c r="O136" s="590"/>
      <c r="P136" s="590"/>
      <c r="Q136" s="590"/>
      <c r="R136" s="590"/>
      <c r="S136" s="590"/>
      <c r="T136" s="590"/>
      <c r="U136" s="590"/>
      <c r="V136" s="590"/>
      <c r="W136" s="590"/>
      <c r="X136" s="591"/>
      <c r="Y136" s="458"/>
      <c r="Z136" s="459"/>
      <c r="AA136" s="459"/>
      <c r="AB136" s="560"/>
      <c r="AC136" s="586"/>
      <c r="AD136" s="587"/>
      <c r="AE136" s="587"/>
      <c r="AF136" s="587"/>
      <c r="AG136" s="588"/>
      <c r="AH136" s="589"/>
      <c r="AI136" s="590"/>
      <c r="AJ136" s="590"/>
      <c r="AK136" s="590"/>
      <c r="AL136" s="590"/>
      <c r="AM136" s="590"/>
      <c r="AN136" s="590"/>
      <c r="AO136" s="590"/>
      <c r="AP136" s="590"/>
      <c r="AQ136" s="590"/>
      <c r="AR136" s="590"/>
      <c r="AS136" s="590"/>
      <c r="AT136" s="591"/>
      <c r="AU136" s="458"/>
      <c r="AV136" s="459"/>
      <c r="AW136" s="459"/>
      <c r="AX136" s="460"/>
    </row>
    <row r="137" spans="1:50" ht="24.75" hidden="1"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48"/>
      <c r="B147" s="1049"/>
      <c r="C147" s="1049"/>
      <c r="D147" s="1049"/>
      <c r="E147" s="1049"/>
      <c r="F147" s="1050"/>
      <c r="G147" s="443" t="s">
        <v>406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304</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8"/>
      <c r="B149" s="1049"/>
      <c r="C149" s="1049"/>
      <c r="D149" s="1049"/>
      <c r="E149" s="1049"/>
      <c r="F149" s="1050"/>
      <c r="G149" s="586"/>
      <c r="H149" s="587"/>
      <c r="I149" s="587"/>
      <c r="J149" s="587"/>
      <c r="K149" s="588"/>
      <c r="L149" s="589"/>
      <c r="M149" s="590"/>
      <c r="N149" s="590"/>
      <c r="O149" s="590"/>
      <c r="P149" s="590"/>
      <c r="Q149" s="590"/>
      <c r="R149" s="590"/>
      <c r="S149" s="590"/>
      <c r="T149" s="590"/>
      <c r="U149" s="590"/>
      <c r="V149" s="590"/>
      <c r="W149" s="590"/>
      <c r="X149" s="591"/>
      <c r="Y149" s="458"/>
      <c r="Z149" s="459"/>
      <c r="AA149" s="459"/>
      <c r="AB149" s="560"/>
      <c r="AC149" s="586"/>
      <c r="AD149" s="587"/>
      <c r="AE149" s="587"/>
      <c r="AF149" s="587"/>
      <c r="AG149" s="588"/>
      <c r="AH149" s="589"/>
      <c r="AI149" s="590"/>
      <c r="AJ149" s="590"/>
      <c r="AK149" s="590"/>
      <c r="AL149" s="590"/>
      <c r="AM149" s="590"/>
      <c r="AN149" s="590"/>
      <c r="AO149" s="590"/>
      <c r="AP149" s="590"/>
      <c r="AQ149" s="590"/>
      <c r="AR149" s="590"/>
      <c r="AS149" s="590"/>
      <c r="AT149" s="591"/>
      <c r="AU149" s="458"/>
      <c r="AV149" s="459"/>
      <c r="AW149" s="459"/>
      <c r="AX149" s="460"/>
    </row>
    <row r="150" spans="1:50" ht="24.75" hidden="1"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51"/>
      <c r="B159" s="1052"/>
      <c r="C159" s="1052"/>
      <c r="D159" s="1052"/>
      <c r="E159" s="1052"/>
      <c r="F159" s="1053"/>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
    <row r="161" spans="1:50" ht="30" hidden="1" customHeight="1" x14ac:dyDescent="0.15">
      <c r="A161" s="1045" t="s">
        <v>28</v>
      </c>
      <c r="B161" s="1046"/>
      <c r="C161" s="1046"/>
      <c r="D161" s="1046"/>
      <c r="E161" s="1046"/>
      <c r="F161" s="1047"/>
      <c r="G161" s="443" t="s">
        <v>305</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8"/>
      <c r="B163" s="1049"/>
      <c r="C163" s="1049"/>
      <c r="D163" s="1049"/>
      <c r="E163" s="1049"/>
      <c r="F163" s="1050"/>
      <c r="G163" s="586"/>
      <c r="H163" s="587"/>
      <c r="I163" s="587"/>
      <c r="J163" s="587"/>
      <c r="K163" s="588"/>
      <c r="L163" s="589"/>
      <c r="M163" s="590"/>
      <c r="N163" s="590"/>
      <c r="O163" s="590"/>
      <c r="P163" s="590"/>
      <c r="Q163" s="590"/>
      <c r="R163" s="590"/>
      <c r="S163" s="590"/>
      <c r="T163" s="590"/>
      <c r="U163" s="590"/>
      <c r="V163" s="590"/>
      <c r="W163" s="590"/>
      <c r="X163" s="591"/>
      <c r="Y163" s="458"/>
      <c r="Z163" s="459"/>
      <c r="AA163" s="459"/>
      <c r="AB163" s="560"/>
      <c r="AC163" s="586"/>
      <c r="AD163" s="587"/>
      <c r="AE163" s="587"/>
      <c r="AF163" s="587"/>
      <c r="AG163" s="588"/>
      <c r="AH163" s="589"/>
      <c r="AI163" s="590"/>
      <c r="AJ163" s="590"/>
      <c r="AK163" s="590"/>
      <c r="AL163" s="590"/>
      <c r="AM163" s="590"/>
      <c r="AN163" s="590"/>
      <c r="AO163" s="590"/>
      <c r="AP163" s="590"/>
      <c r="AQ163" s="590"/>
      <c r="AR163" s="590"/>
      <c r="AS163" s="590"/>
      <c r="AT163" s="591"/>
      <c r="AU163" s="458"/>
      <c r="AV163" s="459"/>
      <c r="AW163" s="459"/>
      <c r="AX163" s="460"/>
    </row>
    <row r="164" spans="1:50" ht="24.75" hidden="1"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48"/>
      <c r="B174" s="1049"/>
      <c r="C174" s="1049"/>
      <c r="D174" s="1049"/>
      <c r="E174" s="1049"/>
      <c r="F174" s="1050"/>
      <c r="G174" s="443" t="s">
        <v>408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8"/>
      <c r="B176" s="1049"/>
      <c r="C176" s="1049"/>
      <c r="D176" s="1049"/>
      <c r="E176" s="1049"/>
      <c r="F176" s="1050"/>
      <c r="G176" s="586"/>
      <c r="H176" s="587"/>
      <c r="I176" s="587"/>
      <c r="J176" s="587"/>
      <c r="K176" s="588"/>
      <c r="L176" s="589"/>
      <c r="M176" s="590"/>
      <c r="N176" s="590"/>
      <c r="O176" s="590"/>
      <c r="P176" s="590"/>
      <c r="Q176" s="590"/>
      <c r="R176" s="590"/>
      <c r="S176" s="590"/>
      <c r="T176" s="590"/>
      <c r="U176" s="590"/>
      <c r="V176" s="590"/>
      <c r="W176" s="590"/>
      <c r="X176" s="591"/>
      <c r="Y176" s="458"/>
      <c r="Z176" s="459"/>
      <c r="AA176" s="459"/>
      <c r="AB176" s="560"/>
      <c r="AC176" s="586"/>
      <c r="AD176" s="587"/>
      <c r="AE176" s="587"/>
      <c r="AF176" s="587"/>
      <c r="AG176" s="588"/>
      <c r="AH176" s="589"/>
      <c r="AI176" s="590"/>
      <c r="AJ176" s="590"/>
      <c r="AK176" s="590"/>
      <c r="AL176" s="590"/>
      <c r="AM176" s="590"/>
      <c r="AN176" s="590"/>
      <c r="AO176" s="590"/>
      <c r="AP176" s="590"/>
      <c r="AQ176" s="590"/>
      <c r="AR176" s="590"/>
      <c r="AS176" s="590"/>
      <c r="AT176" s="591"/>
      <c r="AU176" s="458"/>
      <c r="AV176" s="459"/>
      <c r="AW176" s="459"/>
      <c r="AX176" s="460"/>
    </row>
    <row r="177" spans="1:50" ht="24.75" hidden="1"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48"/>
      <c r="B187" s="1049"/>
      <c r="C187" s="1049"/>
      <c r="D187" s="1049"/>
      <c r="E187" s="1049"/>
      <c r="F187" s="1050"/>
      <c r="G187" s="443" t="s">
        <v>411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410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8"/>
      <c r="B189" s="1049"/>
      <c r="C189" s="1049"/>
      <c r="D189" s="1049"/>
      <c r="E189" s="1049"/>
      <c r="F189" s="1050"/>
      <c r="G189" s="586"/>
      <c r="H189" s="587"/>
      <c r="I189" s="587"/>
      <c r="J189" s="587"/>
      <c r="K189" s="588"/>
      <c r="L189" s="589"/>
      <c r="M189" s="590"/>
      <c r="N189" s="590"/>
      <c r="O189" s="590"/>
      <c r="P189" s="590"/>
      <c r="Q189" s="590"/>
      <c r="R189" s="590"/>
      <c r="S189" s="590"/>
      <c r="T189" s="590"/>
      <c r="U189" s="590"/>
      <c r="V189" s="590"/>
      <c r="W189" s="590"/>
      <c r="X189" s="591"/>
      <c r="Y189" s="458"/>
      <c r="Z189" s="459"/>
      <c r="AA189" s="459"/>
      <c r="AB189" s="560"/>
      <c r="AC189" s="586"/>
      <c r="AD189" s="587"/>
      <c r="AE189" s="587"/>
      <c r="AF189" s="587"/>
      <c r="AG189" s="588"/>
      <c r="AH189" s="589"/>
      <c r="AI189" s="590"/>
      <c r="AJ189" s="590"/>
      <c r="AK189" s="590"/>
      <c r="AL189" s="590"/>
      <c r="AM189" s="590"/>
      <c r="AN189" s="590"/>
      <c r="AO189" s="590"/>
      <c r="AP189" s="590"/>
      <c r="AQ189" s="590"/>
      <c r="AR189" s="590"/>
      <c r="AS189" s="590"/>
      <c r="AT189" s="591"/>
      <c r="AU189" s="458"/>
      <c r="AV189" s="459"/>
      <c r="AW189" s="459"/>
      <c r="AX189" s="460"/>
    </row>
    <row r="190" spans="1:50" ht="24.75" hidden="1"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48"/>
      <c r="B200" s="1049"/>
      <c r="C200" s="1049"/>
      <c r="D200" s="1049"/>
      <c r="E200" s="1049"/>
      <c r="F200" s="1050"/>
      <c r="G200" s="443" t="s">
        <v>412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306</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8"/>
      <c r="B202" s="1049"/>
      <c r="C202" s="1049"/>
      <c r="D202" s="1049"/>
      <c r="E202" s="1049"/>
      <c r="F202" s="1050"/>
      <c r="G202" s="586"/>
      <c r="H202" s="587"/>
      <c r="I202" s="587"/>
      <c r="J202" s="587"/>
      <c r="K202" s="588"/>
      <c r="L202" s="589"/>
      <c r="M202" s="590"/>
      <c r="N202" s="590"/>
      <c r="O202" s="590"/>
      <c r="P202" s="590"/>
      <c r="Q202" s="590"/>
      <c r="R202" s="590"/>
      <c r="S202" s="590"/>
      <c r="T202" s="590"/>
      <c r="U202" s="590"/>
      <c r="V202" s="590"/>
      <c r="W202" s="590"/>
      <c r="X202" s="591"/>
      <c r="Y202" s="458"/>
      <c r="Z202" s="459"/>
      <c r="AA202" s="459"/>
      <c r="AB202" s="560"/>
      <c r="AC202" s="586"/>
      <c r="AD202" s="587"/>
      <c r="AE202" s="587"/>
      <c r="AF202" s="587"/>
      <c r="AG202" s="588"/>
      <c r="AH202" s="589"/>
      <c r="AI202" s="590"/>
      <c r="AJ202" s="590"/>
      <c r="AK202" s="590"/>
      <c r="AL202" s="590"/>
      <c r="AM202" s="590"/>
      <c r="AN202" s="590"/>
      <c r="AO202" s="590"/>
      <c r="AP202" s="590"/>
      <c r="AQ202" s="590"/>
      <c r="AR202" s="590"/>
      <c r="AS202" s="590"/>
      <c r="AT202" s="591"/>
      <c r="AU202" s="458"/>
      <c r="AV202" s="459"/>
      <c r="AW202" s="459"/>
      <c r="AX202" s="460"/>
    </row>
    <row r="203" spans="1:50" ht="24.75" hidden="1"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51"/>
      <c r="B212" s="1052"/>
      <c r="C212" s="1052"/>
      <c r="D212" s="1052"/>
      <c r="E212" s="1052"/>
      <c r="F212" s="1053"/>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
    <row r="214" spans="1:50" ht="30" hidden="1" customHeight="1" x14ac:dyDescent="0.15">
      <c r="A214" s="1070" t="s">
        <v>28</v>
      </c>
      <c r="B214" s="1071"/>
      <c r="C214" s="1071"/>
      <c r="D214" s="1071"/>
      <c r="E214" s="1071"/>
      <c r="F214" s="1072"/>
      <c r="G214" s="443" t="s">
        <v>307</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8"/>
      <c r="B216" s="1049"/>
      <c r="C216" s="1049"/>
      <c r="D216" s="1049"/>
      <c r="E216" s="1049"/>
      <c r="F216" s="1050"/>
      <c r="G216" s="586"/>
      <c r="H216" s="587"/>
      <c r="I216" s="587"/>
      <c r="J216" s="587"/>
      <c r="K216" s="588"/>
      <c r="L216" s="589"/>
      <c r="M216" s="590"/>
      <c r="N216" s="590"/>
      <c r="O216" s="590"/>
      <c r="P216" s="590"/>
      <c r="Q216" s="590"/>
      <c r="R216" s="590"/>
      <c r="S216" s="590"/>
      <c r="T216" s="590"/>
      <c r="U216" s="590"/>
      <c r="V216" s="590"/>
      <c r="W216" s="590"/>
      <c r="X216" s="591"/>
      <c r="Y216" s="458"/>
      <c r="Z216" s="459"/>
      <c r="AA216" s="459"/>
      <c r="AB216" s="560"/>
      <c r="AC216" s="586"/>
      <c r="AD216" s="587"/>
      <c r="AE216" s="587"/>
      <c r="AF216" s="587"/>
      <c r="AG216" s="588"/>
      <c r="AH216" s="589"/>
      <c r="AI216" s="590"/>
      <c r="AJ216" s="590"/>
      <c r="AK216" s="590"/>
      <c r="AL216" s="590"/>
      <c r="AM216" s="590"/>
      <c r="AN216" s="590"/>
      <c r="AO216" s="590"/>
      <c r="AP216" s="590"/>
      <c r="AQ216" s="590"/>
      <c r="AR216" s="590"/>
      <c r="AS216" s="590"/>
      <c r="AT216" s="591"/>
      <c r="AU216" s="458"/>
      <c r="AV216" s="459"/>
      <c r="AW216" s="459"/>
      <c r="AX216" s="460"/>
    </row>
    <row r="217" spans="1:50" ht="24.75" hidden="1"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48"/>
      <c r="B227" s="1049"/>
      <c r="C227" s="1049"/>
      <c r="D227" s="1049"/>
      <c r="E227" s="1049"/>
      <c r="F227" s="1050"/>
      <c r="G227" s="443" t="s">
        <v>414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8"/>
      <c r="B229" s="1049"/>
      <c r="C229" s="1049"/>
      <c r="D229" s="1049"/>
      <c r="E229" s="1049"/>
      <c r="F229" s="1050"/>
      <c r="G229" s="586"/>
      <c r="H229" s="587"/>
      <c r="I229" s="587"/>
      <c r="J229" s="587"/>
      <c r="K229" s="588"/>
      <c r="L229" s="589"/>
      <c r="M229" s="590"/>
      <c r="N229" s="590"/>
      <c r="O229" s="590"/>
      <c r="P229" s="590"/>
      <c r="Q229" s="590"/>
      <c r="R229" s="590"/>
      <c r="S229" s="590"/>
      <c r="T229" s="590"/>
      <c r="U229" s="590"/>
      <c r="V229" s="590"/>
      <c r="W229" s="590"/>
      <c r="X229" s="591"/>
      <c r="Y229" s="458"/>
      <c r="Z229" s="459"/>
      <c r="AA229" s="459"/>
      <c r="AB229" s="560"/>
      <c r="AC229" s="586"/>
      <c r="AD229" s="587"/>
      <c r="AE229" s="587"/>
      <c r="AF229" s="587"/>
      <c r="AG229" s="588"/>
      <c r="AH229" s="589"/>
      <c r="AI229" s="590"/>
      <c r="AJ229" s="590"/>
      <c r="AK229" s="590"/>
      <c r="AL229" s="590"/>
      <c r="AM229" s="590"/>
      <c r="AN229" s="590"/>
      <c r="AO229" s="590"/>
      <c r="AP229" s="590"/>
      <c r="AQ229" s="590"/>
      <c r="AR229" s="590"/>
      <c r="AS229" s="590"/>
      <c r="AT229" s="591"/>
      <c r="AU229" s="458"/>
      <c r="AV229" s="459"/>
      <c r="AW229" s="459"/>
      <c r="AX229" s="460"/>
    </row>
    <row r="230" spans="1:50" ht="24.75" hidden="1"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48"/>
      <c r="B240" s="1049"/>
      <c r="C240" s="1049"/>
      <c r="D240" s="1049"/>
      <c r="E240" s="1049"/>
      <c r="F240" s="1050"/>
      <c r="G240" s="443" t="s">
        <v>416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8"/>
      <c r="B242" s="1049"/>
      <c r="C242" s="1049"/>
      <c r="D242" s="1049"/>
      <c r="E242" s="1049"/>
      <c r="F242" s="1050"/>
      <c r="G242" s="586"/>
      <c r="H242" s="587"/>
      <c r="I242" s="587"/>
      <c r="J242" s="587"/>
      <c r="K242" s="588"/>
      <c r="L242" s="589"/>
      <c r="M242" s="590"/>
      <c r="N242" s="590"/>
      <c r="O242" s="590"/>
      <c r="P242" s="590"/>
      <c r="Q242" s="590"/>
      <c r="R242" s="590"/>
      <c r="S242" s="590"/>
      <c r="T242" s="590"/>
      <c r="U242" s="590"/>
      <c r="V242" s="590"/>
      <c r="W242" s="590"/>
      <c r="X242" s="591"/>
      <c r="Y242" s="458"/>
      <c r="Z242" s="459"/>
      <c r="AA242" s="459"/>
      <c r="AB242" s="560"/>
      <c r="AC242" s="586"/>
      <c r="AD242" s="587"/>
      <c r="AE242" s="587"/>
      <c r="AF242" s="587"/>
      <c r="AG242" s="588"/>
      <c r="AH242" s="589"/>
      <c r="AI242" s="590"/>
      <c r="AJ242" s="590"/>
      <c r="AK242" s="590"/>
      <c r="AL242" s="590"/>
      <c r="AM242" s="590"/>
      <c r="AN242" s="590"/>
      <c r="AO242" s="590"/>
      <c r="AP242" s="590"/>
      <c r="AQ242" s="590"/>
      <c r="AR242" s="590"/>
      <c r="AS242" s="590"/>
      <c r="AT242" s="591"/>
      <c r="AU242" s="458"/>
      <c r="AV242" s="459"/>
      <c r="AW242" s="459"/>
      <c r="AX242" s="460"/>
    </row>
    <row r="243" spans="1:50" ht="24.75" hidden="1"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48"/>
      <c r="B253" s="1049"/>
      <c r="C253" s="1049"/>
      <c r="D253" s="1049"/>
      <c r="E253" s="1049"/>
      <c r="F253" s="1050"/>
      <c r="G253" s="443" t="s">
        <v>418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308</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8"/>
      <c r="B255" s="1049"/>
      <c r="C255" s="1049"/>
      <c r="D255" s="1049"/>
      <c r="E255" s="1049"/>
      <c r="F255" s="1050"/>
      <c r="G255" s="586"/>
      <c r="H255" s="587"/>
      <c r="I255" s="587"/>
      <c r="J255" s="587"/>
      <c r="K255" s="588"/>
      <c r="L255" s="589"/>
      <c r="M255" s="590"/>
      <c r="N255" s="590"/>
      <c r="O255" s="590"/>
      <c r="P255" s="590"/>
      <c r="Q255" s="590"/>
      <c r="R255" s="590"/>
      <c r="S255" s="590"/>
      <c r="T255" s="590"/>
      <c r="U255" s="590"/>
      <c r="V255" s="590"/>
      <c r="W255" s="590"/>
      <c r="X255" s="591"/>
      <c r="Y255" s="458"/>
      <c r="Z255" s="459"/>
      <c r="AA255" s="459"/>
      <c r="AB255" s="560"/>
      <c r="AC255" s="586"/>
      <c r="AD255" s="587"/>
      <c r="AE255" s="587"/>
      <c r="AF255" s="587"/>
      <c r="AG255" s="588"/>
      <c r="AH255" s="589"/>
      <c r="AI255" s="590"/>
      <c r="AJ255" s="590"/>
      <c r="AK255" s="590"/>
      <c r="AL255" s="590"/>
      <c r="AM255" s="590"/>
      <c r="AN255" s="590"/>
      <c r="AO255" s="590"/>
      <c r="AP255" s="590"/>
      <c r="AQ255" s="590"/>
      <c r="AR255" s="590"/>
      <c r="AS255" s="590"/>
      <c r="AT255" s="591"/>
      <c r="AU255" s="458"/>
      <c r="AV255" s="459"/>
      <c r="AW255" s="459"/>
      <c r="AX255" s="460"/>
    </row>
    <row r="256" spans="1:50" ht="24.75" hidden="1"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51"/>
      <c r="B265" s="1052"/>
      <c r="C265" s="1052"/>
      <c r="D265" s="1052"/>
      <c r="E265" s="1052"/>
      <c r="F265" s="1053"/>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29" priority="327">
      <formula>IF(RIGHT(TEXT(Y5,"0.#"),1)=".",FALSE,TRUE)</formula>
    </cfRule>
    <cfRule type="expression" dxfId="628" priority="328">
      <formula>IF(RIGHT(TEXT(Y5,"0.#"),1)=".",TRUE,FALSE)</formula>
    </cfRule>
  </conditionalFormatting>
  <conditionalFormatting sqref="Y14">
    <cfRule type="expression" dxfId="627" priority="325">
      <formula>IF(RIGHT(TEXT(Y14,"0.#"),1)=".",FALSE,TRUE)</formula>
    </cfRule>
    <cfRule type="expression" dxfId="626" priority="326">
      <formula>IF(RIGHT(TEXT(Y14,"0.#"),1)=".",TRUE,FALSE)</formula>
    </cfRule>
  </conditionalFormatting>
  <conditionalFormatting sqref="Y6:Y13 Y4">
    <cfRule type="expression" dxfId="625" priority="323">
      <formula>IF(RIGHT(TEXT(Y4,"0.#"),1)=".",FALSE,TRUE)</formula>
    </cfRule>
    <cfRule type="expression" dxfId="624" priority="324">
      <formula>IF(RIGHT(TEXT(Y4,"0.#"),1)=".",TRUE,FALSE)</formula>
    </cfRule>
  </conditionalFormatting>
  <conditionalFormatting sqref="AU5">
    <cfRule type="expression" dxfId="623" priority="321">
      <formula>IF(RIGHT(TEXT(AU5,"0.#"),1)=".",FALSE,TRUE)</formula>
    </cfRule>
    <cfRule type="expression" dxfId="622" priority="322">
      <formula>IF(RIGHT(TEXT(AU5,"0.#"),1)=".",TRUE,FALSE)</formula>
    </cfRule>
  </conditionalFormatting>
  <conditionalFormatting sqref="AU14">
    <cfRule type="expression" dxfId="621" priority="319">
      <formula>IF(RIGHT(TEXT(AU14,"0.#"),1)=".",FALSE,TRUE)</formula>
    </cfRule>
    <cfRule type="expression" dxfId="620" priority="320">
      <formula>IF(RIGHT(TEXT(AU14,"0.#"),1)=".",TRUE,FALSE)</formula>
    </cfRule>
  </conditionalFormatting>
  <conditionalFormatting sqref="AU6:AU13 AU4">
    <cfRule type="expression" dxfId="619" priority="317">
      <formula>IF(RIGHT(TEXT(AU4,"0.#"),1)=".",FALSE,TRUE)</formula>
    </cfRule>
    <cfRule type="expression" dxfId="618" priority="318">
      <formula>IF(RIGHT(TEXT(AU4,"0.#"),1)=".",TRUE,FALSE)</formula>
    </cfRule>
  </conditionalFormatting>
  <conditionalFormatting sqref="Y27">
    <cfRule type="expression" dxfId="617" priority="313">
      <formula>IF(RIGHT(TEXT(Y27,"0.#"),1)=".",FALSE,TRUE)</formula>
    </cfRule>
    <cfRule type="expression" dxfId="616" priority="314">
      <formula>IF(RIGHT(TEXT(Y27,"0.#"),1)=".",TRUE,FALSE)</formula>
    </cfRule>
  </conditionalFormatting>
  <conditionalFormatting sqref="Y22:Y25">
    <cfRule type="expression" dxfId="615" priority="311">
      <formula>IF(RIGHT(TEXT(Y22,"0.#"),1)=".",FALSE,TRUE)</formula>
    </cfRule>
    <cfRule type="expression" dxfId="614" priority="312">
      <formula>IF(RIGHT(TEXT(Y22,"0.#"),1)=".",TRUE,FALSE)</formula>
    </cfRule>
  </conditionalFormatting>
  <conditionalFormatting sqref="AU27">
    <cfRule type="expression" dxfId="613" priority="307">
      <formula>IF(RIGHT(TEXT(AU27,"0.#"),1)=".",FALSE,TRUE)</formula>
    </cfRule>
    <cfRule type="expression" dxfId="612" priority="308">
      <formula>IF(RIGHT(TEXT(AU27,"0.#"),1)=".",TRUE,FALSE)</formula>
    </cfRule>
  </conditionalFormatting>
  <conditionalFormatting sqref="AU22:AU25">
    <cfRule type="expression" dxfId="611" priority="305">
      <formula>IF(RIGHT(TEXT(AU22,"0.#"),1)=".",FALSE,TRUE)</formula>
    </cfRule>
    <cfRule type="expression" dxfId="610" priority="306">
      <formula>IF(RIGHT(TEXT(AU22,"0.#"),1)=".",TRUE,FALSE)</formula>
    </cfRule>
  </conditionalFormatting>
  <conditionalFormatting sqref="Y40">
    <cfRule type="expression" dxfId="609" priority="301">
      <formula>IF(RIGHT(TEXT(Y40,"0.#"),1)=".",FALSE,TRUE)</formula>
    </cfRule>
    <cfRule type="expression" dxfId="608" priority="302">
      <formula>IF(RIGHT(TEXT(Y40,"0.#"),1)=".",TRUE,FALSE)</formula>
    </cfRule>
  </conditionalFormatting>
  <conditionalFormatting sqref="Y35:Y38">
    <cfRule type="expression" dxfId="607" priority="299">
      <formula>IF(RIGHT(TEXT(Y35,"0.#"),1)=".",FALSE,TRUE)</formula>
    </cfRule>
    <cfRule type="expression" dxfId="606" priority="300">
      <formula>IF(RIGHT(TEXT(Y35,"0.#"),1)=".",TRUE,FALSE)</formula>
    </cfRule>
  </conditionalFormatting>
  <conditionalFormatting sqref="AU40">
    <cfRule type="expression" dxfId="605" priority="295">
      <formula>IF(RIGHT(TEXT(AU40,"0.#"),1)=".",FALSE,TRUE)</formula>
    </cfRule>
    <cfRule type="expression" dxfId="604" priority="296">
      <formula>IF(RIGHT(TEXT(AU40,"0.#"),1)=".",TRUE,FALSE)</formula>
    </cfRule>
  </conditionalFormatting>
  <conditionalFormatting sqref="Y53">
    <cfRule type="expression" dxfId="603" priority="289">
      <formula>IF(RIGHT(TEXT(Y53,"0.#"),1)=".",FALSE,TRUE)</formula>
    </cfRule>
    <cfRule type="expression" dxfId="602" priority="290">
      <formula>IF(RIGHT(TEXT(Y53,"0.#"),1)=".",TRUE,FALSE)</formula>
    </cfRule>
  </conditionalFormatting>
  <conditionalFormatting sqref="AU53">
    <cfRule type="expression" dxfId="601" priority="283">
      <formula>IF(RIGHT(TEXT(AU53,"0.#"),1)=".",FALSE,TRUE)</formula>
    </cfRule>
    <cfRule type="expression" dxfId="600" priority="284">
      <formula>IF(RIGHT(TEXT(AU53,"0.#"),1)=".",TRUE,FALSE)</formula>
    </cfRule>
  </conditionalFormatting>
  <conditionalFormatting sqref="Y67">
    <cfRule type="expression" dxfId="599" priority="277">
      <formula>IF(RIGHT(TEXT(Y67,"0.#"),1)=".",FALSE,TRUE)</formula>
    </cfRule>
    <cfRule type="expression" dxfId="598" priority="278">
      <formula>IF(RIGHT(TEXT(Y67,"0.#"),1)=".",TRUE,FALSE)</formula>
    </cfRule>
  </conditionalFormatting>
  <conditionalFormatting sqref="AU67">
    <cfRule type="expression" dxfId="597" priority="271">
      <formula>IF(RIGHT(TEXT(AU67,"0.#"),1)=".",FALSE,TRUE)</formula>
    </cfRule>
    <cfRule type="expression" dxfId="596" priority="272">
      <formula>IF(RIGHT(TEXT(AU67,"0.#"),1)=".",TRUE,FALSE)</formula>
    </cfRule>
  </conditionalFormatting>
  <conditionalFormatting sqref="AU60:AU65">
    <cfRule type="expression" dxfId="595" priority="269">
      <formula>IF(RIGHT(TEXT(AU60,"0.#"),1)=".",FALSE,TRUE)</formula>
    </cfRule>
    <cfRule type="expression" dxfId="594" priority="270">
      <formula>IF(RIGHT(TEXT(AU60,"0.#"),1)=".",TRUE,FALSE)</formula>
    </cfRule>
  </conditionalFormatting>
  <conditionalFormatting sqref="Y80">
    <cfRule type="expression" dxfId="593" priority="265">
      <formula>IF(RIGHT(TEXT(Y80,"0.#"),1)=".",FALSE,TRUE)</formula>
    </cfRule>
    <cfRule type="expression" dxfId="592" priority="266">
      <formula>IF(RIGHT(TEXT(Y80,"0.#"),1)=".",TRUE,FALSE)</formula>
    </cfRule>
  </conditionalFormatting>
  <conditionalFormatting sqref="AU71">
    <cfRule type="expression" dxfId="591" priority="261">
      <formula>IF(RIGHT(TEXT(AU71,"0.#"),1)=".",FALSE,TRUE)</formula>
    </cfRule>
    <cfRule type="expression" dxfId="590" priority="262">
      <formula>IF(RIGHT(TEXT(AU71,"0.#"),1)=".",TRUE,FALSE)</formula>
    </cfRule>
  </conditionalFormatting>
  <conditionalFormatting sqref="AU80">
    <cfRule type="expression" dxfId="589" priority="259">
      <formula>IF(RIGHT(TEXT(AU80,"0.#"),1)=".",FALSE,TRUE)</formula>
    </cfRule>
    <cfRule type="expression" dxfId="588" priority="260">
      <formula>IF(RIGHT(TEXT(AU80,"0.#"),1)=".",TRUE,FALSE)</formula>
    </cfRule>
  </conditionalFormatting>
  <conditionalFormatting sqref="AU72:AU79 AU70">
    <cfRule type="expression" dxfId="587" priority="257">
      <formula>IF(RIGHT(TEXT(AU70,"0.#"),1)=".",FALSE,TRUE)</formula>
    </cfRule>
    <cfRule type="expression" dxfId="586" priority="258">
      <formula>IF(RIGHT(TEXT(AU70,"0.#"),1)=".",TRUE,FALSE)</formula>
    </cfRule>
  </conditionalFormatting>
  <conditionalFormatting sqref="Y84">
    <cfRule type="expression" dxfId="585" priority="255">
      <formula>IF(RIGHT(TEXT(Y84,"0.#"),1)=".",FALSE,TRUE)</formula>
    </cfRule>
    <cfRule type="expression" dxfId="584" priority="256">
      <formula>IF(RIGHT(TEXT(Y84,"0.#"),1)=".",TRUE,FALSE)</formula>
    </cfRule>
  </conditionalFormatting>
  <conditionalFormatting sqref="Y93">
    <cfRule type="expression" dxfId="583" priority="253">
      <formula>IF(RIGHT(TEXT(Y93,"0.#"),1)=".",FALSE,TRUE)</formula>
    </cfRule>
    <cfRule type="expression" dxfId="582" priority="254">
      <formula>IF(RIGHT(TEXT(Y93,"0.#"),1)=".",TRUE,FALSE)</formula>
    </cfRule>
  </conditionalFormatting>
  <conditionalFormatting sqref="Y85:Y92 Y83">
    <cfRule type="expression" dxfId="581" priority="251">
      <formula>IF(RIGHT(TEXT(Y83,"0.#"),1)=".",FALSE,TRUE)</formula>
    </cfRule>
    <cfRule type="expression" dxfId="580" priority="252">
      <formula>IF(RIGHT(TEXT(Y83,"0.#"),1)=".",TRUE,FALSE)</formula>
    </cfRule>
  </conditionalFormatting>
  <conditionalFormatting sqref="AU84">
    <cfRule type="expression" dxfId="579" priority="249">
      <formula>IF(RIGHT(TEXT(AU84,"0.#"),1)=".",FALSE,TRUE)</formula>
    </cfRule>
    <cfRule type="expression" dxfId="578" priority="250">
      <formula>IF(RIGHT(TEXT(AU84,"0.#"),1)=".",TRUE,FALSE)</formula>
    </cfRule>
  </conditionalFormatting>
  <conditionalFormatting sqref="AU93">
    <cfRule type="expression" dxfId="577" priority="247">
      <formula>IF(RIGHT(TEXT(AU93,"0.#"),1)=".",FALSE,TRUE)</formula>
    </cfRule>
    <cfRule type="expression" dxfId="576" priority="248">
      <formula>IF(RIGHT(TEXT(AU93,"0.#"),1)=".",TRUE,FALSE)</formula>
    </cfRule>
  </conditionalFormatting>
  <conditionalFormatting sqref="AU85:AU92 AU83">
    <cfRule type="expression" dxfId="575" priority="245">
      <formula>IF(RIGHT(TEXT(AU83,"0.#"),1)=".",FALSE,TRUE)</formula>
    </cfRule>
    <cfRule type="expression" dxfId="574" priority="246">
      <formula>IF(RIGHT(TEXT(AU83,"0.#"),1)=".",TRUE,FALSE)</formula>
    </cfRule>
  </conditionalFormatting>
  <conditionalFormatting sqref="Y97">
    <cfRule type="expression" dxfId="573" priority="243">
      <formula>IF(RIGHT(TEXT(Y97,"0.#"),1)=".",FALSE,TRUE)</formula>
    </cfRule>
    <cfRule type="expression" dxfId="572" priority="244">
      <formula>IF(RIGHT(TEXT(Y97,"0.#"),1)=".",TRUE,FALSE)</formula>
    </cfRule>
  </conditionalFormatting>
  <conditionalFormatting sqref="Y106">
    <cfRule type="expression" dxfId="571" priority="241">
      <formula>IF(RIGHT(TEXT(Y106,"0.#"),1)=".",FALSE,TRUE)</formula>
    </cfRule>
    <cfRule type="expression" dxfId="570" priority="242">
      <formula>IF(RIGHT(TEXT(Y106,"0.#"),1)=".",TRUE,FALSE)</formula>
    </cfRule>
  </conditionalFormatting>
  <conditionalFormatting sqref="Y98:Y105 Y96">
    <cfRule type="expression" dxfId="569" priority="239">
      <formula>IF(RIGHT(TEXT(Y96,"0.#"),1)=".",FALSE,TRUE)</formula>
    </cfRule>
    <cfRule type="expression" dxfId="568" priority="240">
      <formula>IF(RIGHT(TEXT(Y96,"0.#"),1)=".",TRUE,FALSE)</formula>
    </cfRule>
  </conditionalFormatting>
  <conditionalFormatting sqref="AU97">
    <cfRule type="expression" dxfId="567" priority="237">
      <formula>IF(RIGHT(TEXT(AU97,"0.#"),1)=".",FALSE,TRUE)</formula>
    </cfRule>
    <cfRule type="expression" dxfId="566" priority="238">
      <formula>IF(RIGHT(TEXT(AU97,"0.#"),1)=".",TRUE,FALSE)</formula>
    </cfRule>
  </conditionalFormatting>
  <conditionalFormatting sqref="AU106">
    <cfRule type="expression" dxfId="565" priority="235">
      <formula>IF(RIGHT(TEXT(AU106,"0.#"),1)=".",FALSE,TRUE)</formula>
    </cfRule>
    <cfRule type="expression" dxfId="564" priority="236">
      <formula>IF(RIGHT(TEXT(AU106,"0.#"),1)=".",TRUE,FALSE)</formula>
    </cfRule>
  </conditionalFormatting>
  <conditionalFormatting sqref="AU98:AU105 AU96">
    <cfRule type="expression" dxfId="563" priority="233">
      <formula>IF(RIGHT(TEXT(AU96,"0.#"),1)=".",FALSE,TRUE)</formula>
    </cfRule>
    <cfRule type="expression" dxfId="562" priority="234">
      <formula>IF(RIGHT(TEXT(AU96,"0.#"),1)=".",TRUE,FALSE)</formula>
    </cfRule>
  </conditionalFormatting>
  <conditionalFormatting sqref="Y111">
    <cfRule type="expression" dxfId="561" priority="231">
      <formula>IF(RIGHT(TEXT(Y111,"0.#"),1)=".",FALSE,TRUE)</formula>
    </cfRule>
    <cfRule type="expression" dxfId="560" priority="232">
      <formula>IF(RIGHT(TEXT(Y111,"0.#"),1)=".",TRUE,FALSE)</formula>
    </cfRule>
  </conditionalFormatting>
  <conditionalFormatting sqref="Y120">
    <cfRule type="expression" dxfId="559" priority="229">
      <formula>IF(RIGHT(TEXT(Y120,"0.#"),1)=".",FALSE,TRUE)</formula>
    </cfRule>
    <cfRule type="expression" dxfId="558" priority="230">
      <formula>IF(RIGHT(TEXT(Y120,"0.#"),1)=".",TRUE,FALSE)</formula>
    </cfRule>
  </conditionalFormatting>
  <conditionalFormatting sqref="Y112:Y119 Y110">
    <cfRule type="expression" dxfId="557" priority="227">
      <formula>IF(RIGHT(TEXT(Y110,"0.#"),1)=".",FALSE,TRUE)</formula>
    </cfRule>
    <cfRule type="expression" dxfId="556" priority="228">
      <formula>IF(RIGHT(TEXT(Y110,"0.#"),1)=".",TRUE,FALSE)</formula>
    </cfRule>
  </conditionalFormatting>
  <conditionalFormatting sqref="AU111">
    <cfRule type="expression" dxfId="555" priority="225">
      <formula>IF(RIGHT(TEXT(AU111,"0.#"),1)=".",FALSE,TRUE)</formula>
    </cfRule>
    <cfRule type="expression" dxfId="554" priority="226">
      <formula>IF(RIGHT(TEXT(AU111,"0.#"),1)=".",TRUE,FALSE)</formula>
    </cfRule>
  </conditionalFormatting>
  <conditionalFormatting sqref="AU120">
    <cfRule type="expression" dxfId="553" priority="223">
      <formula>IF(RIGHT(TEXT(AU120,"0.#"),1)=".",FALSE,TRUE)</formula>
    </cfRule>
    <cfRule type="expression" dxfId="552" priority="224">
      <formula>IF(RIGHT(TEXT(AU120,"0.#"),1)=".",TRUE,FALSE)</formula>
    </cfRule>
  </conditionalFormatting>
  <conditionalFormatting sqref="AU112:AU119 AU110">
    <cfRule type="expression" dxfId="551" priority="221">
      <formula>IF(RIGHT(TEXT(AU110,"0.#"),1)=".",FALSE,TRUE)</formula>
    </cfRule>
    <cfRule type="expression" dxfId="550" priority="222">
      <formula>IF(RIGHT(TEXT(AU110,"0.#"),1)=".",TRUE,FALSE)</formula>
    </cfRule>
  </conditionalFormatting>
  <conditionalFormatting sqref="Y124">
    <cfRule type="expression" dxfId="549" priority="207">
      <formula>IF(RIGHT(TEXT(Y124,"0.#"),1)=".",FALSE,TRUE)</formula>
    </cfRule>
    <cfRule type="expression" dxfId="548" priority="208">
      <formula>IF(RIGHT(TEXT(Y124,"0.#"),1)=".",TRUE,FALSE)</formula>
    </cfRule>
  </conditionalFormatting>
  <conditionalFormatting sqref="Y133">
    <cfRule type="expression" dxfId="547" priority="205">
      <formula>IF(RIGHT(TEXT(Y133,"0.#"),1)=".",FALSE,TRUE)</formula>
    </cfRule>
    <cfRule type="expression" dxfId="546" priority="206">
      <formula>IF(RIGHT(TEXT(Y133,"0.#"),1)=".",TRUE,FALSE)</formula>
    </cfRule>
  </conditionalFormatting>
  <conditionalFormatting sqref="Y125:Y132 Y123">
    <cfRule type="expression" dxfId="545" priority="203">
      <formula>IF(RIGHT(TEXT(Y123,"0.#"),1)=".",FALSE,TRUE)</formula>
    </cfRule>
    <cfRule type="expression" dxfId="544" priority="204">
      <formula>IF(RIGHT(TEXT(Y123,"0.#"),1)=".",TRUE,FALSE)</formula>
    </cfRule>
  </conditionalFormatting>
  <conditionalFormatting sqref="AU124">
    <cfRule type="expression" dxfId="543" priority="201">
      <formula>IF(RIGHT(TEXT(AU124,"0.#"),1)=".",FALSE,TRUE)</formula>
    </cfRule>
    <cfRule type="expression" dxfId="542" priority="202">
      <formula>IF(RIGHT(TEXT(AU124,"0.#"),1)=".",TRUE,FALSE)</formula>
    </cfRule>
  </conditionalFormatting>
  <conditionalFormatting sqref="AU133">
    <cfRule type="expression" dxfId="541" priority="199">
      <formula>IF(RIGHT(TEXT(AU133,"0.#"),1)=".",FALSE,TRUE)</formula>
    </cfRule>
    <cfRule type="expression" dxfId="540" priority="200">
      <formula>IF(RIGHT(TEXT(AU133,"0.#"),1)=".",TRUE,FALSE)</formula>
    </cfRule>
  </conditionalFormatting>
  <conditionalFormatting sqref="AU125:AU132 AU123">
    <cfRule type="expression" dxfId="539" priority="197">
      <formula>IF(RIGHT(TEXT(AU123,"0.#"),1)=".",FALSE,TRUE)</formula>
    </cfRule>
    <cfRule type="expression" dxfId="538" priority="198">
      <formula>IF(RIGHT(TEXT(AU123,"0.#"),1)=".",TRUE,FALSE)</formula>
    </cfRule>
  </conditionalFormatting>
  <conditionalFormatting sqref="Y137">
    <cfRule type="expression" dxfId="537" priority="187">
      <formula>IF(RIGHT(TEXT(Y137,"0.#"),1)=".",FALSE,TRUE)</formula>
    </cfRule>
    <cfRule type="expression" dxfId="536" priority="188">
      <formula>IF(RIGHT(TEXT(Y137,"0.#"),1)=".",TRUE,FALSE)</formula>
    </cfRule>
  </conditionalFormatting>
  <conditionalFormatting sqref="Y146">
    <cfRule type="expression" dxfId="535" priority="185">
      <formula>IF(RIGHT(TEXT(Y146,"0.#"),1)=".",FALSE,TRUE)</formula>
    </cfRule>
    <cfRule type="expression" dxfId="534" priority="186">
      <formula>IF(RIGHT(TEXT(Y146,"0.#"),1)=".",TRUE,FALSE)</formula>
    </cfRule>
  </conditionalFormatting>
  <conditionalFormatting sqref="Y138:Y145 Y136">
    <cfRule type="expression" dxfId="533" priority="183">
      <formula>IF(RIGHT(TEXT(Y136,"0.#"),1)=".",FALSE,TRUE)</formula>
    </cfRule>
    <cfRule type="expression" dxfId="532" priority="184">
      <formula>IF(RIGHT(TEXT(Y136,"0.#"),1)=".",TRUE,FALSE)</formula>
    </cfRule>
  </conditionalFormatting>
  <conditionalFormatting sqref="AU137">
    <cfRule type="expression" dxfId="531" priority="181">
      <formula>IF(RIGHT(TEXT(AU137,"0.#"),1)=".",FALSE,TRUE)</formula>
    </cfRule>
    <cfRule type="expression" dxfId="530" priority="182">
      <formula>IF(RIGHT(TEXT(AU137,"0.#"),1)=".",TRUE,FALSE)</formula>
    </cfRule>
  </conditionalFormatting>
  <conditionalFormatting sqref="AU146">
    <cfRule type="expression" dxfId="529" priority="179">
      <formula>IF(RIGHT(TEXT(AU146,"0.#"),1)=".",FALSE,TRUE)</formula>
    </cfRule>
    <cfRule type="expression" dxfId="528" priority="180">
      <formula>IF(RIGHT(TEXT(AU146,"0.#"),1)=".",TRUE,FALSE)</formula>
    </cfRule>
  </conditionalFormatting>
  <conditionalFormatting sqref="AU138:AU145 AU136">
    <cfRule type="expression" dxfId="527" priority="177">
      <formula>IF(RIGHT(TEXT(AU136,"0.#"),1)=".",FALSE,TRUE)</formula>
    </cfRule>
    <cfRule type="expression" dxfId="526" priority="178">
      <formula>IF(RIGHT(TEXT(AU136,"0.#"),1)=".",TRUE,FALSE)</formula>
    </cfRule>
  </conditionalFormatting>
  <conditionalFormatting sqref="Y150">
    <cfRule type="expression" dxfId="525" priority="175">
      <formula>IF(RIGHT(TEXT(Y150,"0.#"),1)=".",FALSE,TRUE)</formula>
    </cfRule>
    <cfRule type="expression" dxfId="524" priority="176">
      <formula>IF(RIGHT(TEXT(Y150,"0.#"),1)=".",TRUE,FALSE)</formula>
    </cfRule>
  </conditionalFormatting>
  <conditionalFormatting sqref="Y159">
    <cfRule type="expression" dxfId="523" priority="173">
      <formula>IF(RIGHT(TEXT(Y159,"0.#"),1)=".",FALSE,TRUE)</formula>
    </cfRule>
    <cfRule type="expression" dxfId="522" priority="174">
      <formula>IF(RIGHT(TEXT(Y159,"0.#"),1)=".",TRUE,FALSE)</formula>
    </cfRule>
  </conditionalFormatting>
  <conditionalFormatting sqref="Y151:Y158 Y149">
    <cfRule type="expression" dxfId="521" priority="171">
      <formula>IF(RIGHT(TEXT(Y149,"0.#"),1)=".",FALSE,TRUE)</formula>
    </cfRule>
    <cfRule type="expression" dxfId="520" priority="172">
      <formula>IF(RIGHT(TEXT(Y149,"0.#"),1)=".",TRUE,FALSE)</formula>
    </cfRule>
  </conditionalFormatting>
  <conditionalFormatting sqref="AU150">
    <cfRule type="expression" dxfId="519" priority="169">
      <formula>IF(RIGHT(TEXT(AU150,"0.#"),1)=".",FALSE,TRUE)</formula>
    </cfRule>
    <cfRule type="expression" dxfId="518" priority="170">
      <formula>IF(RIGHT(TEXT(AU150,"0.#"),1)=".",TRUE,FALSE)</formula>
    </cfRule>
  </conditionalFormatting>
  <conditionalFormatting sqref="AU159">
    <cfRule type="expression" dxfId="517" priority="167">
      <formula>IF(RIGHT(TEXT(AU159,"0.#"),1)=".",FALSE,TRUE)</formula>
    </cfRule>
    <cfRule type="expression" dxfId="516" priority="168">
      <formula>IF(RIGHT(TEXT(AU159,"0.#"),1)=".",TRUE,FALSE)</formula>
    </cfRule>
  </conditionalFormatting>
  <conditionalFormatting sqref="AU151:AU158 AU149">
    <cfRule type="expression" dxfId="515" priority="165">
      <formula>IF(RIGHT(TEXT(AU149,"0.#"),1)=".",FALSE,TRUE)</formula>
    </cfRule>
    <cfRule type="expression" dxfId="514" priority="166">
      <formula>IF(RIGHT(TEXT(AU149,"0.#"),1)=".",TRUE,FALSE)</formula>
    </cfRule>
  </conditionalFormatting>
  <conditionalFormatting sqref="Y164">
    <cfRule type="expression" dxfId="513" priority="163">
      <formula>IF(RIGHT(TEXT(Y164,"0.#"),1)=".",FALSE,TRUE)</formula>
    </cfRule>
    <cfRule type="expression" dxfId="512" priority="164">
      <formula>IF(RIGHT(TEXT(Y164,"0.#"),1)=".",TRUE,FALSE)</formula>
    </cfRule>
  </conditionalFormatting>
  <conditionalFormatting sqref="Y173">
    <cfRule type="expression" dxfId="511" priority="161">
      <formula>IF(RIGHT(TEXT(Y173,"0.#"),1)=".",FALSE,TRUE)</formula>
    </cfRule>
    <cfRule type="expression" dxfId="510" priority="162">
      <formula>IF(RIGHT(TEXT(Y173,"0.#"),1)=".",TRUE,FALSE)</formula>
    </cfRule>
  </conditionalFormatting>
  <conditionalFormatting sqref="Y165:Y172 Y163">
    <cfRule type="expression" dxfId="509" priority="159">
      <formula>IF(RIGHT(TEXT(Y163,"0.#"),1)=".",FALSE,TRUE)</formula>
    </cfRule>
    <cfRule type="expression" dxfId="508" priority="160">
      <formula>IF(RIGHT(TEXT(Y163,"0.#"),1)=".",TRUE,FALSE)</formula>
    </cfRule>
  </conditionalFormatting>
  <conditionalFormatting sqref="AU164">
    <cfRule type="expression" dxfId="507" priority="157">
      <formula>IF(RIGHT(TEXT(AU164,"0.#"),1)=".",FALSE,TRUE)</formula>
    </cfRule>
    <cfRule type="expression" dxfId="506" priority="158">
      <formula>IF(RIGHT(TEXT(AU164,"0.#"),1)=".",TRUE,FALSE)</formula>
    </cfRule>
  </conditionalFormatting>
  <conditionalFormatting sqref="AU173">
    <cfRule type="expression" dxfId="505" priority="155">
      <formula>IF(RIGHT(TEXT(AU173,"0.#"),1)=".",FALSE,TRUE)</formula>
    </cfRule>
    <cfRule type="expression" dxfId="504" priority="156">
      <formula>IF(RIGHT(TEXT(AU173,"0.#"),1)=".",TRUE,FALSE)</formula>
    </cfRule>
  </conditionalFormatting>
  <conditionalFormatting sqref="AU165:AU172 AU163">
    <cfRule type="expression" dxfId="503" priority="153">
      <formula>IF(RIGHT(TEXT(AU163,"0.#"),1)=".",FALSE,TRUE)</formula>
    </cfRule>
    <cfRule type="expression" dxfId="502" priority="154">
      <formula>IF(RIGHT(TEXT(AU163,"0.#"),1)=".",TRUE,FALSE)</formula>
    </cfRule>
  </conditionalFormatting>
  <conditionalFormatting sqref="Y177">
    <cfRule type="expression" dxfId="501" priority="151">
      <formula>IF(RIGHT(TEXT(Y177,"0.#"),1)=".",FALSE,TRUE)</formula>
    </cfRule>
    <cfRule type="expression" dxfId="500" priority="152">
      <formula>IF(RIGHT(TEXT(Y177,"0.#"),1)=".",TRUE,FALSE)</formula>
    </cfRule>
  </conditionalFormatting>
  <conditionalFormatting sqref="Y186">
    <cfRule type="expression" dxfId="499" priority="149">
      <formula>IF(RIGHT(TEXT(Y186,"0.#"),1)=".",FALSE,TRUE)</formula>
    </cfRule>
    <cfRule type="expression" dxfId="498" priority="150">
      <formula>IF(RIGHT(TEXT(Y186,"0.#"),1)=".",TRUE,FALSE)</formula>
    </cfRule>
  </conditionalFormatting>
  <conditionalFormatting sqref="Y178:Y185 Y176">
    <cfRule type="expression" dxfId="497" priority="147">
      <formula>IF(RIGHT(TEXT(Y176,"0.#"),1)=".",FALSE,TRUE)</formula>
    </cfRule>
    <cfRule type="expression" dxfId="496" priority="148">
      <formula>IF(RIGHT(TEXT(Y176,"0.#"),1)=".",TRUE,FALSE)</formula>
    </cfRule>
  </conditionalFormatting>
  <conditionalFormatting sqref="AU177">
    <cfRule type="expression" dxfId="495" priority="145">
      <formula>IF(RIGHT(TEXT(AU177,"0.#"),1)=".",FALSE,TRUE)</formula>
    </cfRule>
    <cfRule type="expression" dxfId="494" priority="146">
      <formula>IF(RIGHT(TEXT(AU177,"0.#"),1)=".",TRUE,FALSE)</formula>
    </cfRule>
  </conditionalFormatting>
  <conditionalFormatting sqref="AU186">
    <cfRule type="expression" dxfId="493" priority="143">
      <formula>IF(RIGHT(TEXT(AU186,"0.#"),1)=".",FALSE,TRUE)</formula>
    </cfRule>
    <cfRule type="expression" dxfId="492" priority="144">
      <formula>IF(RIGHT(TEXT(AU186,"0.#"),1)=".",TRUE,FALSE)</formula>
    </cfRule>
  </conditionalFormatting>
  <conditionalFormatting sqref="AU178:AU185 AU176">
    <cfRule type="expression" dxfId="491" priority="141">
      <formula>IF(RIGHT(TEXT(AU176,"0.#"),1)=".",FALSE,TRUE)</formula>
    </cfRule>
    <cfRule type="expression" dxfId="490" priority="142">
      <formula>IF(RIGHT(TEXT(AU176,"0.#"),1)=".",TRUE,FALSE)</formula>
    </cfRule>
  </conditionalFormatting>
  <conditionalFormatting sqref="Y190">
    <cfRule type="expression" dxfId="489" priority="139">
      <formula>IF(RIGHT(TEXT(Y190,"0.#"),1)=".",FALSE,TRUE)</formula>
    </cfRule>
    <cfRule type="expression" dxfId="488" priority="140">
      <formula>IF(RIGHT(TEXT(Y190,"0.#"),1)=".",TRUE,FALSE)</formula>
    </cfRule>
  </conditionalFormatting>
  <conditionalFormatting sqref="Y199">
    <cfRule type="expression" dxfId="487" priority="137">
      <formula>IF(RIGHT(TEXT(Y199,"0.#"),1)=".",FALSE,TRUE)</formula>
    </cfRule>
    <cfRule type="expression" dxfId="486" priority="138">
      <formula>IF(RIGHT(TEXT(Y199,"0.#"),1)=".",TRUE,FALSE)</formula>
    </cfRule>
  </conditionalFormatting>
  <conditionalFormatting sqref="Y191:Y198 Y189">
    <cfRule type="expression" dxfId="485" priority="135">
      <formula>IF(RIGHT(TEXT(Y189,"0.#"),1)=".",FALSE,TRUE)</formula>
    </cfRule>
    <cfRule type="expression" dxfId="484" priority="136">
      <formula>IF(RIGHT(TEXT(Y189,"0.#"),1)=".",TRUE,FALSE)</formula>
    </cfRule>
  </conditionalFormatting>
  <conditionalFormatting sqref="AU190">
    <cfRule type="expression" dxfId="483" priority="133">
      <formula>IF(RIGHT(TEXT(AU190,"0.#"),1)=".",FALSE,TRUE)</formula>
    </cfRule>
    <cfRule type="expression" dxfId="482" priority="134">
      <formula>IF(RIGHT(TEXT(AU190,"0.#"),1)=".",TRUE,FALSE)</formula>
    </cfRule>
  </conditionalFormatting>
  <conditionalFormatting sqref="AU199">
    <cfRule type="expression" dxfId="481" priority="131">
      <formula>IF(RIGHT(TEXT(AU199,"0.#"),1)=".",FALSE,TRUE)</formula>
    </cfRule>
    <cfRule type="expression" dxfId="480" priority="132">
      <formula>IF(RIGHT(TEXT(AU199,"0.#"),1)=".",TRUE,FALSE)</formula>
    </cfRule>
  </conditionalFormatting>
  <conditionalFormatting sqref="AU191:AU198 AU189">
    <cfRule type="expression" dxfId="479" priority="129">
      <formula>IF(RIGHT(TEXT(AU189,"0.#"),1)=".",FALSE,TRUE)</formula>
    </cfRule>
    <cfRule type="expression" dxfId="478" priority="130">
      <formula>IF(RIGHT(TEXT(AU189,"0.#"),1)=".",TRUE,FALSE)</formula>
    </cfRule>
  </conditionalFormatting>
  <conditionalFormatting sqref="Y203">
    <cfRule type="expression" dxfId="477" priority="127">
      <formula>IF(RIGHT(TEXT(Y203,"0.#"),1)=".",FALSE,TRUE)</formula>
    </cfRule>
    <cfRule type="expression" dxfId="476" priority="128">
      <formula>IF(RIGHT(TEXT(Y203,"0.#"),1)=".",TRUE,FALSE)</formula>
    </cfRule>
  </conditionalFormatting>
  <conditionalFormatting sqref="Y212">
    <cfRule type="expression" dxfId="475" priority="125">
      <formula>IF(RIGHT(TEXT(Y212,"0.#"),1)=".",FALSE,TRUE)</formula>
    </cfRule>
    <cfRule type="expression" dxfId="474" priority="126">
      <formula>IF(RIGHT(TEXT(Y212,"0.#"),1)=".",TRUE,FALSE)</formula>
    </cfRule>
  </conditionalFormatting>
  <conditionalFormatting sqref="Y204:Y211 Y202">
    <cfRule type="expression" dxfId="473" priority="123">
      <formula>IF(RIGHT(TEXT(Y202,"0.#"),1)=".",FALSE,TRUE)</formula>
    </cfRule>
    <cfRule type="expression" dxfId="472" priority="124">
      <formula>IF(RIGHT(TEXT(Y202,"0.#"),1)=".",TRUE,FALSE)</formula>
    </cfRule>
  </conditionalFormatting>
  <conditionalFormatting sqref="AU203">
    <cfRule type="expression" dxfId="471" priority="121">
      <formula>IF(RIGHT(TEXT(AU203,"0.#"),1)=".",FALSE,TRUE)</formula>
    </cfRule>
    <cfRule type="expression" dxfId="470" priority="122">
      <formula>IF(RIGHT(TEXT(AU203,"0.#"),1)=".",TRUE,FALSE)</formula>
    </cfRule>
  </conditionalFormatting>
  <conditionalFormatting sqref="AU212">
    <cfRule type="expression" dxfId="469" priority="119">
      <formula>IF(RIGHT(TEXT(AU212,"0.#"),1)=".",FALSE,TRUE)</formula>
    </cfRule>
    <cfRule type="expression" dxfId="468" priority="120">
      <formula>IF(RIGHT(TEXT(AU212,"0.#"),1)=".",TRUE,FALSE)</formula>
    </cfRule>
  </conditionalFormatting>
  <conditionalFormatting sqref="AU204:AU211 AU202">
    <cfRule type="expression" dxfId="467" priority="117">
      <formula>IF(RIGHT(TEXT(AU202,"0.#"),1)=".",FALSE,TRUE)</formula>
    </cfRule>
    <cfRule type="expression" dxfId="466" priority="118">
      <formula>IF(RIGHT(TEXT(AU202,"0.#"),1)=".",TRUE,FALSE)</formula>
    </cfRule>
  </conditionalFormatting>
  <conditionalFormatting sqref="Y217">
    <cfRule type="expression" dxfId="465" priority="115">
      <formula>IF(RIGHT(TEXT(Y217,"0.#"),1)=".",FALSE,TRUE)</formula>
    </cfRule>
    <cfRule type="expression" dxfId="464" priority="116">
      <formula>IF(RIGHT(TEXT(Y217,"0.#"),1)=".",TRUE,FALSE)</formula>
    </cfRule>
  </conditionalFormatting>
  <conditionalFormatting sqref="Y226">
    <cfRule type="expression" dxfId="463" priority="113">
      <formula>IF(RIGHT(TEXT(Y226,"0.#"),1)=".",FALSE,TRUE)</formula>
    </cfRule>
    <cfRule type="expression" dxfId="462" priority="114">
      <formula>IF(RIGHT(TEXT(Y226,"0.#"),1)=".",TRUE,FALSE)</formula>
    </cfRule>
  </conditionalFormatting>
  <conditionalFormatting sqref="Y218:Y225 Y216">
    <cfRule type="expression" dxfId="461" priority="111">
      <formula>IF(RIGHT(TEXT(Y216,"0.#"),1)=".",FALSE,TRUE)</formula>
    </cfRule>
    <cfRule type="expression" dxfId="460" priority="112">
      <formula>IF(RIGHT(TEXT(Y216,"0.#"),1)=".",TRUE,FALSE)</formula>
    </cfRule>
  </conditionalFormatting>
  <conditionalFormatting sqref="AU217">
    <cfRule type="expression" dxfId="459" priority="109">
      <formula>IF(RIGHT(TEXT(AU217,"0.#"),1)=".",FALSE,TRUE)</formula>
    </cfRule>
    <cfRule type="expression" dxfId="458" priority="110">
      <formula>IF(RIGHT(TEXT(AU217,"0.#"),1)=".",TRUE,FALSE)</formula>
    </cfRule>
  </conditionalFormatting>
  <conditionalFormatting sqref="AU226">
    <cfRule type="expression" dxfId="457" priority="107">
      <formula>IF(RIGHT(TEXT(AU226,"0.#"),1)=".",FALSE,TRUE)</formula>
    </cfRule>
    <cfRule type="expression" dxfId="456" priority="108">
      <formula>IF(RIGHT(TEXT(AU226,"0.#"),1)=".",TRUE,FALSE)</formula>
    </cfRule>
  </conditionalFormatting>
  <conditionalFormatting sqref="AU218:AU225 AU216">
    <cfRule type="expression" dxfId="455" priority="105">
      <formula>IF(RIGHT(TEXT(AU216,"0.#"),1)=".",FALSE,TRUE)</formula>
    </cfRule>
    <cfRule type="expression" dxfId="454" priority="106">
      <formula>IF(RIGHT(TEXT(AU216,"0.#"),1)=".",TRUE,FALSE)</formula>
    </cfRule>
  </conditionalFormatting>
  <conditionalFormatting sqref="Y230">
    <cfRule type="expression" dxfId="453" priority="91">
      <formula>IF(RIGHT(TEXT(Y230,"0.#"),1)=".",FALSE,TRUE)</formula>
    </cfRule>
    <cfRule type="expression" dxfId="452" priority="92">
      <formula>IF(RIGHT(TEXT(Y230,"0.#"),1)=".",TRUE,FALSE)</formula>
    </cfRule>
  </conditionalFormatting>
  <conditionalFormatting sqref="Y239">
    <cfRule type="expression" dxfId="451" priority="89">
      <formula>IF(RIGHT(TEXT(Y239,"0.#"),1)=".",FALSE,TRUE)</formula>
    </cfRule>
    <cfRule type="expression" dxfId="450" priority="90">
      <formula>IF(RIGHT(TEXT(Y239,"0.#"),1)=".",TRUE,FALSE)</formula>
    </cfRule>
  </conditionalFormatting>
  <conditionalFormatting sqref="Y231:Y238 Y229">
    <cfRule type="expression" dxfId="449" priority="87">
      <formula>IF(RIGHT(TEXT(Y229,"0.#"),1)=".",FALSE,TRUE)</formula>
    </cfRule>
    <cfRule type="expression" dxfId="448" priority="88">
      <formula>IF(RIGHT(TEXT(Y229,"0.#"),1)=".",TRUE,FALSE)</formula>
    </cfRule>
  </conditionalFormatting>
  <conditionalFormatting sqref="AU230">
    <cfRule type="expression" dxfId="447" priority="85">
      <formula>IF(RIGHT(TEXT(AU230,"0.#"),1)=".",FALSE,TRUE)</formula>
    </cfRule>
    <cfRule type="expression" dxfId="446" priority="86">
      <formula>IF(RIGHT(TEXT(AU230,"0.#"),1)=".",TRUE,FALSE)</formula>
    </cfRule>
  </conditionalFormatting>
  <conditionalFormatting sqref="AU239">
    <cfRule type="expression" dxfId="445" priority="83">
      <formula>IF(RIGHT(TEXT(AU239,"0.#"),1)=".",FALSE,TRUE)</formula>
    </cfRule>
    <cfRule type="expression" dxfId="444" priority="84">
      <formula>IF(RIGHT(TEXT(AU239,"0.#"),1)=".",TRUE,FALSE)</formula>
    </cfRule>
  </conditionalFormatting>
  <conditionalFormatting sqref="AU231:AU238 AU229">
    <cfRule type="expression" dxfId="443" priority="81">
      <formula>IF(RIGHT(TEXT(AU229,"0.#"),1)=".",FALSE,TRUE)</formula>
    </cfRule>
    <cfRule type="expression" dxfId="442" priority="82">
      <formula>IF(RIGHT(TEXT(AU229,"0.#"),1)=".",TRUE,FALSE)</formula>
    </cfRule>
  </conditionalFormatting>
  <conditionalFormatting sqref="Y243">
    <cfRule type="expression" dxfId="441" priority="79">
      <formula>IF(RIGHT(TEXT(Y243,"0.#"),1)=".",FALSE,TRUE)</formula>
    </cfRule>
    <cfRule type="expression" dxfId="440" priority="80">
      <formula>IF(RIGHT(TEXT(Y243,"0.#"),1)=".",TRUE,FALSE)</formula>
    </cfRule>
  </conditionalFormatting>
  <conditionalFormatting sqref="Y252">
    <cfRule type="expression" dxfId="439" priority="77">
      <formula>IF(RIGHT(TEXT(Y252,"0.#"),1)=".",FALSE,TRUE)</formula>
    </cfRule>
    <cfRule type="expression" dxfId="438" priority="78">
      <formula>IF(RIGHT(TEXT(Y252,"0.#"),1)=".",TRUE,FALSE)</formula>
    </cfRule>
  </conditionalFormatting>
  <conditionalFormatting sqref="Y244:Y251 Y242">
    <cfRule type="expression" dxfId="437" priority="75">
      <formula>IF(RIGHT(TEXT(Y242,"0.#"),1)=".",FALSE,TRUE)</formula>
    </cfRule>
    <cfRule type="expression" dxfId="436" priority="76">
      <formula>IF(RIGHT(TEXT(Y242,"0.#"),1)=".",TRUE,FALSE)</formula>
    </cfRule>
  </conditionalFormatting>
  <conditionalFormatting sqref="AU243">
    <cfRule type="expression" dxfId="435" priority="73">
      <formula>IF(RIGHT(TEXT(AU243,"0.#"),1)=".",FALSE,TRUE)</formula>
    </cfRule>
    <cfRule type="expression" dxfId="434" priority="74">
      <formula>IF(RIGHT(TEXT(AU243,"0.#"),1)=".",TRUE,FALSE)</formula>
    </cfRule>
  </conditionalFormatting>
  <conditionalFormatting sqref="AU252">
    <cfRule type="expression" dxfId="433" priority="71">
      <formula>IF(RIGHT(TEXT(AU252,"0.#"),1)=".",FALSE,TRUE)</formula>
    </cfRule>
    <cfRule type="expression" dxfId="432" priority="72">
      <formula>IF(RIGHT(TEXT(AU252,"0.#"),1)=".",TRUE,FALSE)</formula>
    </cfRule>
  </conditionalFormatting>
  <conditionalFormatting sqref="AU244:AU251 AU242">
    <cfRule type="expression" dxfId="431" priority="69">
      <formula>IF(RIGHT(TEXT(AU242,"0.#"),1)=".",FALSE,TRUE)</formula>
    </cfRule>
    <cfRule type="expression" dxfId="430" priority="70">
      <formula>IF(RIGHT(TEXT(AU242,"0.#"),1)=".",TRUE,FALSE)</formula>
    </cfRule>
  </conditionalFormatting>
  <conditionalFormatting sqref="Y256">
    <cfRule type="expression" dxfId="429" priority="67">
      <formula>IF(RIGHT(TEXT(Y256,"0.#"),1)=".",FALSE,TRUE)</formula>
    </cfRule>
    <cfRule type="expression" dxfId="428" priority="68">
      <formula>IF(RIGHT(TEXT(Y256,"0.#"),1)=".",TRUE,FALSE)</formula>
    </cfRule>
  </conditionalFormatting>
  <conditionalFormatting sqref="Y265">
    <cfRule type="expression" dxfId="427" priority="65">
      <formula>IF(RIGHT(TEXT(Y265,"0.#"),1)=".",FALSE,TRUE)</formula>
    </cfRule>
    <cfRule type="expression" dxfId="426" priority="66">
      <formula>IF(RIGHT(TEXT(Y265,"0.#"),1)=".",TRUE,FALSE)</formula>
    </cfRule>
  </conditionalFormatting>
  <conditionalFormatting sqref="Y257:Y264 Y255">
    <cfRule type="expression" dxfId="425" priority="63">
      <formula>IF(RIGHT(TEXT(Y255,"0.#"),1)=".",FALSE,TRUE)</formula>
    </cfRule>
    <cfRule type="expression" dxfId="424" priority="64">
      <formula>IF(RIGHT(TEXT(Y255,"0.#"),1)=".",TRUE,FALSE)</formula>
    </cfRule>
  </conditionalFormatting>
  <conditionalFormatting sqref="AU256">
    <cfRule type="expression" dxfId="423" priority="61">
      <formula>IF(RIGHT(TEXT(AU256,"0.#"),1)=".",FALSE,TRUE)</formula>
    </cfRule>
    <cfRule type="expression" dxfId="422" priority="62">
      <formula>IF(RIGHT(TEXT(AU256,"0.#"),1)=".",TRUE,FALSE)</formula>
    </cfRule>
  </conditionalFormatting>
  <conditionalFormatting sqref="AU265">
    <cfRule type="expression" dxfId="421" priority="59">
      <formula>IF(RIGHT(TEXT(AU265,"0.#"),1)=".",FALSE,TRUE)</formula>
    </cfRule>
    <cfRule type="expression" dxfId="420" priority="60">
      <formula>IF(RIGHT(TEXT(AU265,"0.#"),1)=".",TRUE,FALSE)</formula>
    </cfRule>
  </conditionalFormatting>
  <conditionalFormatting sqref="AU257:AU264 AU255">
    <cfRule type="expression" dxfId="419" priority="57">
      <formula>IF(RIGHT(TEXT(AU255,"0.#"),1)=".",FALSE,TRUE)</formula>
    </cfRule>
    <cfRule type="expression" dxfId="418" priority="58">
      <formula>IF(RIGHT(TEXT(AU255,"0.#"),1)=".",TRUE,FALSE)</formula>
    </cfRule>
  </conditionalFormatting>
  <conditionalFormatting sqref="Y20:Y21 Y17">
    <cfRule type="expression" dxfId="417" priority="55">
      <formula>IF(RIGHT(TEXT(Y17,"0.#"),1)=".",FALSE,TRUE)</formula>
    </cfRule>
    <cfRule type="expression" dxfId="416" priority="56">
      <formula>IF(RIGHT(TEXT(Y17,"0.#"),1)=".",TRUE,FALSE)</formula>
    </cfRule>
  </conditionalFormatting>
  <conditionalFormatting sqref="Y19">
    <cfRule type="expression" dxfId="415" priority="53">
      <formula>IF(RIGHT(TEXT(Y19,"0.#"),1)=".",FALSE,TRUE)</formula>
    </cfRule>
    <cfRule type="expression" dxfId="414" priority="54">
      <formula>IF(RIGHT(TEXT(Y19,"0.#"),1)=".",TRUE,FALSE)</formula>
    </cfRule>
  </conditionalFormatting>
  <conditionalFormatting sqref="Y18">
    <cfRule type="expression" dxfId="413" priority="51">
      <formula>IF(RIGHT(TEXT(Y18,"0.#"),1)=".",FALSE,TRUE)</formula>
    </cfRule>
    <cfRule type="expression" dxfId="412" priority="52">
      <formula>IF(RIGHT(TEXT(Y18,"0.#"),1)=".",TRUE,FALSE)</formula>
    </cfRule>
  </conditionalFormatting>
  <conditionalFormatting sqref="AU20:AU21 AU17">
    <cfRule type="expression" dxfId="411" priority="49">
      <formula>IF(RIGHT(TEXT(AU17,"0.#"),1)=".",FALSE,TRUE)</formula>
    </cfRule>
    <cfRule type="expression" dxfId="410" priority="50">
      <formula>IF(RIGHT(TEXT(AU17,"0.#"),1)=".",TRUE,FALSE)</formula>
    </cfRule>
  </conditionalFormatting>
  <conditionalFormatting sqref="AU19">
    <cfRule type="expression" dxfId="409" priority="47">
      <formula>IF(RIGHT(TEXT(AU19,"0.#"),1)=".",FALSE,TRUE)</formula>
    </cfRule>
    <cfRule type="expression" dxfId="408" priority="48">
      <formula>IF(RIGHT(TEXT(AU19,"0.#"),1)=".",TRUE,FALSE)</formula>
    </cfRule>
  </conditionalFormatting>
  <conditionalFormatting sqref="AU18">
    <cfRule type="expression" dxfId="407" priority="45">
      <formula>IF(RIGHT(TEXT(AU18,"0.#"),1)=".",FALSE,TRUE)</formula>
    </cfRule>
    <cfRule type="expression" dxfId="406" priority="46">
      <formula>IF(RIGHT(TEXT(AU18,"0.#"),1)=".",TRUE,FALSE)</formula>
    </cfRule>
  </conditionalFormatting>
  <conditionalFormatting sqref="Y26">
    <cfRule type="expression" dxfId="405" priority="43">
      <formula>IF(RIGHT(TEXT(Y26,"0.#"),1)=".",FALSE,TRUE)</formula>
    </cfRule>
    <cfRule type="expression" dxfId="404" priority="44">
      <formula>IF(RIGHT(TEXT(Y26,"0.#"),1)=".",TRUE,FALSE)</formula>
    </cfRule>
  </conditionalFormatting>
  <conditionalFormatting sqref="AU26">
    <cfRule type="expression" dxfId="403" priority="41">
      <formula>IF(RIGHT(TEXT(AU26,"0.#"),1)=".",FALSE,TRUE)</formula>
    </cfRule>
    <cfRule type="expression" dxfId="402" priority="42">
      <formula>IF(RIGHT(TEXT(AU26,"0.#"),1)=".",TRUE,FALSE)</formula>
    </cfRule>
  </conditionalFormatting>
  <conditionalFormatting sqref="Y31">
    <cfRule type="expression" dxfId="401" priority="39">
      <formula>IF(RIGHT(TEXT(Y31,"0.#"),1)=".",FALSE,TRUE)</formula>
    </cfRule>
    <cfRule type="expression" dxfId="400" priority="40">
      <formula>IF(RIGHT(TEXT(Y31,"0.#"),1)=".",TRUE,FALSE)</formula>
    </cfRule>
  </conditionalFormatting>
  <conditionalFormatting sqref="Y30 Y32:Y34">
    <cfRule type="expression" dxfId="399" priority="37">
      <formula>IF(RIGHT(TEXT(Y30,"0.#"),1)=".",FALSE,TRUE)</formula>
    </cfRule>
    <cfRule type="expression" dxfId="398" priority="38">
      <formula>IF(RIGHT(TEXT(Y30,"0.#"),1)=".",TRUE,FALSE)</formula>
    </cfRule>
  </conditionalFormatting>
  <conditionalFormatting sqref="Y39">
    <cfRule type="expression" dxfId="397" priority="35">
      <formula>IF(RIGHT(TEXT(Y39,"0.#"),1)=".",FALSE,TRUE)</formula>
    </cfRule>
    <cfRule type="expression" dxfId="396" priority="36">
      <formula>IF(RIGHT(TEXT(Y39,"0.#"),1)=".",TRUE,FALSE)</formula>
    </cfRule>
  </conditionalFormatting>
  <conditionalFormatting sqref="AU32 AU30 AU38:AU39 AU34">
    <cfRule type="expression" dxfId="395" priority="33">
      <formula>IF(RIGHT(TEXT(AU30,"0.#"),1)=".",FALSE,TRUE)</formula>
    </cfRule>
    <cfRule type="expression" dxfId="394" priority="34">
      <formula>IF(RIGHT(TEXT(AU30,"0.#"),1)=".",TRUE,FALSE)</formula>
    </cfRule>
  </conditionalFormatting>
  <conditionalFormatting sqref="AU35">
    <cfRule type="expression" dxfId="393" priority="31">
      <formula>IF(RIGHT(TEXT(AU35,"0.#"),1)=".",FALSE,TRUE)</formula>
    </cfRule>
    <cfRule type="expression" dxfId="392" priority="32">
      <formula>IF(RIGHT(TEXT(AU35,"0.#"),1)=".",TRUE,FALSE)</formula>
    </cfRule>
  </conditionalFormatting>
  <conditionalFormatting sqref="AU36:AU37">
    <cfRule type="expression" dxfId="391" priority="29">
      <formula>IF(RIGHT(TEXT(AU36,"0.#"),1)=".",FALSE,TRUE)</formula>
    </cfRule>
    <cfRule type="expression" dxfId="390" priority="30">
      <formula>IF(RIGHT(TEXT(AU36,"0.#"),1)=".",TRUE,FALSE)</formula>
    </cfRule>
  </conditionalFormatting>
  <conditionalFormatting sqref="AU31">
    <cfRule type="expression" dxfId="389" priority="27">
      <formula>IF(RIGHT(TEXT(AU31,"0.#"),1)=".",FALSE,TRUE)</formula>
    </cfRule>
    <cfRule type="expression" dxfId="388" priority="28">
      <formula>IF(RIGHT(TEXT(AU31,"0.#"),1)=".",TRUE,FALSE)</formula>
    </cfRule>
  </conditionalFormatting>
  <conditionalFormatting sqref="AU33">
    <cfRule type="expression" dxfId="387" priority="25">
      <formula>IF(RIGHT(TEXT(AU33,"0.#"),1)=".",FALSE,TRUE)</formula>
    </cfRule>
    <cfRule type="expression" dxfId="386" priority="26">
      <formula>IF(RIGHT(TEXT(AU33,"0.#"),1)=".",TRUE,FALSE)</formula>
    </cfRule>
  </conditionalFormatting>
  <conditionalFormatting sqref="Y44">
    <cfRule type="expression" dxfId="385" priority="23">
      <formula>IF(RIGHT(TEXT(Y44,"0.#"),1)=".",FALSE,TRUE)</formula>
    </cfRule>
    <cfRule type="expression" dxfId="384" priority="24">
      <formula>IF(RIGHT(TEXT(Y44,"0.#"),1)=".",TRUE,FALSE)</formula>
    </cfRule>
  </conditionalFormatting>
  <conditionalFormatting sqref="Y46:Y52 Y43">
    <cfRule type="expression" dxfId="383" priority="21">
      <formula>IF(RIGHT(TEXT(Y43,"0.#"),1)=".",FALSE,TRUE)</formula>
    </cfRule>
    <cfRule type="expression" dxfId="382" priority="22">
      <formula>IF(RIGHT(TEXT(Y43,"0.#"),1)=".",TRUE,FALSE)</formula>
    </cfRule>
  </conditionalFormatting>
  <conditionalFormatting sqref="Y45">
    <cfRule type="expression" dxfId="381" priority="19">
      <formula>IF(RIGHT(TEXT(Y45,"0.#"),1)=".",FALSE,TRUE)</formula>
    </cfRule>
    <cfRule type="expression" dxfId="380" priority="20">
      <formula>IF(RIGHT(TEXT(Y45,"0.#"),1)=".",TRUE,FALSE)</formula>
    </cfRule>
  </conditionalFormatting>
  <conditionalFormatting sqref="AU44">
    <cfRule type="expression" dxfId="379" priority="17">
      <formula>IF(RIGHT(TEXT(AU44,"0.#"),1)=".",FALSE,TRUE)</formula>
    </cfRule>
    <cfRule type="expression" dxfId="378" priority="18">
      <formula>IF(RIGHT(TEXT(AU44,"0.#"),1)=".",TRUE,FALSE)</formula>
    </cfRule>
  </conditionalFormatting>
  <conditionalFormatting sqref="AU45:AU52 AU43">
    <cfRule type="expression" dxfId="377" priority="15">
      <formula>IF(RIGHT(TEXT(AU43,"0.#"),1)=".",FALSE,TRUE)</formula>
    </cfRule>
    <cfRule type="expression" dxfId="376" priority="16">
      <formula>IF(RIGHT(TEXT(AU43,"0.#"),1)=".",TRUE,FALSE)</formula>
    </cfRule>
  </conditionalFormatting>
  <conditionalFormatting sqref="Y58">
    <cfRule type="expression" dxfId="375" priority="13">
      <formula>IF(RIGHT(TEXT(Y58,"0.#"),1)=".",FALSE,TRUE)</formula>
    </cfRule>
    <cfRule type="expression" dxfId="374" priority="14">
      <formula>IF(RIGHT(TEXT(Y58,"0.#"),1)=".",TRUE,FALSE)</formula>
    </cfRule>
  </conditionalFormatting>
  <conditionalFormatting sqref="Y59:Y66 Y57">
    <cfRule type="expression" dxfId="373" priority="11">
      <formula>IF(RIGHT(TEXT(Y57,"0.#"),1)=".",FALSE,TRUE)</formula>
    </cfRule>
    <cfRule type="expression" dxfId="372" priority="12">
      <formula>IF(RIGHT(TEXT(Y57,"0.#"),1)=".",TRUE,FALSE)</formula>
    </cfRule>
  </conditionalFormatting>
  <conditionalFormatting sqref="AU58">
    <cfRule type="expression" dxfId="371" priority="9">
      <formula>IF(RIGHT(TEXT(AU58,"0.#"),1)=".",FALSE,TRUE)</formula>
    </cfRule>
    <cfRule type="expression" dxfId="370" priority="10">
      <formula>IF(RIGHT(TEXT(AU58,"0.#"),1)=".",TRUE,FALSE)</formula>
    </cfRule>
  </conditionalFormatting>
  <conditionalFormatting sqref="AU59 AU57">
    <cfRule type="expression" dxfId="369" priority="7">
      <formula>IF(RIGHT(TEXT(AU57,"0.#"),1)=".",FALSE,TRUE)</formula>
    </cfRule>
    <cfRule type="expression" dxfId="368" priority="8">
      <formula>IF(RIGHT(TEXT(AU57,"0.#"),1)=".",TRUE,FALSE)</formula>
    </cfRule>
  </conditionalFormatting>
  <conditionalFormatting sqref="Y71">
    <cfRule type="expression" dxfId="367" priority="5">
      <formula>IF(RIGHT(TEXT(Y71,"0.#"),1)=".",FALSE,TRUE)</formula>
    </cfRule>
    <cfRule type="expression" dxfId="366" priority="6">
      <formula>IF(RIGHT(TEXT(Y71,"0.#"),1)=".",TRUE,FALSE)</formula>
    </cfRule>
  </conditionalFormatting>
  <conditionalFormatting sqref="Y72:Y79 Y70">
    <cfRule type="expression" dxfId="365" priority="3">
      <formula>IF(RIGHT(TEXT(Y70,"0.#"),1)=".",FALSE,TRUE)</formula>
    </cfRule>
    <cfRule type="expression" dxfId="364" priority="4">
      <formula>IF(RIGHT(TEXT(Y70,"0.#"),1)=".",TRUE,FALSE)</formula>
    </cfRule>
  </conditionalFormatting>
  <conditionalFormatting sqref="AU66">
    <cfRule type="expression" dxfId="363" priority="1">
      <formula>IF(RIGHT(TEXT(AU66,"0.#"),1)=".",FALSE,TRUE)</formula>
    </cfRule>
    <cfRule type="expression" dxfId="362" priority="2">
      <formula>IF(RIGHT(TEXT(AU66,"0.#"),1)=".",TRUE,FALSE)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W35" sqref="W3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422</v>
      </c>
      <c r="K3" s="112"/>
      <c r="L3" s="112"/>
      <c r="M3" s="112"/>
      <c r="N3" s="112"/>
      <c r="O3" s="112"/>
      <c r="P3" s="345" t="s">
        <v>27</v>
      </c>
      <c r="Q3" s="345"/>
      <c r="R3" s="345"/>
      <c r="S3" s="345"/>
      <c r="T3" s="345"/>
      <c r="U3" s="345"/>
      <c r="V3" s="345"/>
      <c r="W3" s="345"/>
      <c r="X3" s="345"/>
      <c r="Y3" s="342" t="s">
        <v>481</v>
      </c>
      <c r="Z3" s="343"/>
      <c r="AA3" s="343"/>
      <c r="AB3" s="343"/>
      <c r="AC3" s="275" t="s">
        <v>464</v>
      </c>
      <c r="AD3" s="275"/>
      <c r="AE3" s="275"/>
      <c r="AF3" s="275"/>
      <c r="AG3" s="275"/>
      <c r="AH3" s="342" t="s">
        <v>388</v>
      </c>
      <c r="AI3" s="344"/>
      <c r="AJ3" s="344"/>
      <c r="AK3" s="344"/>
      <c r="AL3" s="344" t="s">
        <v>21</v>
      </c>
      <c r="AM3" s="344"/>
      <c r="AN3" s="344"/>
      <c r="AO3" s="430"/>
      <c r="AP3" s="431" t="s">
        <v>423</v>
      </c>
      <c r="AQ3" s="431"/>
      <c r="AR3" s="431"/>
      <c r="AS3" s="431"/>
      <c r="AT3" s="431"/>
      <c r="AU3" s="431"/>
      <c r="AV3" s="431"/>
      <c r="AW3" s="431"/>
      <c r="AX3" s="431"/>
    </row>
    <row r="4" spans="1:50" ht="63.75" customHeight="1" x14ac:dyDescent="0.15">
      <c r="A4" s="1073">
        <v>1</v>
      </c>
      <c r="B4" s="1073">
        <v>1</v>
      </c>
      <c r="C4" s="428" t="s">
        <v>731</v>
      </c>
      <c r="D4" s="420"/>
      <c r="E4" s="420"/>
      <c r="F4" s="420"/>
      <c r="G4" s="420"/>
      <c r="H4" s="420"/>
      <c r="I4" s="420"/>
      <c r="J4" s="421">
        <v>5010005007398</v>
      </c>
      <c r="K4" s="422"/>
      <c r="L4" s="422"/>
      <c r="M4" s="422"/>
      <c r="N4" s="422"/>
      <c r="O4" s="422"/>
      <c r="P4" s="429" t="s">
        <v>732</v>
      </c>
      <c r="Q4" s="315"/>
      <c r="R4" s="315"/>
      <c r="S4" s="315"/>
      <c r="T4" s="315"/>
      <c r="U4" s="315"/>
      <c r="V4" s="315"/>
      <c r="W4" s="315"/>
      <c r="X4" s="315"/>
      <c r="Y4" s="316">
        <v>226</v>
      </c>
      <c r="Z4" s="317"/>
      <c r="AA4" s="317"/>
      <c r="AB4" s="318"/>
      <c r="AC4" s="320" t="s">
        <v>507</v>
      </c>
      <c r="AD4" s="320"/>
      <c r="AE4" s="320"/>
      <c r="AF4" s="320"/>
      <c r="AG4" s="320"/>
      <c r="AH4" s="321" t="s">
        <v>451</v>
      </c>
      <c r="AI4" s="322"/>
      <c r="AJ4" s="322"/>
      <c r="AK4" s="322"/>
      <c r="AL4" s="323">
        <v>100</v>
      </c>
      <c r="AM4" s="324"/>
      <c r="AN4" s="324"/>
      <c r="AO4" s="325"/>
      <c r="AP4" s="319" t="s">
        <v>733</v>
      </c>
      <c r="AQ4" s="319"/>
      <c r="AR4" s="319"/>
      <c r="AS4" s="319"/>
      <c r="AT4" s="319"/>
      <c r="AU4" s="319"/>
      <c r="AV4" s="319"/>
      <c r="AW4" s="319"/>
      <c r="AX4" s="319"/>
    </row>
    <row r="5" spans="1:50" ht="49.5" customHeight="1" x14ac:dyDescent="0.15">
      <c r="A5" s="1073">
        <v>2</v>
      </c>
      <c r="B5" s="1073">
        <v>1</v>
      </c>
      <c r="C5" s="428" t="s">
        <v>734</v>
      </c>
      <c r="D5" s="420"/>
      <c r="E5" s="420"/>
      <c r="F5" s="420"/>
      <c r="G5" s="420"/>
      <c r="H5" s="420"/>
      <c r="I5" s="420"/>
      <c r="J5" s="421">
        <v>3130005005532</v>
      </c>
      <c r="K5" s="422"/>
      <c r="L5" s="422"/>
      <c r="M5" s="422"/>
      <c r="N5" s="422"/>
      <c r="O5" s="422"/>
      <c r="P5" s="429" t="s">
        <v>735</v>
      </c>
      <c r="Q5" s="315"/>
      <c r="R5" s="315"/>
      <c r="S5" s="315"/>
      <c r="T5" s="315"/>
      <c r="U5" s="315"/>
      <c r="V5" s="315"/>
      <c r="W5" s="315"/>
      <c r="X5" s="315"/>
      <c r="Y5" s="316">
        <v>12</v>
      </c>
      <c r="Z5" s="317"/>
      <c r="AA5" s="317"/>
      <c r="AB5" s="318"/>
      <c r="AC5" s="320" t="s">
        <v>507</v>
      </c>
      <c r="AD5" s="320"/>
      <c r="AE5" s="320"/>
      <c r="AF5" s="320"/>
      <c r="AG5" s="320"/>
      <c r="AH5" s="321" t="s">
        <v>451</v>
      </c>
      <c r="AI5" s="322"/>
      <c r="AJ5" s="322"/>
      <c r="AK5" s="322"/>
      <c r="AL5" s="323">
        <v>100</v>
      </c>
      <c r="AM5" s="324"/>
      <c r="AN5" s="324"/>
      <c r="AO5" s="325"/>
      <c r="AP5" s="319" t="s">
        <v>736</v>
      </c>
      <c r="AQ5" s="319"/>
      <c r="AR5" s="319"/>
      <c r="AS5" s="319"/>
      <c r="AT5" s="319"/>
      <c r="AU5" s="319"/>
      <c r="AV5" s="319"/>
      <c r="AW5" s="319"/>
      <c r="AX5" s="319"/>
    </row>
    <row r="6" spans="1:50" ht="49.5" customHeight="1" x14ac:dyDescent="0.15">
      <c r="A6" s="1073">
        <v>3</v>
      </c>
      <c r="B6" s="1073">
        <v>1</v>
      </c>
      <c r="C6" s="428" t="s">
        <v>737</v>
      </c>
      <c r="D6" s="420"/>
      <c r="E6" s="420"/>
      <c r="F6" s="420"/>
      <c r="G6" s="420"/>
      <c r="H6" s="420"/>
      <c r="I6" s="420"/>
      <c r="J6" s="421">
        <v>3180005006071</v>
      </c>
      <c r="K6" s="422"/>
      <c r="L6" s="422"/>
      <c r="M6" s="422"/>
      <c r="N6" s="422"/>
      <c r="O6" s="422"/>
      <c r="P6" s="429" t="s">
        <v>738</v>
      </c>
      <c r="Q6" s="315"/>
      <c r="R6" s="315"/>
      <c r="S6" s="315"/>
      <c r="T6" s="315"/>
      <c r="U6" s="315"/>
      <c r="V6" s="315"/>
      <c r="W6" s="315"/>
      <c r="X6" s="315"/>
      <c r="Y6" s="316">
        <v>5</v>
      </c>
      <c r="Z6" s="317"/>
      <c r="AA6" s="317"/>
      <c r="AB6" s="318"/>
      <c r="AC6" s="320" t="s">
        <v>507</v>
      </c>
      <c r="AD6" s="320"/>
      <c r="AE6" s="320"/>
      <c r="AF6" s="320"/>
      <c r="AG6" s="320"/>
      <c r="AH6" s="321" t="s">
        <v>451</v>
      </c>
      <c r="AI6" s="322"/>
      <c r="AJ6" s="322"/>
      <c r="AK6" s="322"/>
      <c r="AL6" s="323">
        <v>100</v>
      </c>
      <c r="AM6" s="324"/>
      <c r="AN6" s="324"/>
      <c r="AO6" s="325"/>
      <c r="AP6" s="319" t="s">
        <v>733</v>
      </c>
      <c r="AQ6" s="319"/>
      <c r="AR6" s="319"/>
      <c r="AS6" s="319"/>
      <c r="AT6" s="319"/>
      <c r="AU6" s="319"/>
      <c r="AV6" s="319"/>
      <c r="AW6" s="319"/>
      <c r="AX6" s="319"/>
    </row>
    <row r="7" spans="1:50" ht="67.5" customHeight="1" x14ac:dyDescent="0.15">
      <c r="A7" s="1073">
        <v>4</v>
      </c>
      <c r="B7" s="1073">
        <v>1</v>
      </c>
      <c r="C7" s="428" t="s">
        <v>739</v>
      </c>
      <c r="D7" s="420"/>
      <c r="E7" s="420"/>
      <c r="F7" s="420"/>
      <c r="G7" s="420"/>
      <c r="H7" s="420"/>
      <c r="I7" s="420"/>
      <c r="J7" s="421">
        <v>1012805001385</v>
      </c>
      <c r="K7" s="422"/>
      <c r="L7" s="422"/>
      <c r="M7" s="422"/>
      <c r="N7" s="422"/>
      <c r="O7" s="422"/>
      <c r="P7" s="429" t="s">
        <v>740</v>
      </c>
      <c r="Q7" s="315"/>
      <c r="R7" s="315"/>
      <c r="S7" s="315"/>
      <c r="T7" s="315"/>
      <c r="U7" s="315"/>
      <c r="V7" s="315"/>
      <c r="W7" s="315"/>
      <c r="X7" s="315"/>
      <c r="Y7" s="316">
        <v>4</v>
      </c>
      <c r="Z7" s="317"/>
      <c r="AA7" s="317"/>
      <c r="AB7" s="318"/>
      <c r="AC7" s="320" t="s">
        <v>507</v>
      </c>
      <c r="AD7" s="320"/>
      <c r="AE7" s="320"/>
      <c r="AF7" s="320"/>
      <c r="AG7" s="320"/>
      <c r="AH7" s="321" t="s">
        <v>451</v>
      </c>
      <c r="AI7" s="322"/>
      <c r="AJ7" s="322"/>
      <c r="AK7" s="322"/>
      <c r="AL7" s="323">
        <v>100</v>
      </c>
      <c r="AM7" s="324"/>
      <c r="AN7" s="324"/>
      <c r="AO7" s="325"/>
      <c r="AP7" s="319" t="s">
        <v>733</v>
      </c>
      <c r="AQ7" s="319"/>
      <c r="AR7" s="319"/>
      <c r="AS7" s="319"/>
      <c r="AT7" s="319"/>
      <c r="AU7" s="319"/>
      <c r="AV7" s="319"/>
      <c r="AW7" s="319"/>
      <c r="AX7" s="319"/>
    </row>
    <row r="8" spans="1:50" ht="26.25" hidden="1" customHeight="1" x14ac:dyDescent="0.15">
      <c r="A8" s="1073">
        <v>5</v>
      </c>
      <c r="B8" s="1073">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73">
        <v>6</v>
      </c>
      <c r="B9" s="1073">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73">
        <v>7</v>
      </c>
      <c r="B10" s="1073">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73">
        <v>8</v>
      </c>
      <c r="B11" s="1073">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73">
        <v>9</v>
      </c>
      <c r="B12" s="1073">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73">
        <v>10</v>
      </c>
      <c r="B13" s="1073">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73">
        <v>11</v>
      </c>
      <c r="B14" s="1073">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73">
        <v>12</v>
      </c>
      <c r="B15" s="1073">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73">
        <v>13</v>
      </c>
      <c r="B16" s="1073">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73">
        <v>14</v>
      </c>
      <c r="B17" s="1073">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73">
        <v>15</v>
      </c>
      <c r="B18" s="1073">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73">
        <v>16</v>
      </c>
      <c r="B19" s="1073">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73">
        <v>17</v>
      </c>
      <c r="B20" s="1073">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73">
        <v>18</v>
      </c>
      <c r="B21" s="1073">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73">
        <v>19</v>
      </c>
      <c r="B22" s="1073">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73">
        <v>20</v>
      </c>
      <c r="B23" s="1073">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73">
        <v>21</v>
      </c>
      <c r="B24" s="1073">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73">
        <v>22</v>
      </c>
      <c r="B25" s="1073">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73">
        <v>23</v>
      </c>
      <c r="B26" s="1073">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73">
        <v>24</v>
      </c>
      <c r="B27" s="1073">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73">
        <v>25</v>
      </c>
      <c r="B28" s="1073">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73">
        <v>26</v>
      </c>
      <c r="B29" s="1073">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73">
        <v>27</v>
      </c>
      <c r="B30" s="1073">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73">
        <v>28</v>
      </c>
      <c r="B31" s="1073">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73">
        <v>29</v>
      </c>
      <c r="B32" s="1073">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73">
        <v>30</v>
      </c>
      <c r="B33" s="1073">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422</v>
      </c>
      <c r="K36" s="112"/>
      <c r="L36" s="112"/>
      <c r="M36" s="112"/>
      <c r="N36" s="112"/>
      <c r="O36" s="112"/>
      <c r="P36" s="345" t="s">
        <v>27</v>
      </c>
      <c r="Q36" s="345"/>
      <c r="R36" s="345"/>
      <c r="S36" s="345"/>
      <c r="T36" s="345"/>
      <c r="U36" s="345"/>
      <c r="V36" s="345"/>
      <c r="W36" s="345"/>
      <c r="X36" s="345"/>
      <c r="Y36" s="342" t="s">
        <v>481</v>
      </c>
      <c r="Z36" s="343"/>
      <c r="AA36" s="343"/>
      <c r="AB36" s="343"/>
      <c r="AC36" s="275" t="s">
        <v>464</v>
      </c>
      <c r="AD36" s="275"/>
      <c r="AE36" s="275"/>
      <c r="AF36" s="275"/>
      <c r="AG36" s="275"/>
      <c r="AH36" s="342" t="s">
        <v>388</v>
      </c>
      <c r="AI36" s="344"/>
      <c r="AJ36" s="344"/>
      <c r="AK36" s="344"/>
      <c r="AL36" s="344" t="s">
        <v>21</v>
      </c>
      <c r="AM36" s="344"/>
      <c r="AN36" s="344"/>
      <c r="AO36" s="430"/>
      <c r="AP36" s="431" t="s">
        <v>423</v>
      </c>
      <c r="AQ36" s="431"/>
      <c r="AR36" s="431"/>
      <c r="AS36" s="431"/>
      <c r="AT36" s="431"/>
      <c r="AU36" s="431"/>
      <c r="AV36" s="431"/>
      <c r="AW36" s="431"/>
      <c r="AX36" s="431"/>
    </row>
    <row r="37" spans="1:50" ht="45" customHeight="1" x14ac:dyDescent="0.15">
      <c r="A37" s="1073">
        <v>1</v>
      </c>
      <c r="B37" s="1073">
        <v>1</v>
      </c>
      <c r="C37" s="1074" t="s">
        <v>743</v>
      </c>
      <c r="D37" s="1075"/>
      <c r="E37" s="1075"/>
      <c r="F37" s="1075"/>
      <c r="G37" s="1075"/>
      <c r="H37" s="1075"/>
      <c r="I37" s="1076"/>
      <c r="J37" s="1077">
        <v>8050005005206</v>
      </c>
      <c r="K37" s="1078"/>
      <c r="L37" s="1078"/>
      <c r="M37" s="1078"/>
      <c r="N37" s="1078"/>
      <c r="O37" s="1079"/>
      <c r="P37" s="1080" t="s">
        <v>744</v>
      </c>
      <c r="Q37" s="1081"/>
      <c r="R37" s="1081"/>
      <c r="S37" s="1081"/>
      <c r="T37" s="1081"/>
      <c r="U37" s="1081"/>
      <c r="V37" s="1081"/>
      <c r="W37" s="1081"/>
      <c r="X37" s="1082"/>
      <c r="Y37" s="316">
        <v>32</v>
      </c>
      <c r="Z37" s="317"/>
      <c r="AA37" s="317"/>
      <c r="AB37" s="318"/>
      <c r="AC37" s="320" t="s">
        <v>507</v>
      </c>
      <c r="AD37" s="320"/>
      <c r="AE37" s="320"/>
      <c r="AF37" s="320"/>
      <c r="AG37" s="320"/>
      <c r="AH37" s="321" t="s">
        <v>451</v>
      </c>
      <c r="AI37" s="322"/>
      <c r="AJ37" s="322"/>
      <c r="AK37" s="322"/>
      <c r="AL37" s="323">
        <v>100</v>
      </c>
      <c r="AM37" s="324"/>
      <c r="AN37" s="324"/>
      <c r="AO37" s="325"/>
      <c r="AP37" s="319" t="s">
        <v>733</v>
      </c>
      <c r="AQ37" s="319"/>
      <c r="AR37" s="319"/>
      <c r="AS37" s="319"/>
      <c r="AT37" s="319"/>
      <c r="AU37" s="319"/>
      <c r="AV37" s="319"/>
      <c r="AW37" s="319"/>
      <c r="AX37" s="319"/>
    </row>
    <row r="38" spans="1:50" ht="61.5" customHeight="1" x14ac:dyDescent="0.15">
      <c r="A38" s="1073">
        <v>2</v>
      </c>
      <c r="B38" s="1073">
        <v>1</v>
      </c>
      <c r="C38" s="428" t="s">
        <v>741</v>
      </c>
      <c r="D38" s="420"/>
      <c r="E38" s="420"/>
      <c r="F38" s="420"/>
      <c r="G38" s="420"/>
      <c r="H38" s="420"/>
      <c r="I38" s="420"/>
      <c r="J38" s="421">
        <v>2010001016851</v>
      </c>
      <c r="K38" s="422"/>
      <c r="L38" s="422"/>
      <c r="M38" s="422"/>
      <c r="N38" s="422"/>
      <c r="O38" s="422"/>
      <c r="P38" s="429" t="s">
        <v>742</v>
      </c>
      <c r="Q38" s="315"/>
      <c r="R38" s="315"/>
      <c r="S38" s="315"/>
      <c r="T38" s="315"/>
      <c r="U38" s="315"/>
      <c r="V38" s="315"/>
      <c r="W38" s="315"/>
      <c r="X38" s="315"/>
      <c r="Y38" s="316">
        <v>10</v>
      </c>
      <c r="Z38" s="317"/>
      <c r="AA38" s="317"/>
      <c r="AB38" s="318"/>
      <c r="AC38" s="320" t="s">
        <v>507</v>
      </c>
      <c r="AD38" s="320"/>
      <c r="AE38" s="320"/>
      <c r="AF38" s="320"/>
      <c r="AG38" s="320"/>
      <c r="AH38" s="321" t="s">
        <v>451</v>
      </c>
      <c r="AI38" s="322"/>
      <c r="AJ38" s="322"/>
      <c r="AK38" s="322"/>
      <c r="AL38" s="323">
        <v>100</v>
      </c>
      <c r="AM38" s="324"/>
      <c r="AN38" s="324"/>
      <c r="AO38" s="325"/>
      <c r="AP38" s="319" t="s">
        <v>733</v>
      </c>
      <c r="AQ38" s="319"/>
      <c r="AR38" s="319"/>
      <c r="AS38" s="319"/>
      <c r="AT38" s="319"/>
      <c r="AU38" s="319"/>
      <c r="AV38" s="319"/>
      <c r="AW38" s="319"/>
      <c r="AX38" s="319"/>
    </row>
    <row r="39" spans="1:50" ht="26.25" hidden="1" customHeight="1" x14ac:dyDescent="0.15">
      <c r="A39" s="1073">
        <v>3</v>
      </c>
      <c r="B39" s="1073">
        <v>1</v>
      </c>
      <c r="C39" s="428"/>
      <c r="D39" s="420"/>
      <c r="E39" s="420"/>
      <c r="F39" s="420"/>
      <c r="G39" s="420"/>
      <c r="H39" s="420"/>
      <c r="I39" s="420"/>
      <c r="J39" s="421"/>
      <c r="K39" s="422"/>
      <c r="L39" s="422"/>
      <c r="M39" s="422"/>
      <c r="N39" s="422"/>
      <c r="O39" s="422"/>
      <c r="P39" s="429"/>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73">
        <v>4</v>
      </c>
      <c r="B40" s="1073">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73">
        <v>5</v>
      </c>
      <c r="B41" s="1073">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73">
        <v>6</v>
      </c>
      <c r="B42" s="1073">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73">
        <v>7</v>
      </c>
      <c r="B43" s="1073">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73">
        <v>8</v>
      </c>
      <c r="B44" s="1073">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73">
        <v>9</v>
      </c>
      <c r="B45" s="1073">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73">
        <v>10</v>
      </c>
      <c r="B46" s="1073">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73">
        <v>11</v>
      </c>
      <c r="B47" s="1073">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73">
        <v>12</v>
      </c>
      <c r="B48" s="1073">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73">
        <v>13</v>
      </c>
      <c r="B49" s="1073">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73">
        <v>14</v>
      </c>
      <c r="B50" s="1073">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73">
        <v>15</v>
      </c>
      <c r="B51" s="1073">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73">
        <v>16</v>
      </c>
      <c r="B52" s="1073">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73">
        <v>17</v>
      </c>
      <c r="B53" s="1073">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73">
        <v>18</v>
      </c>
      <c r="B54" s="1073">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73">
        <v>19</v>
      </c>
      <c r="B55" s="1073">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73">
        <v>20</v>
      </c>
      <c r="B56" s="1073">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73">
        <v>21</v>
      </c>
      <c r="B57" s="1073">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73">
        <v>22</v>
      </c>
      <c r="B58" s="1073">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73">
        <v>23</v>
      </c>
      <c r="B59" s="1073">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73">
        <v>24</v>
      </c>
      <c r="B60" s="1073">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73">
        <v>25</v>
      </c>
      <c r="B61" s="1073">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73">
        <v>26</v>
      </c>
      <c r="B62" s="1073">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73">
        <v>27</v>
      </c>
      <c r="B63" s="1073">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73">
        <v>28</v>
      </c>
      <c r="B64" s="1073">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73">
        <v>29</v>
      </c>
      <c r="B65" s="1073">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73">
        <v>30</v>
      </c>
      <c r="B66" s="1073">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422</v>
      </c>
      <c r="K69" s="112"/>
      <c r="L69" s="112"/>
      <c r="M69" s="112"/>
      <c r="N69" s="112"/>
      <c r="O69" s="112"/>
      <c r="P69" s="345" t="s">
        <v>27</v>
      </c>
      <c r="Q69" s="345"/>
      <c r="R69" s="345"/>
      <c r="S69" s="345"/>
      <c r="T69" s="345"/>
      <c r="U69" s="345"/>
      <c r="V69" s="345"/>
      <c r="W69" s="345"/>
      <c r="X69" s="345"/>
      <c r="Y69" s="342" t="s">
        <v>481</v>
      </c>
      <c r="Z69" s="343"/>
      <c r="AA69" s="343"/>
      <c r="AB69" s="343"/>
      <c r="AC69" s="275" t="s">
        <v>464</v>
      </c>
      <c r="AD69" s="275"/>
      <c r="AE69" s="275"/>
      <c r="AF69" s="275"/>
      <c r="AG69" s="275"/>
      <c r="AH69" s="342" t="s">
        <v>388</v>
      </c>
      <c r="AI69" s="344"/>
      <c r="AJ69" s="344"/>
      <c r="AK69" s="344"/>
      <c r="AL69" s="344" t="s">
        <v>21</v>
      </c>
      <c r="AM69" s="344"/>
      <c r="AN69" s="344"/>
      <c r="AO69" s="430"/>
      <c r="AP69" s="431" t="s">
        <v>423</v>
      </c>
      <c r="AQ69" s="431"/>
      <c r="AR69" s="431"/>
      <c r="AS69" s="431"/>
      <c r="AT69" s="431"/>
      <c r="AU69" s="431"/>
      <c r="AV69" s="431"/>
      <c r="AW69" s="431"/>
      <c r="AX69" s="431"/>
    </row>
    <row r="70" spans="1:50" ht="53.25" customHeight="1" x14ac:dyDescent="0.15">
      <c r="A70" s="1073">
        <v>1</v>
      </c>
      <c r="B70" s="1073">
        <v>1</v>
      </c>
      <c r="C70" s="428" t="s">
        <v>745</v>
      </c>
      <c r="D70" s="420"/>
      <c r="E70" s="420"/>
      <c r="F70" s="420"/>
      <c r="G70" s="420"/>
      <c r="H70" s="420"/>
      <c r="I70" s="420"/>
      <c r="J70" s="421">
        <v>5010005007398</v>
      </c>
      <c r="K70" s="422"/>
      <c r="L70" s="422"/>
      <c r="M70" s="422"/>
      <c r="N70" s="422"/>
      <c r="O70" s="422"/>
      <c r="P70" s="429" t="s">
        <v>746</v>
      </c>
      <c r="Q70" s="315"/>
      <c r="R70" s="315"/>
      <c r="S70" s="315"/>
      <c r="T70" s="315"/>
      <c r="U70" s="315"/>
      <c r="V70" s="315"/>
      <c r="W70" s="315"/>
      <c r="X70" s="315"/>
      <c r="Y70" s="316">
        <v>136</v>
      </c>
      <c r="Z70" s="317"/>
      <c r="AA70" s="317"/>
      <c r="AB70" s="318"/>
      <c r="AC70" s="320" t="s">
        <v>507</v>
      </c>
      <c r="AD70" s="320"/>
      <c r="AE70" s="320"/>
      <c r="AF70" s="320"/>
      <c r="AG70" s="320"/>
      <c r="AH70" s="321" t="s">
        <v>451</v>
      </c>
      <c r="AI70" s="322"/>
      <c r="AJ70" s="322"/>
      <c r="AK70" s="322"/>
      <c r="AL70" s="323">
        <v>100</v>
      </c>
      <c r="AM70" s="324"/>
      <c r="AN70" s="324"/>
      <c r="AO70" s="325"/>
      <c r="AP70" s="319" t="s">
        <v>733</v>
      </c>
      <c r="AQ70" s="319"/>
      <c r="AR70" s="319"/>
      <c r="AS70" s="319"/>
      <c r="AT70" s="319"/>
      <c r="AU70" s="319"/>
      <c r="AV70" s="319"/>
      <c r="AW70" s="319"/>
      <c r="AX70" s="319"/>
    </row>
    <row r="71" spans="1:50" ht="26.25" hidden="1" customHeight="1" x14ac:dyDescent="0.15">
      <c r="A71" s="1073">
        <v>2</v>
      </c>
      <c r="B71" s="1073">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73">
        <v>3</v>
      </c>
      <c r="B72" s="1073">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73">
        <v>4</v>
      </c>
      <c r="B73" s="1073">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73">
        <v>5</v>
      </c>
      <c r="B74" s="1073">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73">
        <v>6</v>
      </c>
      <c r="B75" s="1073">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73">
        <v>7</v>
      </c>
      <c r="B76" s="1073">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73">
        <v>8</v>
      </c>
      <c r="B77" s="1073">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73">
        <v>9</v>
      </c>
      <c r="B78" s="1073">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73">
        <v>10</v>
      </c>
      <c r="B79" s="1073">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73">
        <v>11</v>
      </c>
      <c r="B80" s="1073">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73">
        <v>12</v>
      </c>
      <c r="B81" s="1073">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73">
        <v>13</v>
      </c>
      <c r="B82" s="1073">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73">
        <v>14</v>
      </c>
      <c r="B83" s="1073">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73">
        <v>15</v>
      </c>
      <c r="B84" s="1073">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73">
        <v>16</v>
      </c>
      <c r="B85" s="1073">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73">
        <v>17</v>
      </c>
      <c r="B86" s="1073">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73">
        <v>18</v>
      </c>
      <c r="B87" s="1073">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73">
        <v>19</v>
      </c>
      <c r="B88" s="1073">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73">
        <v>20</v>
      </c>
      <c r="B89" s="1073">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73">
        <v>21</v>
      </c>
      <c r="B90" s="1073">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73">
        <v>22</v>
      </c>
      <c r="B91" s="1073">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73">
        <v>23</v>
      </c>
      <c r="B92" s="1073">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73">
        <v>24</v>
      </c>
      <c r="B93" s="1073">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73">
        <v>25</v>
      </c>
      <c r="B94" s="1073">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73">
        <v>26</v>
      </c>
      <c r="B95" s="1073">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73">
        <v>27</v>
      </c>
      <c r="B96" s="1073">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73">
        <v>28</v>
      </c>
      <c r="B97" s="1073">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73">
        <v>29</v>
      </c>
      <c r="B98" s="1073">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73">
        <v>30</v>
      </c>
      <c r="B99" s="1073">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422</v>
      </c>
      <c r="K102" s="112"/>
      <c r="L102" s="112"/>
      <c r="M102" s="112"/>
      <c r="N102" s="112"/>
      <c r="O102" s="112"/>
      <c r="P102" s="345" t="s">
        <v>27</v>
      </c>
      <c r="Q102" s="345"/>
      <c r="R102" s="345"/>
      <c r="S102" s="345"/>
      <c r="T102" s="345"/>
      <c r="U102" s="345"/>
      <c r="V102" s="345"/>
      <c r="W102" s="345"/>
      <c r="X102" s="345"/>
      <c r="Y102" s="342" t="s">
        <v>481</v>
      </c>
      <c r="Z102" s="343"/>
      <c r="AA102" s="343"/>
      <c r="AB102" s="343"/>
      <c r="AC102" s="275" t="s">
        <v>464</v>
      </c>
      <c r="AD102" s="275"/>
      <c r="AE102" s="275"/>
      <c r="AF102" s="275"/>
      <c r="AG102" s="275"/>
      <c r="AH102" s="342" t="s">
        <v>388</v>
      </c>
      <c r="AI102" s="344"/>
      <c r="AJ102" s="344"/>
      <c r="AK102" s="344"/>
      <c r="AL102" s="344" t="s">
        <v>21</v>
      </c>
      <c r="AM102" s="344"/>
      <c r="AN102" s="344"/>
      <c r="AO102" s="430"/>
      <c r="AP102" s="431" t="s">
        <v>423</v>
      </c>
      <c r="AQ102" s="431"/>
      <c r="AR102" s="431"/>
      <c r="AS102" s="431"/>
      <c r="AT102" s="431"/>
      <c r="AU102" s="431"/>
      <c r="AV102" s="431"/>
      <c r="AW102" s="431"/>
      <c r="AX102" s="431"/>
    </row>
    <row r="103" spans="1:50" ht="39.75" customHeight="1" x14ac:dyDescent="0.15">
      <c r="A103" s="1073">
        <v>1</v>
      </c>
      <c r="B103" s="1073">
        <v>1</v>
      </c>
      <c r="C103" s="428" t="s">
        <v>747</v>
      </c>
      <c r="D103" s="420"/>
      <c r="E103" s="420"/>
      <c r="F103" s="420"/>
      <c r="G103" s="420"/>
      <c r="H103" s="420"/>
      <c r="I103" s="420"/>
      <c r="J103" s="421">
        <v>7021005008268</v>
      </c>
      <c r="K103" s="422"/>
      <c r="L103" s="422"/>
      <c r="M103" s="422"/>
      <c r="N103" s="422"/>
      <c r="O103" s="422"/>
      <c r="P103" s="429" t="s">
        <v>748</v>
      </c>
      <c r="Q103" s="315"/>
      <c r="R103" s="315"/>
      <c r="S103" s="315"/>
      <c r="T103" s="315"/>
      <c r="U103" s="315"/>
      <c r="V103" s="315"/>
      <c r="W103" s="315"/>
      <c r="X103" s="315"/>
      <c r="Y103" s="316">
        <v>201</v>
      </c>
      <c r="Z103" s="317"/>
      <c r="AA103" s="317"/>
      <c r="AB103" s="318"/>
      <c r="AC103" s="320" t="s">
        <v>507</v>
      </c>
      <c r="AD103" s="320"/>
      <c r="AE103" s="320"/>
      <c r="AF103" s="320"/>
      <c r="AG103" s="320"/>
      <c r="AH103" s="321" t="s">
        <v>451</v>
      </c>
      <c r="AI103" s="322"/>
      <c r="AJ103" s="322"/>
      <c r="AK103" s="322"/>
      <c r="AL103" s="323">
        <v>100</v>
      </c>
      <c r="AM103" s="324"/>
      <c r="AN103" s="324"/>
      <c r="AO103" s="325"/>
      <c r="AP103" s="319" t="s">
        <v>733</v>
      </c>
      <c r="AQ103" s="319"/>
      <c r="AR103" s="319"/>
      <c r="AS103" s="319"/>
      <c r="AT103" s="319"/>
      <c r="AU103" s="319"/>
      <c r="AV103" s="319"/>
      <c r="AW103" s="319"/>
      <c r="AX103" s="319"/>
    </row>
    <row r="104" spans="1:50" ht="26.25" hidden="1" customHeight="1" x14ac:dyDescent="0.15">
      <c r="A104" s="1073">
        <v>2</v>
      </c>
      <c r="B104" s="1073">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73">
        <v>3</v>
      </c>
      <c r="B105" s="1073">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73">
        <v>4</v>
      </c>
      <c r="B106" s="1073">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73">
        <v>5</v>
      </c>
      <c r="B107" s="1073">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73">
        <v>6</v>
      </c>
      <c r="B108" s="1073">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73">
        <v>7</v>
      </c>
      <c r="B109" s="1073">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73">
        <v>8</v>
      </c>
      <c r="B110" s="1073">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73">
        <v>9</v>
      </c>
      <c r="B111" s="1073">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73">
        <v>10</v>
      </c>
      <c r="B112" s="1073">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73">
        <v>11</v>
      </c>
      <c r="B113" s="1073">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73">
        <v>12</v>
      </c>
      <c r="B114" s="1073">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73">
        <v>13</v>
      </c>
      <c r="B115" s="1073">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73">
        <v>14</v>
      </c>
      <c r="B116" s="1073">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73">
        <v>15</v>
      </c>
      <c r="B117" s="1073">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73">
        <v>16</v>
      </c>
      <c r="B118" s="1073">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73">
        <v>17</v>
      </c>
      <c r="B119" s="1073">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73">
        <v>18</v>
      </c>
      <c r="B120" s="1073">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73">
        <v>19</v>
      </c>
      <c r="B121" s="1073">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73">
        <v>20</v>
      </c>
      <c r="B122" s="1073">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73">
        <v>21</v>
      </c>
      <c r="B123" s="1073">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73">
        <v>22</v>
      </c>
      <c r="B124" s="1073">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73">
        <v>23</v>
      </c>
      <c r="B125" s="1073">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73">
        <v>24</v>
      </c>
      <c r="B126" s="1073">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73">
        <v>25</v>
      </c>
      <c r="B127" s="1073">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73">
        <v>26</v>
      </c>
      <c r="B128" s="1073">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73">
        <v>27</v>
      </c>
      <c r="B129" s="1073">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73">
        <v>28</v>
      </c>
      <c r="B130" s="1073">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73">
        <v>29</v>
      </c>
      <c r="B131" s="1073">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73">
        <v>30</v>
      </c>
      <c r="B132" s="1073">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422</v>
      </c>
      <c r="K135" s="112"/>
      <c r="L135" s="112"/>
      <c r="M135" s="112"/>
      <c r="N135" s="112"/>
      <c r="O135" s="112"/>
      <c r="P135" s="345" t="s">
        <v>27</v>
      </c>
      <c r="Q135" s="345"/>
      <c r="R135" s="345"/>
      <c r="S135" s="345"/>
      <c r="T135" s="345"/>
      <c r="U135" s="345"/>
      <c r="V135" s="345"/>
      <c r="W135" s="345"/>
      <c r="X135" s="345"/>
      <c r="Y135" s="342" t="s">
        <v>481</v>
      </c>
      <c r="Z135" s="343"/>
      <c r="AA135" s="343"/>
      <c r="AB135" s="343"/>
      <c r="AC135" s="275" t="s">
        <v>464</v>
      </c>
      <c r="AD135" s="275"/>
      <c r="AE135" s="275"/>
      <c r="AF135" s="275"/>
      <c r="AG135" s="275"/>
      <c r="AH135" s="342" t="s">
        <v>388</v>
      </c>
      <c r="AI135" s="344"/>
      <c r="AJ135" s="344"/>
      <c r="AK135" s="344"/>
      <c r="AL135" s="344" t="s">
        <v>21</v>
      </c>
      <c r="AM135" s="344"/>
      <c r="AN135" s="344"/>
      <c r="AO135" s="430"/>
      <c r="AP135" s="431" t="s">
        <v>423</v>
      </c>
      <c r="AQ135" s="431"/>
      <c r="AR135" s="431"/>
      <c r="AS135" s="431"/>
      <c r="AT135" s="431"/>
      <c r="AU135" s="431"/>
      <c r="AV135" s="431"/>
      <c r="AW135" s="431"/>
      <c r="AX135" s="431"/>
    </row>
    <row r="136" spans="1:50" ht="75" customHeight="1" x14ac:dyDescent="0.15">
      <c r="A136" s="1073">
        <v>1</v>
      </c>
      <c r="B136" s="1073">
        <v>1</v>
      </c>
      <c r="C136" s="428" t="s">
        <v>749</v>
      </c>
      <c r="D136" s="420"/>
      <c r="E136" s="420"/>
      <c r="F136" s="420"/>
      <c r="G136" s="420"/>
      <c r="H136" s="420"/>
      <c r="I136" s="420"/>
      <c r="J136" s="421">
        <v>4010005018628</v>
      </c>
      <c r="K136" s="422"/>
      <c r="L136" s="422"/>
      <c r="M136" s="422"/>
      <c r="N136" s="422"/>
      <c r="O136" s="422"/>
      <c r="P136" s="429" t="s">
        <v>750</v>
      </c>
      <c r="Q136" s="315"/>
      <c r="R136" s="315"/>
      <c r="S136" s="315"/>
      <c r="T136" s="315"/>
      <c r="U136" s="315"/>
      <c r="V136" s="315"/>
      <c r="W136" s="315"/>
      <c r="X136" s="315"/>
      <c r="Y136" s="316">
        <v>101</v>
      </c>
      <c r="Z136" s="317"/>
      <c r="AA136" s="317"/>
      <c r="AB136" s="318"/>
      <c r="AC136" s="320" t="s">
        <v>507</v>
      </c>
      <c r="AD136" s="320"/>
      <c r="AE136" s="320"/>
      <c r="AF136" s="320"/>
      <c r="AG136" s="320"/>
      <c r="AH136" s="321" t="s">
        <v>451</v>
      </c>
      <c r="AI136" s="322"/>
      <c r="AJ136" s="322"/>
      <c r="AK136" s="322"/>
      <c r="AL136" s="323">
        <v>100</v>
      </c>
      <c r="AM136" s="324"/>
      <c r="AN136" s="324"/>
      <c r="AO136" s="325"/>
      <c r="AP136" s="319" t="s">
        <v>733</v>
      </c>
      <c r="AQ136" s="319"/>
      <c r="AR136" s="319"/>
      <c r="AS136" s="319"/>
      <c r="AT136" s="319"/>
      <c r="AU136" s="319"/>
      <c r="AV136" s="319"/>
      <c r="AW136" s="319"/>
      <c r="AX136" s="319"/>
    </row>
    <row r="137" spans="1:50" ht="26.25" hidden="1" customHeight="1" x14ac:dyDescent="0.15">
      <c r="A137" s="1073">
        <v>2</v>
      </c>
      <c r="B137" s="1073">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73">
        <v>3</v>
      </c>
      <c r="B138" s="1073">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73">
        <v>4</v>
      </c>
      <c r="B139" s="1073">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73">
        <v>5</v>
      </c>
      <c r="B140" s="1073">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73">
        <v>6</v>
      </c>
      <c r="B141" s="1073">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73">
        <v>7</v>
      </c>
      <c r="B142" s="1073">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73">
        <v>8</v>
      </c>
      <c r="B143" s="1073">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73">
        <v>9</v>
      </c>
      <c r="B144" s="1073">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73">
        <v>10</v>
      </c>
      <c r="B145" s="1073">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73">
        <v>11</v>
      </c>
      <c r="B146" s="1073">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73">
        <v>12</v>
      </c>
      <c r="B147" s="1073">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73">
        <v>13</v>
      </c>
      <c r="B148" s="1073">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73">
        <v>14</v>
      </c>
      <c r="B149" s="1073">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73">
        <v>15</v>
      </c>
      <c r="B150" s="1073">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73">
        <v>16</v>
      </c>
      <c r="B151" s="1073">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73">
        <v>17</v>
      </c>
      <c r="B152" s="1073">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73">
        <v>18</v>
      </c>
      <c r="B153" s="1073">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73">
        <v>19</v>
      </c>
      <c r="B154" s="1073">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73">
        <v>20</v>
      </c>
      <c r="B155" s="1073">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73">
        <v>21</v>
      </c>
      <c r="B156" s="1073">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73">
        <v>22</v>
      </c>
      <c r="B157" s="1073">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73">
        <v>23</v>
      </c>
      <c r="B158" s="1073">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73">
        <v>24</v>
      </c>
      <c r="B159" s="1073">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73">
        <v>25</v>
      </c>
      <c r="B160" s="1073">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73">
        <v>26</v>
      </c>
      <c r="B161" s="1073">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73">
        <v>27</v>
      </c>
      <c r="B162" s="1073">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73">
        <v>28</v>
      </c>
      <c r="B163" s="1073">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73">
        <v>29</v>
      </c>
      <c r="B164" s="1073">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73">
        <v>30</v>
      </c>
      <c r="B165" s="1073">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422</v>
      </c>
      <c r="K168" s="112"/>
      <c r="L168" s="112"/>
      <c r="M168" s="112"/>
      <c r="N168" s="112"/>
      <c r="O168" s="112"/>
      <c r="P168" s="345" t="s">
        <v>27</v>
      </c>
      <c r="Q168" s="345"/>
      <c r="R168" s="345"/>
      <c r="S168" s="345"/>
      <c r="T168" s="345"/>
      <c r="U168" s="345"/>
      <c r="V168" s="345"/>
      <c r="W168" s="345"/>
      <c r="X168" s="345"/>
      <c r="Y168" s="342" t="s">
        <v>481</v>
      </c>
      <c r="Z168" s="343"/>
      <c r="AA168" s="343"/>
      <c r="AB168" s="343"/>
      <c r="AC168" s="275" t="s">
        <v>464</v>
      </c>
      <c r="AD168" s="275"/>
      <c r="AE168" s="275"/>
      <c r="AF168" s="275"/>
      <c r="AG168" s="275"/>
      <c r="AH168" s="342" t="s">
        <v>388</v>
      </c>
      <c r="AI168" s="344"/>
      <c r="AJ168" s="344"/>
      <c r="AK168" s="344"/>
      <c r="AL168" s="344" t="s">
        <v>21</v>
      </c>
      <c r="AM168" s="344"/>
      <c r="AN168" s="344"/>
      <c r="AO168" s="430"/>
      <c r="AP168" s="431" t="s">
        <v>423</v>
      </c>
      <c r="AQ168" s="431"/>
      <c r="AR168" s="431"/>
      <c r="AS168" s="431"/>
      <c r="AT168" s="431"/>
      <c r="AU168" s="431"/>
      <c r="AV168" s="431"/>
      <c r="AW168" s="431"/>
      <c r="AX168" s="431"/>
    </row>
    <row r="169" spans="1:50" ht="31.5" customHeight="1" x14ac:dyDescent="0.15">
      <c r="A169" s="1073">
        <v>1</v>
      </c>
      <c r="B169" s="1073">
        <v>1</v>
      </c>
      <c r="C169" s="428" t="s">
        <v>751</v>
      </c>
      <c r="D169" s="420"/>
      <c r="E169" s="420"/>
      <c r="F169" s="420"/>
      <c r="G169" s="420"/>
      <c r="H169" s="420"/>
      <c r="I169" s="420"/>
      <c r="J169" s="421">
        <v>3130005005532</v>
      </c>
      <c r="K169" s="422"/>
      <c r="L169" s="422"/>
      <c r="M169" s="422"/>
      <c r="N169" s="422"/>
      <c r="O169" s="422"/>
      <c r="P169" s="429" t="s">
        <v>752</v>
      </c>
      <c r="Q169" s="315"/>
      <c r="R169" s="315"/>
      <c r="S169" s="315"/>
      <c r="T169" s="315"/>
      <c r="U169" s="315"/>
      <c r="V169" s="315"/>
      <c r="W169" s="315"/>
      <c r="X169" s="315"/>
      <c r="Y169" s="316">
        <v>116</v>
      </c>
      <c r="Z169" s="317"/>
      <c r="AA169" s="317"/>
      <c r="AB169" s="318"/>
      <c r="AC169" s="320" t="s">
        <v>507</v>
      </c>
      <c r="AD169" s="320"/>
      <c r="AE169" s="320"/>
      <c r="AF169" s="320"/>
      <c r="AG169" s="320"/>
      <c r="AH169" s="321" t="s">
        <v>451</v>
      </c>
      <c r="AI169" s="322"/>
      <c r="AJ169" s="322"/>
      <c r="AK169" s="322"/>
      <c r="AL169" s="323">
        <v>100</v>
      </c>
      <c r="AM169" s="324"/>
      <c r="AN169" s="324"/>
      <c r="AO169" s="325"/>
      <c r="AP169" s="319" t="s">
        <v>733</v>
      </c>
      <c r="AQ169" s="319"/>
      <c r="AR169" s="319"/>
      <c r="AS169" s="319"/>
      <c r="AT169" s="319"/>
      <c r="AU169" s="319"/>
      <c r="AV169" s="319"/>
      <c r="AW169" s="319"/>
      <c r="AX169" s="319"/>
    </row>
    <row r="170" spans="1:50" ht="26.25" hidden="1" customHeight="1" x14ac:dyDescent="0.15">
      <c r="A170" s="1073">
        <v>2</v>
      </c>
      <c r="B170" s="1073">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73">
        <v>3</v>
      </c>
      <c r="B171" s="1073">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73">
        <v>4</v>
      </c>
      <c r="B172" s="1073">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73">
        <v>5</v>
      </c>
      <c r="B173" s="1073">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73">
        <v>6</v>
      </c>
      <c r="B174" s="1073">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73">
        <v>7</v>
      </c>
      <c r="B175" s="1073">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73">
        <v>8</v>
      </c>
      <c r="B176" s="1073">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73">
        <v>9</v>
      </c>
      <c r="B177" s="1073">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73">
        <v>10</v>
      </c>
      <c r="B178" s="1073">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73">
        <v>11</v>
      </c>
      <c r="B179" s="1073">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73">
        <v>12</v>
      </c>
      <c r="B180" s="1073">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73">
        <v>13</v>
      </c>
      <c r="B181" s="1073">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73">
        <v>14</v>
      </c>
      <c r="B182" s="1073">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73">
        <v>15</v>
      </c>
      <c r="B183" s="1073">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73">
        <v>16</v>
      </c>
      <c r="B184" s="1073">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73">
        <v>17</v>
      </c>
      <c r="B185" s="1073">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73">
        <v>18</v>
      </c>
      <c r="B186" s="1073">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73">
        <v>19</v>
      </c>
      <c r="B187" s="1073">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73">
        <v>20</v>
      </c>
      <c r="B188" s="1073">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73">
        <v>21</v>
      </c>
      <c r="B189" s="1073">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73">
        <v>22</v>
      </c>
      <c r="B190" s="1073">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73">
        <v>23</v>
      </c>
      <c r="B191" s="1073">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73">
        <v>24</v>
      </c>
      <c r="B192" s="1073">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73">
        <v>25</v>
      </c>
      <c r="B193" s="1073">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73">
        <v>26</v>
      </c>
      <c r="B194" s="1073">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73">
        <v>27</v>
      </c>
      <c r="B195" s="1073">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73">
        <v>28</v>
      </c>
      <c r="B196" s="1073">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73">
        <v>29</v>
      </c>
      <c r="B197" s="1073">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73">
        <v>30</v>
      </c>
      <c r="B198" s="1073">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422</v>
      </c>
      <c r="K201" s="112"/>
      <c r="L201" s="112"/>
      <c r="M201" s="112"/>
      <c r="N201" s="112"/>
      <c r="O201" s="112"/>
      <c r="P201" s="345" t="s">
        <v>27</v>
      </c>
      <c r="Q201" s="345"/>
      <c r="R201" s="345"/>
      <c r="S201" s="345"/>
      <c r="T201" s="345"/>
      <c r="U201" s="345"/>
      <c r="V201" s="345"/>
      <c r="W201" s="345"/>
      <c r="X201" s="345"/>
      <c r="Y201" s="342" t="s">
        <v>481</v>
      </c>
      <c r="Z201" s="343"/>
      <c r="AA201" s="343"/>
      <c r="AB201" s="343"/>
      <c r="AC201" s="275" t="s">
        <v>464</v>
      </c>
      <c r="AD201" s="275"/>
      <c r="AE201" s="275"/>
      <c r="AF201" s="275"/>
      <c r="AG201" s="275"/>
      <c r="AH201" s="342" t="s">
        <v>388</v>
      </c>
      <c r="AI201" s="344"/>
      <c r="AJ201" s="344"/>
      <c r="AK201" s="344"/>
      <c r="AL201" s="344" t="s">
        <v>21</v>
      </c>
      <c r="AM201" s="344"/>
      <c r="AN201" s="344"/>
      <c r="AO201" s="430"/>
      <c r="AP201" s="431" t="s">
        <v>423</v>
      </c>
      <c r="AQ201" s="431"/>
      <c r="AR201" s="431"/>
      <c r="AS201" s="431"/>
      <c r="AT201" s="431"/>
      <c r="AU201" s="431"/>
      <c r="AV201" s="431"/>
      <c r="AW201" s="431"/>
      <c r="AX201" s="431"/>
    </row>
    <row r="202" spans="1:50" ht="49.5" customHeight="1" x14ac:dyDescent="0.15">
      <c r="A202" s="1073">
        <v>1</v>
      </c>
      <c r="B202" s="1073">
        <v>1</v>
      </c>
      <c r="C202" s="428" t="s">
        <v>753</v>
      </c>
      <c r="D202" s="420"/>
      <c r="E202" s="420"/>
      <c r="F202" s="420"/>
      <c r="G202" s="420"/>
      <c r="H202" s="420"/>
      <c r="I202" s="420"/>
      <c r="J202" s="421">
        <v>4013305001526</v>
      </c>
      <c r="K202" s="422"/>
      <c r="L202" s="422"/>
      <c r="M202" s="422"/>
      <c r="N202" s="422"/>
      <c r="O202" s="422"/>
      <c r="P202" s="429" t="s">
        <v>754</v>
      </c>
      <c r="Q202" s="315"/>
      <c r="R202" s="315"/>
      <c r="S202" s="315"/>
      <c r="T202" s="315"/>
      <c r="U202" s="315"/>
      <c r="V202" s="315"/>
      <c r="W202" s="315"/>
      <c r="X202" s="315"/>
      <c r="Y202" s="316">
        <v>29</v>
      </c>
      <c r="Z202" s="317"/>
      <c r="AA202" s="317"/>
      <c r="AB202" s="318"/>
      <c r="AC202" s="320" t="s">
        <v>501</v>
      </c>
      <c r="AD202" s="320"/>
      <c r="AE202" s="320"/>
      <c r="AF202" s="320"/>
      <c r="AG202" s="320"/>
      <c r="AH202" s="321">
        <v>1</v>
      </c>
      <c r="AI202" s="322"/>
      <c r="AJ202" s="322"/>
      <c r="AK202" s="322"/>
      <c r="AL202" s="323">
        <f>100*30005000/30000000</f>
        <v>100.01666666666667</v>
      </c>
      <c r="AM202" s="324"/>
      <c r="AN202" s="324"/>
      <c r="AO202" s="325"/>
      <c r="AP202" s="319" t="s">
        <v>733</v>
      </c>
      <c r="AQ202" s="319"/>
      <c r="AR202" s="319"/>
      <c r="AS202" s="319"/>
      <c r="AT202" s="319"/>
      <c r="AU202" s="319"/>
      <c r="AV202" s="319"/>
      <c r="AW202" s="319"/>
      <c r="AX202" s="319"/>
    </row>
    <row r="203" spans="1:50" ht="26.25" hidden="1" customHeight="1" x14ac:dyDescent="0.15">
      <c r="A203" s="1073">
        <v>2</v>
      </c>
      <c r="B203" s="1073">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73">
        <v>3</v>
      </c>
      <c r="B204" s="1073">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73">
        <v>4</v>
      </c>
      <c r="B205" s="1073">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73">
        <v>5</v>
      </c>
      <c r="B206" s="1073">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73">
        <v>6</v>
      </c>
      <c r="B207" s="1073">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73">
        <v>7</v>
      </c>
      <c r="B208" s="1073">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73">
        <v>8</v>
      </c>
      <c r="B209" s="1073">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73">
        <v>9</v>
      </c>
      <c r="B210" s="1073">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73">
        <v>10</v>
      </c>
      <c r="B211" s="1073">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73">
        <v>11</v>
      </c>
      <c r="B212" s="1073">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73">
        <v>12</v>
      </c>
      <c r="B213" s="1073">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73">
        <v>13</v>
      </c>
      <c r="B214" s="1073">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73">
        <v>14</v>
      </c>
      <c r="B215" s="1073">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73">
        <v>15</v>
      </c>
      <c r="B216" s="1073">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73">
        <v>16</v>
      </c>
      <c r="B217" s="1073">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73">
        <v>17</v>
      </c>
      <c r="B218" s="1073">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73">
        <v>18</v>
      </c>
      <c r="B219" s="1073">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73">
        <v>19</v>
      </c>
      <c r="B220" s="1073">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73">
        <v>20</v>
      </c>
      <c r="B221" s="1073">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73">
        <v>21</v>
      </c>
      <c r="B222" s="1073">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73">
        <v>22</v>
      </c>
      <c r="B223" s="1073">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73">
        <v>23</v>
      </c>
      <c r="B224" s="1073">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73">
        <v>24</v>
      </c>
      <c r="B225" s="1073">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73">
        <v>25</v>
      </c>
      <c r="B226" s="1073">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73">
        <v>26</v>
      </c>
      <c r="B227" s="1073">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73">
        <v>27</v>
      </c>
      <c r="B228" s="1073">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73">
        <v>28</v>
      </c>
      <c r="B229" s="1073">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73">
        <v>29</v>
      </c>
      <c r="B230" s="1073">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13.5" hidden="1" customHeight="1" x14ac:dyDescent="0.15">
      <c r="A231" s="1073">
        <v>30</v>
      </c>
      <c r="B231" s="1073">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422</v>
      </c>
      <c r="K234" s="112"/>
      <c r="L234" s="112"/>
      <c r="M234" s="112"/>
      <c r="N234" s="112"/>
      <c r="O234" s="112"/>
      <c r="P234" s="345" t="s">
        <v>27</v>
      </c>
      <c r="Q234" s="345"/>
      <c r="R234" s="345"/>
      <c r="S234" s="345"/>
      <c r="T234" s="345"/>
      <c r="U234" s="345"/>
      <c r="V234" s="345"/>
      <c r="W234" s="345"/>
      <c r="X234" s="345"/>
      <c r="Y234" s="342" t="s">
        <v>481</v>
      </c>
      <c r="Z234" s="343"/>
      <c r="AA234" s="343"/>
      <c r="AB234" s="343"/>
      <c r="AC234" s="275" t="s">
        <v>464</v>
      </c>
      <c r="AD234" s="275"/>
      <c r="AE234" s="275"/>
      <c r="AF234" s="275"/>
      <c r="AG234" s="275"/>
      <c r="AH234" s="342" t="s">
        <v>388</v>
      </c>
      <c r="AI234" s="344"/>
      <c r="AJ234" s="344"/>
      <c r="AK234" s="344"/>
      <c r="AL234" s="344" t="s">
        <v>21</v>
      </c>
      <c r="AM234" s="344"/>
      <c r="AN234" s="344"/>
      <c r="AO234" s="430"/>
      <c r="AP234" s="431" t="s">
        <v>423</v>
      </c>
      <c r="AQ234" s="431"/>
      <c r="AR234" s="431"/>
      <c r="AS234" s="431"/>
      <c r="AT234" s="431"/>
      <c r="AU234" s="431"/>
      <c r="AV234" s="431"/>
      <c r="AW234" s="431"/>
      <c r="AX234" s="431"/>
    </row>
    <row r="235" spans="1:50" ht="39" customHeight="1" x14ac:dyDescent="0.15">
      <c r="A235" s="1073">
        <v>1</v>
      </c>
      <c r="B235" s="1073">
        <v>1</v>
      </c>
      <c r="C235" s="420" t="s">
        <v>755</v>
      </c>
      <c r="D235" s="420"/>
      <c r="E235" s="420"/>
      <c r="F235" s="420"/>
      <c r="G235" s="420"/>
      <c r="H235" s="420"/>
      <c r="I235" s="420"/>
      <c r="J235" s="421">
        <v>7021005008268</v>
      </c>
      <c r="K235" s="422"/>
      <c r="L235" s="422"/>
      <c r="M235" s="422"/>
      <c r="N235" s="422"/>
      <c r="O235" s="422"/>
      <c r="P235" s="429" t="s">
        <v>757</v>
      </c>
      <c r="Q235" s="315"/>
      <c r="R235" s="315"/>
      <c r="S235" s="315"/>
      <c r="T235" s="315"/>
      <c r="U235" s="315"/>
      <c r="V235" s="315"/>
      <c r="W235" s="315"/>
      <c r="X235" s="315"/>
      <c r="Y235" s="316">
        <v>40</v>
      </c>
      <c r="Z235" s="317"/>
      <c r="AA235" s="317"/>
      <c r="AB235" s="318"/>
      <c r="AC235" s="326" t="s">
        <v>507</v>
      </c>
      <c r="AD235" s="1083"/>
      <c r="AE235" s="1083"/>
      <c r="AF235" s="1083"/>
      <c r="AG235" s="1083"/>
      <c r="AH235" s="321" t="s">
        <v>451</v>
      </c>
      <c r="AI235" s="322"/>
      <c r="AJ235" s="322"/>
      <c r="AK235" s="322"/>
      <c r="AL235" s="323">
        <v>100</v>
      </c>
      <c r="AM235" s="324"/>
      <c r="AN235" s="324"/>
      <c r="AO235" s="325"/>
      <c r="AP235" s="319" t="s">
        <v>733</v>
      </c>
      <c r="AQ235" s="319"/>
      <c r="AR235" s="319"/>
      <c r="AS235" s="319"/>
      <c r="AT235" s="319"/>
      <c r="AU235" s="319"/>
      <c r="AV235" s="319"/>
      <c r="AW235" s="319"/>
      <c r="AX235" s="319"/>
    </row>
    <row r="236" spans="1:50" ht="39" customHeight="1" x14ac:dyDescent="0.15">
      <c r="A236" s="1073">
        <v>2</v>
      </c>
      <c r="B236" s="1073">
        <v>1</v>
      </c>
      <c r="C236" s="428" t="s">
        <v>756</v>
      </c>
      <c r="D236" s="420"/>
      <c r="E236" s="420"/>
      <c r="F236" s="420"/>
      <c r="G236" s="420"/>
      <c r="H236" s="420"/>
      <c r="I236" s="420"/>
      <c r="J236" s="421">
        <v>6050005005208</v>
      </c>
      <c r="K236" s="422"/>
      <c r="L236" s="422"/>
      <c r="M236" s="422"/>
      <c r="N236" s="422"/>
      <c r="O236" s="422"/>
      <c r="P236" s="429" t="s">
        <v>758</v>
      </c>
      <c r="Q236" s="315"/>
      <c r="R236" s="315"/>
      <c r="S236" s="315"/>
      <c r="T236" s="315"/>
      <c r="U236" s="315"/>
      <c r="V236" s="315"/>
      <c r="W236" s="315"/>
      <c r="X236" s="315"/>
      <c r="Y236" s="316">
        <v>11</v>
      </c>
      <c r="Z236" s="317"/>
      <c r="AA236" s="317"/>
      <c r="AB236" s="318"/>
      <c r="AC236" s="326" t="s">
        <v>507</v>
      </c>
      <c r="AD236" s="326"/>
      <c r="AE236" s="326"/>
      <c r="AF236" s="326"/>
      <c r="AG236" s="326"/>
      <c r="AH236" s="321" t="s">
        <v>451</v>
      </c>
      <c r="AI236" s="322"/>
      <c r="AJ236" s="322"/>
      <c r="AK236" s="322"/>
      <c r="AL236" s="323">
        <v>100</v>
      </c>
      <c r="AM236" s="324"/>
      <c r="AN236" s="324"/>
      <c r="AO236" s="325"/>
      <c r="AP236" s="319" t="s">
        <v>733</v>
      </c>
      <c r="AQ236" s="319"/>
      <c r="AR236" s="319"/>
      <c r="AS236" s="319"/>
      <c r="AT236" s="319"/>
      <c r="AU236" s="319"/>
      <c r="AV236" s="319"/>
      <c r="AW236" s="319"/>
      <c r="AX236" s="319"/>
    </row>
    <row r="237" spans="1:50" ht="26.25" hidden="1" customHeight="1" x14ac:dyDescent="0.15">
      <c r="A237" s="1073">
        <v>3</v>
      </c>
      <c r="B237" s="1073">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73">
        <v>4</v>
      </c>
      <c r="B238" s="1073">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73">
        <v>5</v>
      </c>
      <c r="B239" s="1073">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73">
        <v>6</v>
      </c>
      <c r="B240" s="1073">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73">
        <v>7</v>
      </c>
      <c r="B241" s="1073">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73">
        <v>8</v>
      </c>
      <c r="B242" s="1073">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73">
        <v>9</v>
      </c>
      <c r="B243" s="1073">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73">
        <v>10</v>
      </c>
      <c r="B244" s="1073">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73">
        <v>11</v>
      </c>
      <c r="B245" s="1073">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73">
        <v>12</v>
      </c>
      <c r="B246" s="1073">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73">
        <v>13</v>
      </c>
      <c r="B247" s="1073">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73">
        <v>14</v>
      </c>
      <c r="B248" s="1073">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73">
        <v>15</v>
      </c>
      <c r="B249" s="1073">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73">
        <v>16</v>
      </c>
      <c r="B250" s="1073">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73">
        <v>17</v>
      </c>
      <c r="B251" s="1073">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73">
        <v>18</v>
      </c>
      <c r="B252" s="1073">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73">
        <v>19</v>
      </c>
      <c r="B253" s="1073">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73">
        <v>20</v>
      </c>
      <c r="B254" s="1073">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73">
        <v>21</v>
      </c>
      <c r="B255" s="1073">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73">
        <v>22</v>
      </c>
      <c r="B256" s="1073">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73">
        <v>23</v>
      </c>
      <c r="B257" s="1073">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73">
        <v>24</v>
      </c>
      <c r="B258" s="1073">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73">
        <v>25</v>
      </c>
      <c r="B259" s="1073">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73">
        <v>26</v>
      </c>
      <c r="B260" s="1073">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73">
        <v>27</v>
      </c>
      <c r="B261" s="1073">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73">
        <v>28</v>
      </c>
      <c r="B262" s="1073">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73">
        <v>29</v>
      </c>
      <c r="B263" s="1073">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73">
        <v>30</v>
      </c>
      <c r="B264" s="1073">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422</v>
      </c>
      <c r="K267" s="112"/>
      <c r="L267" s="112"/>
      <c r="M267" s="112"/>
      <c r="N267" s="112"/>
      <c r="O267" s="112"/>
      <c r="P267" s="345" t="s">
        <v>27</v>
      </c>
      <c r="Q267" s="345"/>
      <c r="R267" s="345"/>
      <c r="S267" s="345"/>
      <c r="T267" s="345"/>
      <c r="U267" s="345"/>
      <c r="V267" s="345"/>
      <c r="W267" s="345"/>
      <c r="X267" s="345"/>
      <c r="Y267" s="342" t="s">
        <v>481</v>
      </c>
      <c r="Z267" s="343"/>
      <c r="AA267" s="343"/>
      <c r="AB267" s="343"/>
      <c r="AC267" s="275" t="s">
        <v>464</v>
      </c>
      <c r="AD267" s="275"/>
      <c r="AE267" s="275"/>
      <c r="AF267" s="275"/>
      <c r="AG267" s="275"/>
      <c r="AH267" s="342" t="s">
        <v>388</v>
      </c>
      <c r="AI267" s="344"/>
      <c r="AJ267" s="344"/>
      <c r="AK267" s="344"/>
      <c r="AL267" s="344" t="s">
        <v>21</v>
      </c>
      <c r="AM267" s="344"/>
      <c r="AN267" s="344"/>
      <c r="AO267" s="430"/>
      <c r="AP267" s="431" t="s">
        <v>423</v>
      </c>
      <c r="AQ267" s="431"/>
      <c r="AR267" s="431"/>
      <c r="AS267" s="431"/>
      <c r="AT267" s="431"/>
      <c r="AU267" s="431"/>
      <c r="AV267" s="431"/>
      <c r="AW267" s="431"/>
      <c r="AX267" s="431"/>
    </row>
    <row r="268" spans="1:50" ht="39.75" customHeight="1" x14ac:dyDescent="0.15">
      <c r="A268" s="1073">
        <v>1</v>
      </c>
      <c r="B268" s="1073">
        <v>1</v>
      </c>
      <c r="C268" s="428" t="s">
        <v>762</v>
      </c>
      <c r="D268" s="420"/>
      <c r="E268" s="420"/>
      <c r="F268" s="420"/>
      <c r="G268" s="420"/>
      <c r="H268" s="420"/>
      <c r="I268" s="420"/>
      <c r="J268" s="421">
        <v>7050005010710</v>
      </c>
      <c r="K268" s="422"/>
      <c r="L268" s="422"/>
      <c r="M268" s="422"/>
      <c r="N268" s="422"/>
      <c r="O268" s="422"/>
      <c r="P268" s="429" t="s">
        <v>760</v>
      </c>
      <c r="Q268" s="315"/>
      <c r="R268" s="315"/>
      <c r="S268" s="315"/>
      <c r="T268" s="315"/>
      <c r="U268" s="315"/>
      <c r="V268" s="315"/>
      <c r="W268" s="315"/>
      <c r="X268" s="315"/>
      <c r="Y268" s="316">
        <v>14</v>
      </c>
      <c r="Z268" s="317"/>
      <c r="AA268" s="317"/>
      <c r="AB268" s="318"/>
      <c r="AC268" s="326" t="s">
        <v>507</v>
      </c>
      <c r="AD268" s="326"/>
      <c r="AE268" s="326"/>
      <c r="AF268" s="326"/>
      <c r="AG268" s="326"/>
      <c r="AH268" s="321" t="s">
        <v>451</v>
      </c>
      <c r="AI268" s="322"/>
      <c r="AJ268" s="322"/>
      <c r="AK268" s="322"/>
      <c r="AL268" s="323">
        <v>100</v>
      </c>
      <c r="AM268" s="324"/>
      <c r="AN268" s="324"/>
      <c r="AO268" s="325"/>
      <c r="AP268" s="319" t="s">
        <v>733</v>
      </c>
      <c r="AQ268" s="319"/>
      <c r="AR268" s="319"/>
      <c r="AS268" s="319"/>
      <c r="AT268" s="319"/>
      <c r="AU268" s="319"/>
      <c r="AV268" s="319"/>
      <c r="AW268" s="319"/>
      <c r="AX268" s="319"/>
    </row>
    <row r="269" spans="1:50" ht="39.75" customHeight="1" x14ac:dyDescent="0.15">
      <c r="A269" s="1073">
        <v>2</v>
      </c>
      <c r="B269" s="1073">
        <v>1</v>
      </c>
      <c r="C269" s="428" t="s">
        <v>763</v>
      </c>
      <c r="D269" s="420"/>
      <c r="E269" s="420"/>
      <c r="F269" s="420"/>
      <c r="G269" s="420"/>
      <c r="H269" s="420"/>
      <c r="I269" s="420"/>
      <c r="J269" s="421">
        <v>6050005005208</v>
      </c>
      <c r="K269" s="422"/>
      <c r="L269" s="422"/>
      <c r="M269" s="422"/>
      <c r="N269" s="422"/>
      <c r="O269" s="422"/>
      <c r="P269" s="429" t="s">
        <v>761</v>
      </c>
      <c r="Q269" s="315"/>
      <c r="R269" s="315"/>
      <c r="S269" s="315"/>
      <c r="T269" s="315"/>
      <c r="U269" s="315"/>
      <c r="V269" s="315"/>
      <c r="W269" s="315"/>
      <c r="X269" s="315"/>
      <c r="Y269" s="316">
        <v>13</v>
      </c>
      <c r="Z269" s="317"/>
      <c r="AA269" s="317"/>
      <c r="AB269" s="318"/>
      <c r="AC269" s="326" t="s">
        <v>507</v>
      </c>
      <c r="AD269" s="326"/>
      <c r="AE269" s="326"/>
      <c r="AF269" s="326"/>
      <c r="AG269" s="326"/>
      <c r="AH269" s="321" t="s">
        <v>451</v>
      </c>
      <c r="AI269" s="322"/>
      <c r="AJ269" s="322"/>
      <c r="AK269" s="322"/>
      <c r="AL269" s="323">
        <v>100</v>
      </c>
      <c r="AM269" s="324"/>
      <c r="AN269" s="324"/>
      <c r="AO269" s="325"/>
      <c r="AP269" s="319" t="s">
        <v>733</v>
      </c>
      <c r="AQ269" s="319"/>
      <c r="AR269" s="319"/>
      <c r="AS269" s="319"/>
      <c r="AT269" s="319"/>
      <c r="AU269" s="319"/>
      <c r="AV269" s="319"/>
      <c r="AW269" s="319"/>
      <c r="AX269" s="319"/>
    </row>
    <row r="270" spans="1:50" ht="39.75" customHeight="1" x14ac:dyDescent="0.15">
      <c r="A270" s="1073">
        <v>3</v>
      </c>
      <c r="B270" s="1073">
        <v>1</v>
      </c>
      <c r="C270" s="428" t="s">
        <v>764</v>
      </c>
      <c r="D270" s="420"/>
      <c r="E270" s="420"/>
      <c r="F270" s="420"/>
      <c r="G270" s="420"/>
      <c r="H270" s="420"/>
      <c r="I270" s="420"/>
      <c r="J270" s="421">
        <v>4010005018545</v>
      </c>
      <c r="K270" s="422"/>
      <c r="L270" s="422"/>
      <c r="M270" s="422"/>
      <c r="N270" s="422"/>
      <c r="O270" s="422"/>
      <c r="P270" s="429" t="s">
        <v>759</v>
      </c>
      <c r="Q270" s="315"/>
      <c r="R270" s="315"/>
      <c r="S270" s="315"/>
      <c r="T270" s="315"/>
      <c r="U270" s="315"/>
      <c r="V270" s="315"/>
      <c r="W270" s="315"/>
      <c r="X270" s="315"/>
      <c r="Y270" s="316">
        <v>10</v>
      </c>
      <c r="Z270" s="317"/>
      <c r="AA270" s="317"/>
      <c r="AB270" s="318"/>
      <c r="AC270" s="326" t="s">
        <v>507</v>
      </c>
      <c r="AD270" s="326"/>
      <c r="AE270" s="326"/>
      <c r="AF270" s="326"/>
      <c r="AG270" s="326"/>
      <c r="AH270" s="321" t="s">
        <v>451</v>
      </c>
      <c r="AI270" s="322"/>
      <c r="AJ270" s="322"/>
      <c r="AK270" s="322"/>
      <c r="AL270" s="323">
        <v>100</v>
      </c>
      <c r="AM270" s="324"/>
      <c r="AN270" s="324"/>
      <c r="AO270" s="325"/>
      <c r="AP270" s="319" t="s">
        <v>733</v>
      </c>
      <c r="AQ270" s="319"/>
      <c r="AR270" s="319"/>
      <c r="AS270" s="319"/>
      <c r="AT270" s="319"/>
      <c r="AU270" s="319"/>
      <c r="AV270" s="319"/>
      <c r="AW270" s="319"/>
      <c r="AX270" s="319"/>
    </row>
    <row r="271" spans="1:50" ht="26.25" hidden="1" customHeight="1" x14ac:dyDescent="0.15">
      <c r="A271" s="1073">
        <v>4</v>
      </c>
      <c r="B271" s="1073">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73">
        <v>5</v>
      </c>
      <c r="B272" s="1073">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73">
        <v>6</v>
      </c>
      <c r="B273" s="1073">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73">
        <v>7</v>
      </c>
      <c r="B274" s="1073">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73">
        <v>8</v>
      </c>
      <c r="B275" s="1073">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73">
        <v>9</v>
      </c>
      <c r="B276" s="1073">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73">
        <v>10</v>
      </c>
      <c r="B277" s="1073">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73">
        <v>11</v>
      </c>
      <c r="B278" s="1073">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73">
        <v>12</v>
      </c>
      <c r="B279" s="1073">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73">
        <v>13</v>
      </c>
      <c r="B280" s="1073">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73">
        <v>14</v>
      </c>
      <c r="B281" s="1073">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73">
        <v>15</v>
      </c>
      <c r="B282" s="1073">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73">
        <v>16</v>
      </c>
      <c r="B283" s="1073">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73">
        <v>17</v>
      </c>
      <c r="B284" s="1073">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73">
        <v>18</v>
      </c>
      <c r="B285" s="1073">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73">
        <v>19</v>
      </c>
      <c r="B286" s="1073">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73">
        <v>20</v>
      </c>
      <c r="B287" s="1073">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73">
        <v>21</v>
      </c>
      <c r="B288" s="1073">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73">
        <v>22</v>
      </c>
      <c r="B289" s="1073">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73">
        <v>23</v>
      </c>
      <c r="B290" s="1073">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73">
        <v>24</v>
      </c>
      <c r="B291" s="1073">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73">
        <v>25</v>
      </c>
      <c r="B292" s="1073">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73">
        <v>26</v>
      </c>
      <c r="B293" s="1073">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73">
        <v>27</v>
      </c>
      <c r="B294" s="1073">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73">
        <v>28</v>
      </c>
      <c r="B295" s="1073">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73">
        <v>29</v>
      </c>
      <c r="B296" s="1073">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73">
        <v>30</v>
      </c>
      <c r="B297" s="1073">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422</v>
      </c>
      <c r="K300" s="112"/>
      <c r="L300" s="112"/>
      <c r="M300" s="112"/>
      <c r="N300" s="112"/>
      <c r="O300" s="112"/>
      <c r="P300" s="345" t="s">
        <v>27</v>
      </c>
      <c r="Q300" s="345"/>
      <c r="R300" s="345"/>
      <c r="S300" s="345"/>
      <c r="T300" s="345"/>
      <c r="U300" s="345"/>
      <c r="V300" s="345"/>
      <c r="W300" s="345"/>
      <c r="X300" s="345"/>
      <c r="Y300" s="342" t="s">
        <v>481</v>
      </c>
      <c r="Z300" s="343"/>
      <c r="AA300" s="343"/>
      <c r="AB300" s="343"/>
      <c r="AC300" s="275" t="s">
        <v>464</v>
      </c>
      <c r="AD300" s="275"/>
      <c r="AE300" s="275"/>
      <c r="AF300" s="275"/>
      <c r="AG300" s="275"/>
      <c r="AH300" s="342" t="s">
        <v>388</v>
      </c>
      <c r="AI300" s="344"/>
      <c r="AJ300" s="344"/>
      <c r="AK300" s="344"/>
      <c r="AL300" s="344" t="s">
        <v>21</v>
      </c>
      <c r="AM300" s="344"/>
      <c r="AN300" s="344"/>
      <c r="AO300" s="430"/>
      <c r="AP300" s="431" t="s">
        <v>423</v>
      </c>
      <c r="AQ300" s="431"/>
      <c r="AR300" s="431"/>
      <c r="AS300" s="431"/>
      <c r="AT300" s="431"/>
      <c r="AU300" s="431"/>
      <c r="AV300" s="431"/>
      <c r="AW300" s="431"/>
      <c r="AX300" s="431"/>
    </row>
    <row r="301" spans="1:50" ht="47.25" customHeight="1" x14ac:dyDescent="0.15">
      <c r="A301" s="1073">
        <v>1</v>
      </c>
      <c r="B301" s="1073">
        <v>1</v>
      </c>
      <c r="C301" s="428" t="s">
        <v>766</v>
      </c>
      <c r="D301" s="420"/>
      <c r="E301" s="420"/>
      <c r="F301" s="420"/>
      <c r="G301" s="420"/>
      <c r="H301" s="420"/>
      <c r="I301" s="420"/>
      <c r="J301" s="421">
        <v>3180005006071</v>
      </c>
      <c r="K301" s="422"/>
      <c r="L301" s="422"/>
      <c r="M301" s="422"/>
      <c r="N301" s="422"/>
      <c r="O301" s="422"/>
      <c r="P301" s="429" t="s">
        <v>765</v>
      </c>
      <c r="Q301" s="315"/>
      <c r="R301" s="315"/>
      <c r="S301" s="315"/>
      <c r="T301" s="315"/>
      <c r="U301" s="315"/>
      <c r="V301" s="315"/>
      <c r="W301" s="315"/>
      <c r="X301" s="315"/>
      <c r="Y301" s="316">
        <v>18</v>
      </c>
      <c r="Z301" s="317"/>
      <c r="AA301" s="317"/>
      <c r="AB301" s="318"/>
      <c r="AC301" s="326" t="s">
        <v>507</v>
      </c>
      <c r="AD301" s="326"/>
      <c r="AE301" s="326"/>
      <c r="AF301" s="326"/>
      <c r="AG301" s="326"/>
      <c r="AH301" s="321" t="s">
        <v>451</v>
      </c>
      <c r="AI301" s="322"/>
      <c r="AJ301" s="322"/>
      <c r="AK301" s="322"/>
      <c r="AL301" s="323">
        <v>100</v>
      </c>
      <c r="AM301" s="324"/>
      <c r="AN301" s="324"/>
      <c r="AO301" s="325"/>
      <c r="AP301" s="319" t="s">
        <v>733</v>
      </c>
      <c r="AQ301" s="319"/>
      <c r="AR301" s="319"/>
      <c r="AS301" s="319"/>
      <c r="AT301" s="319"/>
      <c r="AU301" s="319"/>
      <c r="AV301" s="319"/>
      <c r="AW301" s="319"/>
      <c r="AX301" s="319"/>
    </row>
    <row r="302" spans="1:50" ht="26.25" hidden="1" customHeight="1" x14ac:dyDescent="0.15">
      <c r="A302" s="1073">
        <v>2</v>
      </c>
      <c r="B302" s="1073">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73">
        <v>3</v>
      </c>
      <c r="B303" s="1073">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73">
        <v>4</v>
      </c>
      <c r="B304" s="1073">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73">
        <v>5</v>
      </c>
      <c r="B305" s="1073">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73">
        <v>6</v>
      </c>
      <c r="B306" s="1073">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73">
        <v>7</v>
      </c>
      <c r="B307" s="1073">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73">
        <v>8</v>
      </c>
      <c r="B308" s="1073">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73">
        <v>9</v>
      </c>
      <c r="B309" s="1073">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73">
        <v>10</v>
      </c>
      <c r="B310" s="1073">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73">
        <v>11</v>
      </c>
      <c r="B311" s="1073">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73">
        <v>12</v>
      </c>
      <c r="B312" s="1073">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73">
        <v>13</v>
      </c>
      <c r="B313" s="1073">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73">
        <v>14</v>
      </c>
      <c r="B314" s="1073">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73">
        <v>15</v>
      </c>
      <c r="B315" s="1073">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73">
        <v>16</v>
      </c>
      <c r="B316" s="1073">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73">
        <v>17</v>
      </c>
      <c r="B317" s="1073">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73">
        <v>18</v>
      </c>
      <c r="B318" s="1073">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73">
        <v>19</v>
      </c>
      <c r="B319" s="1073">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73">
        <v>20</v>
      </c>
      <c r="B320" s="1073">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73">
        <v>21</v>
      </c>
      <c r="B321" s="1073">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73">
        <v>22</v>
      </c>
      <c r="B322" s="1073">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73">
        <v>23</v>
      </c>
      <c r="B323" s="1073">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73">
        <v>24</v>
      </c>
      <c r="B324" s="1073">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73">
        <v>25</v>
      </c>
      <c r="B325" s="1073">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73">
        <v>26</v>
      </c>
      <c r="B326" s="1073">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73">
        <v>27</v>
      </c>
      <c r="B327" s="1073">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73">
        <v>28</v>
      </c>
      <c r="B328" s="1073">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73">
        <v>29</v>
      </c>
      <c r="B329" s="1073">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73">
        <v>30</v>
      </c>
      <c r="B330" s="1073">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422</v>
      </c>
      <c r="K333" s="112"/>
      <c r="L333" s="112"/>
      <c r="M333" s="112"/>
      <c r="N333" s="112"/>
      <c r="O333" s="112"/>
      <c r="P333" s="345" t="s">
        <v>27</v>
      </c>
      <c r="Q333" s="345"/>
      <c r="R333" s="345"/>
      <c r="S333" s="345"/>
      <c r="T333" s="345"/>
      <c r="U333" s="345"/>
      <c r="V333" s="345"/>
      <c r="W333" s="345"/>
      <c r="X333" s="345"/>
      <c r="Y333" s="342" t="s">
        <v>481</v>
      </c>
      <c r="Z333" s="343"/>
      <c r="AA333" s="343"/>
      <c r="AB333" s="343"/>
      <c r="AC333" s="275" t="s">
        <v>464</v>
      </c>
      <c r="AD333" s="275"/>
      <c r="AE333" s="275"/>
      <c r="AF333" s="275"/>
      <c r="AG333" s="275"/>
      <c r="AH333" s="342" t="s">
        <v>388</v>
      </c>
      <c r="AI333" s="344"/>
      <c r="AJ333" s="344"/>
      <c r="AK333" s="344"/>
      <c r="AL333" s="344" t="s">
        <v>21</v>
      </c>
      <c r="AM333" s="344"/>
      <c r="AN333" s="344"/>
      <c r="AO333" s="430"/>
      <c r="AP333" s="431" t="s">
        <v>423</v>
      </c>
      <c r="AQ333" s="431"/>
      <c r="AR333" s="431"/>
      <c r="AS333" s="431"/>
      <c r="AT333" s="431"/>
      <c r="AU333" s="431"/>
      <c r="AV333" s="431"/>
      <c r="AW333" s="431"/>
      <c r="AX333" s="431"/>
    </row>
    <row r="334" spans="1:50" ht="45.75" customHeight="1" x14ac:dyDescent="0.15">
      <c r="A334" s="1073">
        <v>1</v>
      </c>
      <c r="B334" s="1073">
        <v>1</v>
      </c>
      <c r="C334" s="428" t="s">
        <v>743</v>
      </c>
      <c r="D334" s="420"/>
      <c r="E334" s="420"/>
      <c r="F334" s="420"/>
      <c r="G334" s="420"/>
      <c r="H334" s="420"/>
      <c r="I334" s="420"/>
      <c r="J334" s="421">
        <v>8050005005206</v>
      </c>
      <c r="K334" s="422"/>
      <c r="L334" s="422"/>
      <c r="M334" s="422"/>
      <c r="N334" s="422"/>
      <c r="O334" s="422"/>
      <c r="P334" s="429" t="s">
        <v>772</v>
      </c>
      <c r="Q334" s="315"/>
      <c r="R334" s="315"/>
      <c r="S334" s="315"/>
      <c r="T334" s="315"/>
      <c r="U334" s="315"/>
      <c r="V334" s="315"/>
      <c r="W334" s="315"/>
      <c r="X334" s="315"/>
      <c r="Y334" s="316">
        <v>10</v>
      </c>
      <c r="Z334" s="317"/>
      <c r="AA334" s="317"/>
      <c r="AB334" s="318"/>
      <c r="AC334" s="326" t="s">
        <v>507</v>
      </c>
      <c r="AD334" s="326"/>
      <c r="AE334" s="326"/>
      <c r="AF334" s="326"/>
      <c r="AG334" s="326"/>
      <c r="AH334" s="321" t="s">
        <v>451</v>
      </c>
      <c r="AI334" s="322"/>
      <c r="AJ334" s="322"/>
      <c r="AK334" s="322"/>
      <c r="AL334" s="323">
        <v>100</v>
      </c>
      <c r="AM334" s="324"/>
      <c r="AN334" s="324"/>
      <c r="AO334" s="325"/>
      <c r="AP334" s="319" t="s">
        <v>733</v>
      </c>
      <c r="AQ334" s="319"/>
      <c r="AR334" s="319"/>
      <c r="AS334" s="319"/>
      <c r="AT334" s="319"/>
      <c r="AU334" s="319"/>
      <c r="AV334" s="319"/>
      <c r="AW334" s="319"/>
      <c r="AX334" s="319"/>
    </row>
    <row r="335" spans="1:50" ht="45.75" customHeight="1" x14ac:dyDescent="0.15">
      <c r="A335" s="1073">
        <v>2</v>
      </c>
      <c r="B335" s="1073">
        <v>1</v>
      </c>
      <c r="C335" s="428" t="s">
        <v>768</v>
      </c>
      <c r="D335" s="420"/>
      <c r="E335" s="420"/>
      <c r="F335" s="420"/>
      <c r="G335" s="420"/>
      <c r="H335" s="420"/>
      <c r="I335" s="420"/>
      <c r="J335" s="421">
        <v>6430005004014</v>
      </c>
      <c r="K335" s="422"/>
      <c r="L335" s="422"/>
      <c r="M335" s="422"/>
      <c r="N335" s="422"/>
      <c r="O335" s="422"/>
      <c r="P335" s="429" t="s">
        <v>770</v>
      </c>
      <c r="Q335" s="315"/>
      <c r="R335" s="315"/>
      <c r="S335" s="315"/>
      <c r="T335" s="315"/>
      <c r="U335" s="315"/>
      <c r="V335" s="315"/>
      <c r="W335" s="315"/>
      <c r="X335" s="315"/>
      <c r="Y335" s="316">
        <v>9</v>
      </c>
      <c r="Z335" s="317"/>
      <c r="AA335" s="317"/>
      <c r="AB335" s="318"/>
      <c r="AC335" s="326" t="s">
        <v>507</v>
      </c>
      <c r="AD335" s="326"/>
      <c r="AE335" s="326"/>
      <c r="AF335" s="326"/>
      <c r="AG335" s="326"/>
      <c r="AH335" s="321" t="s">
        <v>451</v>
      </c>
      <c r="AI335" s="322"/>
      <c r="AJ335" s="322"/>
      <c r="AK335" s="322"/>
      <c r="AL335" s="323">
        <v>100</v>
      </c>
      <c r="AM335" s="324"/>
      <c r="AN335" s="324"/>
      <c r="AO335" s="325"/>
      <c r="AP335" s="319" t="s">
        <v>733</v>
      </c>
      <c r="AQ335" s="319"/>
      <c r="AR335" s="319"/>
      <c r="AS335" s="319"/>
      <c r="AT335" s="319"/>
      <c r="AU335" s="319"/>
      <c r="AV335" s="319"/>
      <c r="AW335" s="319"/>
      <c r="AX335" s="319"/>
    </row>
    <row r="336" spans="1:50" ht="45.75" customHeight="1" x14ac:dyDescent="0.15">
      <c r="A336" s="1073">
        <v>3</v>
      </c>
      <c r="B336" s="1073">
        <v>1</v>
      </c>
      <c r="C336" s="428" t="s">
        <v>767</v>
      </c>
      <c r="D336" s="420"/>
      <c r="E336" s="420"/>
      <c r="F336" s="420"/>
      <c r="G336" s="420"/>
      <c r="H336" s="420"/>
      <c r="I336" s="420"/>
      <c r="J336" s="421">
        <v>2180005006072</v>
      </c>
      <c r="K336" s="422"/>
      <c r="L336" s="422"/>
      <c r="M336" s="422"/>
      <c r="N336" s="422"/>
      <c r="O336" s="422"/>
      <c r="P336" s="429" t="s">
        <v>773</v>
      </c>
      <c r="Q336" s="315"/>
      <c r="R336" s="315"/>
      <c r="S336" s="315"/>
      <c r="T336" s="315"/>
      <c r="U336" s="315"/>
      <c r="V336" s="315"/>
      <c r="W336" s="315"/>
      <c r="X336" s="315"/>
      <c r="Y336" s="316">
        <v>4</v>
      </c>
      <c r="Z336" s="317"/>
      <c r="AA336" s="317"/>
      <c r="AB336" s="318"/>
      <c r="AC336" s="326" t="s">
        <v>507</v>
      </c>
      <c r="AD336" s="326"/>
      <c r="AE336" s="326"/>
      <c r="AF336" s="326"/>
      <c r="AG336" s="326"/>
      <c r="AH336" s="321" t="s">
        <v>451</v>
      </c>
      <c r="AI336" s="322"/>
      <c r="AJ336" s="322"/>
      <c r="AK336" s="322"/>
      <c r="AL336" s="323">
        <v>100</v>
      </c>
      <c r="AM336" s="324"/>
      <c r="AN336" s="324"/>
      <c r="AO336" s="325"/>
      <c r="AP336" s="319" t="s">
        <v>733</v>
      </c>
      <c r="AQ336" s="319"/>
      <c r="AR336" s="319"/>
      <c r="AS336" s="319"/>
      <c r="AT336" s="319"/>
      <c r="AU336" s="319"/>
      <c r="AV336" s="319"/>
      <c r="AW336" s="319"/>
      <c r="AX336" s="319"/>
    </row>
    <row r="337" spans="1:50" ht="58.5" customHeight="1" x14ac:dyDescent="0.15">
      <c r="A337" s="1073">
        <v>4</v>
      </c>
      <c r="B337" s="1073">
        <v>1</v>
      </c>
      <c r="C337" s="428" t="s">
        <v>769</v>
      </c>
      <c r="D337" s="420"/>
      <c r="E337" s="420"/>
      <c r="F337" s="420"/>
      <c r="G337" s="420"/>
      <c r="H337" s="420"/>
      <c r="I337" s="420"/>
      <c r="J337" s="421">
        <v>7050005005207</v>
      </c>
      <c r="K337" s="422"/>
      <c r="L337" s="422"/>
      <c r="M337" s="422"/>
      <c r="N337" s="422"/>
      <c r="O337" s="422"/>
      <c r="P337" s="429" t="s">
        <v>771</v>
      </c>
      <c r="Q337" s="315"/>
      <c r="R337" s="315"/>
      <c r="S337" s="315"/>
      <c r="T337" s="315"/>
      <c r="U337" s="315"/>
      <c r="V337" s="315"/>
      <c r="W337" s="315"/>
      <c r="X337" s="315"/>
      <c r="Y337" s="316">
        <v>3</v>
      </c>
      <c r="Z337" s="317"/>
      <c r="AA337" s="317"/>
      <c r="AB337" s="318"/>
      <c r="AC337" s="326" t="s">
        <v>507</v>
      </c>
      <c r="AD337" s="326"/>
      <c r="AE337" s="326"/>
      <c r="AF337" s="326"/>
      <c r="AG337" s="326"/>
      <c r="AH337" s="321" t="s">
        <v>451</v>
      </c>
      <c r="AI337" s="322"/>
      <c r="AJ337" s="322"/>
      <c r="AK337" s="322"/>
      <c r="AL337" s="323">
        <v>100</v>
      </c>
      <c r="AM337" s="324"/>
      <c r="AN337" s="324"/>
      <c r="AO337" s="325"/>
      <c r="AP337" s="319" t="s">
        <v>733</v>
      </c>
      <c r="AQ337" s="319"/>
      <c r="AR337" s="319"/>
      <c r="AS337" s="319"/>
      <c r="AT337" s="319"/>
      <c r="AU337" s="319"/>
      <c r="AV337" s="319"/>
      <c r="AW337" s="319"/>
      <c r="AX337" s="319"/>
    </row>
    <row r="338" spans="1:50" ht="26.25" hidden="1" customHeight="1" x14ac:dyDescent="0.15">
      <c r="A338" s="1073">
        <v>5</v>
      </c>
      <c r="B338" s="1073">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6"/>
      <c r="AD338" s="326"/>
      <c r="AE338" s="326"/>
      <c r="AF338" s="326"/>
      <c r="AG338" s="326"/>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73">
        <v>6</v>
      </c>
      <c r="B339" s="1073">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6"/>
      <c r="AD339" s="326"/>
      <c r="AE339" s="326"/>
      <c r="AF339" s="326"/>
      <c r="AG339" s="326"/>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73">
        <v>7</v>
      </c>
      <c r="B340" s="1073">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6"/>
      <c r="AD340" s="326"/>
      <c r="AE340" s="326"/>
      <c r="AF340" s="326"/>
      <c r="AG340" s="326"/>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73">
        <v>8</v>
      </c>
      <c r="B341" s="1073">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6"/>
      <c r="AD341" s="326"/>
      <c r="AE341" s="326"/>
      <c r="AF341" s="326"/>
      <c r="AG341" s="326"/>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73">
        <v>9</v>
      </c>
      <c r="B342" s="1073">
        <v>1</v>
      </c>
      <c r="C342" s="428"/>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6"/>
      <c r="AD342" s="326"/>
      <c r="AE342" s="326"/>
      <c r="AF342" s="326"/>
      <c r="AG342" s="326"/>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73">
        <v>10</v>
      </c>
      <c r="B343" s="1073">
        <v>1</v>
      </c>
      <c r="C343" s="428"/>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73">
        <v>11</v>
      </c>
      <c r="B344" s="1073">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73">
        <v>12</v>
      </c>
      <c r="B345" s="1073">
        <v>1</v>
      </c>
      <c r="C345" s="428"/>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73">
        <v>13</v>
      </c>
      <c r="B346" s="1073">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73">
        <v>14</v>
      </c>
      <c r="B347" s="1073">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73">
        <v>15</v>
      </c>
      <c r="B348" s="1073">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73">
        <v>16</v>
      </c>
      <c r="B349" s="1073">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73">
        <v>17</v>
      </c>
      <c r="B350" s="1073">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73">
        <v>18</v>
      </c>
      <c r="B351" s="1073">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73">
        <v>19</v>
      </c>
      <c r="B352" s="1073">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73">
        <v>20</v>
      </c>
      <c r="B353" s="1073">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73">
        <v>21</v>
      </c>
      <c r="B354" s="1073">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73">
        <v>22</v>
      </c>
      <c r="B355" s="1073">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73">
        <v>23</v>
      </c>
      <c r="B356" s="1073">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73">
        <v>24</v>
      </c>
      <c r="B357" s="1073">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73">
        <v>25</v>
      </c>
      <c r="B358" s="1073">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73">
        <v>26</v>
      </c>
      <c r="B359" s="1073">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73">
        <v>27</v>
      </c>
      <c r="B360" s="1073">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73">
        <v>28</v>
      </c>
      <c r="B361" s="1073">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73">
        <v>29</v>
      </c>
      <c r="B362" s="1073">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73">
        <v>30</v>
      </c>
      <c r="B363" s="1073">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422</v>
      </c>
      <c r="K366" s="112"/>
      <c r="L366" s="112"/>
      <c r="M366" s="112"/>
      <c r="N366" s="112"/>
      <c r="O366" s="112"/>
      <c r="P366" s="345" t="s">
        <v>27</v>
      </c>
      <c r="Q366" s="345"/>
      <c r="R366" s="345"/>
      <c r="S366" s="345"/>
      <c r="T366" s="345"/>
      <c r="U366" s="345"/>
      <c r="V366" s="345"/>
      <c r="W366" s="345"/>
      <c r="X366" s="345"/>
      <c r="Y366" s="342" t="s">
        <v>481</v>
      </c>
      <c r="Z366" s="343"/>
      <c r="AA366" s="343"/>
      <c r="AB366" s="343"/>
      <c r="AC366" s="275" t="s">
        <v>464</v>
      </c>
      <c r="AD366" s="275"/>
      <c r="AE366" s="275"/>
      <c r="AF366" s="275"/>
      <c r="AG366" s="275"/>
      <c r="AH366" s="342" t="s">
        <v>388</v>
      </c>
      <c r="AI366" s="344"/>
      <c r="AJ366" s="344"/>
      <c r="AK366" s="344"/>
      <c r="AL366" s="344" t="s">
        <v>21</v>
      </c>
      <c r="AM366" s="344"/>
      <c r="AN366" s="344"/>
      <c r="AO366" s="430"/>
      <c r="AP366" s="431" t="s">
        <v>423</v>
      </c>
      <c r="AQ366" s="431"/>
      <c r="AR366" s="431"/>
      <c r="AS366" s="431"/>
      <c r="AT366" s="431"/>
      <c r="AU366" s="431"/>
      <c r="AV366" s="431"/>
      <c r="AW366" s="431"/>
      <c r="AX366" s="431"/>
    </row>
    <row r="367" spans="1:50" ht="26.25" hidden="1" customHeight="1" x14ac:dyDescent="0.15">
      <c r="A367" s="1073">
        <v>1</v>
      </c>
      <c r="B367" s="1073">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73">
        <v>2</v>
      </c>
      <c r="B368" s="1073">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73">
        <v>3</v>
      </c>
      <c r="B369" s="1073">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73">
        <v>4</v>
      </c>
      <c r="B370" s="1073">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73">
        <v>5</v>
      </c>
      <c r="B371" s="1073">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73">
        <v>6</v>
      </c>
      <c r="B372" s="1073">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73">
        <v>7</v>
      </c>
      <c r="B373" s="1073">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73">
        <v>8</v>
      </c>
      <c r="B374" s="1073">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73">
        <v>9</v>
      </c>
      <c r="B375" s="1073">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73">
        <v>10</v>
      </c>
      <c r="B376" s="1073">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73">
        <v>11</v>
      </c>
      <c r="B377" s="1073">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73">
        <v>12</v>
      </c>
      <c r="B378" s="1073">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73">
        <v>13</v>
      </c>
      <c r="B379" s="1073">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73">
        <v>14</v>
      </c>
      <c r="B380" s="1073">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73">
        <v>15</v>
      </c>
      <c r="B381" s="1073">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73">
        <v>16</v>
      </c>
      <c r="B382" s="1073">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73">
        <v>17</v>
      </c>
      <c r="B383" s="1073">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73">
        <v>18</v>
      </c>
      <c r="B384" s="1073">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73">
        <v>19</v>
      </c>
      <c r="B385" s="1073">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73">
        <v>20</v>
      </c>
      <c r="B386" s="1073">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73">
        <v>21</v>
      </c>
      <c r="B387" s="1073">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73">
        <v>22</v>
      </c>
      <c r="B388" s="1073">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73">
        <v>23</v>
      </c>
      <c r="B389" s="1073">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73">
        <v>24</v>
      </c>
      <c r="B390" s="1073">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73">
        <v>25</v>
      </c>
      <c r="B391" s="1073">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73">
        <v>26</v>
      </c>
      <c r="B392" s="1073">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73">
        <v>27</v>
      </c>
      <c r="B393" s="1073">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73">
        <v>28</v>
      </c>
      <c r="B394" s="1073">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73">
        <v>29</v>
      </c>
      <c r="B395" s="1073">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73">
        <v>30</v>
      </c>
      <c r="B396" s="1073">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422</v>
      </c>
      <c r="K399" s="112"/>
      <c r="L399" s="112"/>
      <c r="M399" s="112"/>
      <c r="N399" s="112"/>
      <c r="O399" s="112"/>
      <c r="P399" s="345" t="s">
        <v>27</v>
      </c>
      <c r="Q399" s="345"/>
      <c r="R399" s="345"/>
      <c r="S399" s="345"/>
      <c r="T399" s="345"/>
      <c r="U399" s="345"/>
      <c r="V399" s="345"/>
      <c r="W399" s="345"/>
      <c r="X399" s="345"/>
      <c r="Y399" s="342" t="s">
        <v>481</v>
      </c>
      <c r="Z399" s="343"/>
      <c r="AA399" s="343"/>
      <c r="AB399" s="343"/>
      <c r="AC399" s="275" t="s">
        <v>464</v>
      </c>
      <c r="AD399" s="275"/>
      <c r="AE399" s="275"/>
      <c r="AF399" s="275"/>
      <c r="AG399" s="275"/>
      <c r="AH399" s="342" t="s">
        <v>388</v>
      </c>
      <c r="AI399" s="344"/>
      <c r="AJ399" s="344"/>
      <c r="AK399" s="344"/>
      <c r="AL399" s="344" t="s">
        <v>21</v>
      </c>
      <c r="AM399" s="344"/>
      <c r="AN399" s="344"/>
      <c r="AO399" s="430"/>
      <c r="AP399" s="431" t="s">
        <v>423</v>
      </c>
      <c r="AQ399" s="431"/>
      <c r="AR399" s="431"/>
      <c r="AS399" s="431"/>
      <c r="AT399" s="431"/>
      <c r="AU399" s="431"/>
      <c r="AV399" s="431"/>
      <c r="AW399" s="431"/>
      <c r="AX399" s="431"/>
    </row>
    <row r="400" spans="1:50" ht="26.25" hidden="1" customHeight="1" x14ac:dyDescent="0.15">
      <c r="A400" s="1073">
        <v>1</v>
      </c>
      <c r="B400" s="1073">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73">
        <v>2</v>
      </c>
      <c r="B401" s="1073">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73">
        <v>3</v>
      </c>
      <c r="B402" s="1073">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73">
        <v>4</v>
      </c>
      <c r="B403" s="1073">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73">
        <v>5</v>
      </c>
      <c r="B404" s="1073">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73">
        <v>6</v>
      </c>
      <c r="B405" s="1073">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73">
        <v>7</v>
      </c>
      <c r="B406" s="1073">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73">
        <v>8</v>
      </c>
      <c r="B407" s="1073">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73">
        <v>9</v>
      </c>
      <c r="B408" s="1073">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73">
        <v>10</v>
      </c>
      <c r="B409" s="1073">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73">
        <v>11</v>
      </c>
      <c r="B410" s="1073">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73">
        <v>12</v>
      </c>
      <c r="B411" s="1073">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73">
        <v>13</v>
      </c>
      <c r="B412" s="1073">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73">
        <v>14</v>
      </c>
      <c r="B413" s="1073">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73">
        <v>15</v>
      </c>
      <c r="B414" s="1073">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73">
        <v>16</v>
      </c>
      <c r="B415" s="1073">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73">
        <v>17</v>
      </c>
      <c r="B416" s="1073">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73">
        <v>18</v>
      </c>
      <c r="B417" s="1073">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73">
        <v>19</v>
      </c>
      <c r="B418" s="1073">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73">
        <v>20</v>
      </c>
      <c r="B419" s="1073">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73">
        <v>21</v>
      </c>
      <c r="B420" s="1073">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73">
        <v>22</v>
      </c>
      <c r="B421" s="1073">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73">
        <v>23</v>
      </c>
      <c r="B422" s="1073">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73">
        <v>24</v>
      </c>
      <c r="B423" s="1073">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73">
        <v>25</v>
      </c>
      <c r="B424" s="1073">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73">
        <v>26</v>
      </c>
      <c r="B425" s="1073">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73">
        <v>27</v>
      </c>
      <c r="B426" s="1073">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73">
        <v>28</v>
      </c>
      <c r="B427" s="1073">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73">
        <v>29</v>
      </c>
      <c r="B428" s="1073">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73">
        <v>30</v>
      </c>
      <c r="B429" s="1073">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422</v>
      </c>
      <c r="K432" s="112"/>
      <c r="L432" s="112"/>
      <c r="M432" s="112"/>
      <c r="N432" s="112"/>
      <c r="O432" s="112"/>
      <c r="P432" s="345" t="s">
        <v>27</v>
      </c>
      <c r="Q432" s="345"/>
      <c r="R432" s="345"/>
      <c r="S432" s="345"/>
      <c r="T432" s="345"/>
      <c r="U432" s="345"/>
      <c r="V432" s="345"/>
      <c r="W432" s="345"/>
      <c r="X432" s="345"/>
      <c r="Y432" s="342" t="s">
        <v>481</v>
      </c>
      <c r="Z432" s="343"/>
      <c r="AA432" s="343"/>
      <c r="AB432" s="343"/>
      <c r="AC432" s="275" t="s">
        <v>464</v>
      </c>
      <c r="AD432" s="275"/>
      <c r="AE432" s="275"/>
      <c r="AF432" s="275"/>
      <c r="AG432" s="275"/>
      <c r="AH432" s="342" t="s">
        <v>388</v>
      </c>
      <c r="AI432" s="344"/>
      <c r="AJ432" s="344"/>
      <c r="AK432" s="344"/>
      <c r="AL432" s="344" t="s">
        <v>21</v>
      </c>
      <c r="AM432" s="344"/>
      <c r="AN432" s="344"/>
      <c r="AO432" s="430"/>
      <c r="AP432" s="431" t="s">
        <v>423</v>
      </c>
      <c r="AQ432" s="431"/>
      <c r="AR432" s="431"/>
      <c r="AS432" s="431"/>
      <c r="AT432" s="431"/>
      <c r="AU432" s="431"/>
      <c r="AV432" s="431"/>
      <c r="AW432" s="431"/>
      <c r="AX432" s="431"/>
    </row>
    <row r="433" spans="1:50" ht="26.25" hidden="1" customHeight="1" x14ac:dyDescent="0.15">
      <c r="A433" s="1073">
        <v>1</v>
      </c>
      <c r="B433" s="1073">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73">
        <v>2</v>
      </c>
      <c r="B434" s="1073">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73">
        <v>3</v>
      </c>
      <c r="B435" s="1073">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73">
        <v>4</v>
      </c>
      <c r="B436" s="1073">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73">
        <v>5</v>
      </c>
      <c r="B437" s="1073">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73">
        <v>6</v>
      </c>
      <c r="B438" s="1073">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73">
        <v>7</v>
      </c>
      <c r="B439" s="1073">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73">
        <v>8</v>
      </c>
      <c r="B440" s="1073">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73">
        <v>9</v>
      </c>
      <c r="B441" s="1073">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73">
        <v>10</v>
      </c>
      <c r="B442" s="1073">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73">
        <v>11</v>
      </c>
      <c r="B443" s="1073">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73">
        <v>12</v>
      </c>
      <c r="B444" s="1073">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73">
        <v>13</v>
      </c>
      <c r="B445" s="1073">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73">
        <v>14</v>
      </c>
      <c r="B446" s="1073">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73">
        <v>15</v>
      </c>
      <c r="B447" s="1073">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73">
        <v>16</v>
      </c>
      <c r="B448" s="1073">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73">
        <v>17</v>
      </c>
      <c r="B449" s="1073">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73">
        <v>18</v>
      </c>
      <c r="B450" s="1073">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73">
        <v>19</v>
      </c>
      <c r="B451" s="1073">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73">
        <v>20</v>
      </c>
      <c r="B452" s="1073">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73">
        <v>21</v>
      </c>
      <c r="B453" s="1073">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73">
        <v>22</v>
      </c>
      <c r="B454" s="1073">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73">
        <v>23</v>
      </c>
      <c r="B455" s="1073">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73">
        <v>24</v>
      </c>
      <c r="B456" s="1073">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73">
        <v>25</v>
      </c>
      <c r="B457" s="1073">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73">
        <v>26</v>
      </c>
      <c r="B458" s="1073">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73">
        <v>27</v>
      </c>
      <c r="B459" s="1073">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73">
        <v>28</v>
      </c>
      <c r="B460" s="1073">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73">
        <v>29</v>
      </c>
      <c r="B461" s="1073">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73">
        <v>30</v>
      </c>
      <c r="B462" s="1073">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422</v>
      </c>
      <c r="K465" s="112"/>
      <c r="L465" s="112"/>
      <c r="M465" s="112"/>
      <c r="N465" s="112"/>
      <c r="O465" s="112"/>
      <c r="P465" s="345" t="s">
        <v>27</v>
      </c>
      <c r="Q465" s="345"/>
      <c r="R465" s="345"/>
      <c r="S465" s="345"/>
      <c r="T465" s="345"/>
      <c r="U465" s="345"/>
      <c r="V465" s="345"/>
      <c r="W465" s="345"/>
      <c r="X465" s="345"/>
      <c r="Y465" s="342" t="s">
        <v>481</v>
      </c>
      <c r="Z465" s="343"/>
      <c r="AA465" s="343"/>
      <c r="AB465" s="343"/>
      <c r="AC465" s="275" t="s">
        <v>464</v>
      </c>
      <c r="AD465" s="275"/>
      <c r="AE465" s="275"/>
      <c r="AF465" s="275"/>
      <c r="AG465" s="275"/>
      <c r="AH465" s="342" t="s">
        <v>388</v>
      </c>
      <c r="AI465" s="344"/>
      <c r="AJ465" s="344"/>
      <c r="AK465" s="344"/>
      <c r="AL465" s="344" t="s">
        <v>21</v>
      </c>
      <c r="AM465" s="344"/>
      <c r="AN465" s="344"/>
      <c r="AO465" s="430"/>
      <c r="AP465" s="431" t="s">
        <v>423</v>
      </c>
      <c r="AQ465" s="431"/>
      <c r="AR465" s="431"/>
      <c r="AS465" s="431"/>
      <c r="AT465" s="431"/>
      <c r="AU465" s="431"/>
      <c r="AV465" s="431"/>
      <c r="AW465" s="431"/>
      <c r="AX465" s="431"/>
    </row>
    <row r="466" spans="1:50" ht="26.25" hidden="1" customHeight="1" x14ac:dyDescent="0.15">
      <c r="A466" s="1073">
        <v>1</v>
      </c>
      <c r="B466" s="1073">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73">
        <v>2</v>
      </c>
      <c r="B467" s="1073">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73">
        <v>3</v>
      </c>
      <c r="B468" s="1073">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73">
        <v>4</v>
      </c>
      <c r="B469" s="1073">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73">
        <v>5</v>
      </c>
      <c r="B470" s="1073">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73">
        <v>6</v>
      </c>
      <c r="B471" s="1073">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73">
        <v>7</v>
      </c>
      <c r="B472" s="1073">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73">
        <v>8</v>
      </c>
      <c r="B473" s="1073">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73">
        <v>9</v>
      </c>
      <c r="B474" s="1073">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73">
        <v>10</v>
      </c>
      <c r="B475" s="1073">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73">
        <v>11</v>
      </c>
      <c r="B476" s="1073">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73">
        <v>12</v>
      </c>
      <c r="B477" s="1073">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73">
        <v>13</v>
      </c>
      <c r="B478" s="1073">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73">
        <v>14</v>
      </c>
      <c r="B479" s="1073">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73">
        <v>15</v>
      </c>
      <c r="B480" s="1073">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73">
        <v>16</v>
      </c>
      <c r="B481" s="1073">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73">
        <v>17</v>
      </c>
      <c r="B482" s="1073">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73">
        <v>18</v>
      </c>
      <c r="B483" s="1073">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73">
        <v>19</v>
      </c>
      <c r="B484" s="1073">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73">
        <v>20</v>
      </c>
      <c r="B485" s="1073">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73">
        <v>21</v>
      </c>
      <c r="B486" s="1073">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73">
        <v>22</v>
      </c>
      <c r="B487" s="1073">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73">
        <v>23</v>
      </c>
      <c r="B488" s="1073">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73">
        <v>24</v>
      </c>
      <c r="B489" s="1073">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73">
        <v>25</v>
      </c>
      <c r="B490" s="1073">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73">
        <v>26</v>
      </c>
      <c r="B491" s="1073">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73">
        <v>27</v>
      </c>
      <c r="B492" s="1073">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73">
        <v>28</v>
      </c>
      <c r="B493" s="1073">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73">
        <v>29</v>
      </c>
      <c r="B494" s="1073">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73">
        <v>30</v>
      </c>
      <c r="B495" s="1073">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422</v>
      </c>
      <c r="K498" s="112"/>
      <c r="L498" s="112"/>
      <c r="M498" s="112"/>
      <c r="N498" s="112"/>
      <c r="O498" s="112"/>
      <c r="P498" s="345" t="s">
        <v>27</v>
      </c>
      <c r="Q498" s="345"/>
      <c r="R498" s="345"/>
      <c r="S498" s="345"/>
      <c r="T498" s="345"/>
      <c r="U498" s="345"/>
      <c r="V498" s="345"/>
      <c r="W498" s="345"/>
      <c r="X498" s="345"/>
      <c r="Y498" s="342" t="s">
        <v>481</v>
      </c>
      <c r="Z498" s="343"/>
      <c r="AA498" s="343"/>
      <c r="AB498" s="343"/>
      <c r="AC498" s="275" t="s">
        <v>464</v>
      </c>
      <c r="AD498" s="275"/>
      <c r="AE498" s="275"/>
      <c r="AF498" s="275"/>
      <c r="AG498" s="275"/>
      <c r="AH498" s="342" t="s">
        <v>388</v>
      </c>
      <c r="AI498" s="344"/>
      <c r="AJ498" s="344"/>
      <c r="AK498" s="344"/>
      <c r="AL498" s="344" t="s">
        <v>21</v>
      </c>
      <c r="AM498" s="344"/>
      <c r="AN498" s="344"/>
      <c r="AO498" s="430"/>
      <c r="AP498" s="431" t="s">
        <v>423</v>
      </c>
      <c r="AQ498" s="431"/>
      <c r="AR498" s="431"/>
      <c r="AS498" s="431"/>
      <c r="AT498" s="431"/>
      <c r="AU498" s="431"/>
      <c r="AV498" s="431"/>
      <c r="AW498" s="431"/>
      <c r="AX498" s="431"/>
    </row>
    <row r="499" spans="1:50" ht="26.25" hidden="1" customHeight="1" x14ac:dyDescent="0.15">
      <c r="A499" s="1073">
        <v>1</v>
      </c>
      <c r="B499" s="1073">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73">
        <v>2</v>
      </c>
      <c r="B500" s="1073">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73">
        <v>3</v>
      </c>
      <c r="B501" s="1073">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73">
        <v>4</v>
      </c>
      <c r="B502" s="1073">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73">
        <v>5</v>
      </c>
      <c r="B503" s="1073">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73">
        <v>6</v>
      </c>
      <c r="B504" s="1073">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73">
        <v>7</v>
      </c>
      <c r="B505" s="1073">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73">
        <v>8</v>
      </c>
      <c r="B506" s="1073">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73">
        <v>9</v>
      </c>
      <c r="B507" s="1073">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73">
        <v>10</v>
      </c>
      <c r="B508" s="1073">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73">
        <v>11</v>
      </c>
      <c r="B509" s="1073">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73">
        <v>12</v>
      </c>
      <c r="B510" s="1073">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73">
        <v>13</v>
      </c>
      <c r="B511" s="1073">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73">
        <v>14</v>
      </c>
      <c r="B512" s="1073">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73">
        <v>15</v>
      </c>
      <c r="B513" s="1073">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73">
        <v>16</v>
      </c>
      <c r="B514" s="1073">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73">
        <v>17</v>
      </c>
      <c r="B515" s="1073">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73">
        <v>18</v>
      </c>
      <c r="B516" s="1073">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73">
        <v>19</v>
      </c>
      <c r="B517" s="1073">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73">
        <v>20</v>
      </c>
      <c r="B518" s="1073">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73">
        <v>21</v>
      </c>
      <c r="B519" s="1073">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73">
        <v>22</v>
      </c>
      <c r="B520" s="1073">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73">
        <v>23</v>
      </c>
      <c r="B521" s="1073">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73">
        <v>24</v>
      </c>
      <c r="B522" s="1073">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73">
        <v>25</v>
      </c>
      <c r="B523" s="1073">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73">
        <v>26</v>
      </c>
      <c r="B524" s="1073">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73">
        <v>27</v>
      </c>
      <c r="B525" s="1073">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73">
        <v>28</v>
      </c>
      <c r="B526" s="1073">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73">
        <v>29</v>
      </c>
      <c r="B527" s="1073">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73">
        <v>30</v>
      </c>
      <c r="B528" s="1073">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422</v>
      </c>
      <c r="K531" s="112"/>
      <c r="L531" s="112"/>
      <c r="M531" s="112"/>
      <c r="N531" s="112"/>
      <c r="O531" s="112"/>
      <c r="P531" s="345" t="s">
        <v>27</v>
      </c>
      <c r="Q531" s="345"/>
      <c r="R531" s="345"/>
      <c r="S531" s="345"/>
      <c r="T531" s="345"/>
      <c r="U531" s="345"/>
      <c r="V531" s="345"/>
      <c r="W531" s="345"/>
      <c r="X531" s="345"/>
      <c r="Y531" s="342" t="s">
        <v>481</v>
      </c>
      <c r="Z531" s="343"/>
      <c r="AA531" s="343"/>
      <c r="AB531" s="343"/>
      <c r="AC531" s="275" t="s">
        <v>464</v>
      </c>
      <c r="AD531" s="275"/>
      <c r="AE531" s="275"/>
      <c r="AF531" s="275"/>
      <c r="AG531" s="275"/>
      <c r="AH531" s="342" t="s">
        <v>388</v>
      </c>
      <c r="AI531" s="344"/>
      <c r="AJ531" s="344"/>
      <c r="AK531" s="344"/>
      <c r="AL531" s="344" t="s">
        <v>21</v>
      </c>
      <c r="AM531" s="344"/>
      <c r="AN531" s="344"/>
      <c r="AO531" s="430"/>
      <c r="AP531" s="431" t="s">
        <v>423</v>
      </c>
      <c r="AQ531" s="431"/>
      <c r="AR531" s="431"/>
      <c r="AS531" s="431"/>
      <c r="AT531" s="431"/>
      <c r="AU531" s="431"/>
      <c r="AV531" s="431"/>
      <c r="AW531" s="431"/>
      <c r="AX531" s="431"/>
    </row>
    <row r="532" spans="1:50" ht="26.25" hidden="1" customHeight="1" x14ac:dyDescent="0.15">
      <c r="A532" s="1073">
        <v>1</v>
      </c>
      <c r="B532" s="1073">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73">
        <v>2</v>
      </c>
      <c r="B533" s="1073">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73">
        <v>3</v>
      </c>
      <c r="B534" s="1073">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73">
        <v>4</v>
      </c>
      <c r="B535" s="1073">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73">
        <v>5</v>
      </c>
      <c r="B536" s="1073">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73">
        <v>6</v>
      </c>
      <c r="B537" s="1073">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73">
        <v>7</v>
      </c>
      <c r="B538" s="1073">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73">
        <v>8</v>
      </c>
      <c r="B539" s="1073">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73">
        <v>9</v>
      </c>
      <c r="B540" s="1073">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73">
        <v>10</v>
      </c>
      <c r="B541" s="1073">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73">
        <v>11</v>
      </c>
      <c r="B542" s="1073">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73">
        <v>12</v>
      </c>
      <c r="B543" s="1073">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73">
        <v>13</v>
      </c>
      <c r="B544" s="1073">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73">
        <v>14</v>
      </c>
      <c r="B545" s="1073">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73">
        <v>15</v>
      </c>
      <c r="B546" s="1073">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73">
        <v>16</v>
      </c>
      <c r="B547" s="1073">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73">
        <v>17</v>
      </c>
      <c r="B548" s="1073">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73">
        <v>18</v>
      </c>
      <c r="B549" s="1073">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73">
        <v>19</v>
      </c>
      <c r="B550" s="1073">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73">
        <v>20</v>
      </c>
      <c r="B551" s="1073">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73">
        <v>21</v>
      </c>
      <c r="B552" s="1073">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73">
        <v>22</v>
      </c>
      <c r="B553" s="1073">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73">
        <v>23</v>
      </c>
      <c r="B554" s="1073">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73">
        <v>24</v>
      </c>
      <c r="B555" s="1073">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73">
        <v>25</v>
      </c>
      <c r="B556" s="1073">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73">
        <v>26</v>
      </c>
      <c r="B557" s="1073">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73">
        <v>27</v>
      </c>
      <c r="B558" s="1073">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73">
        <v>28</v>
      </c>
      <c r="B559" s="1073">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73">
        <v>29</v>
      </c>
      <c r="B560" s="1073">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73">
        <v>30</v>
      </c>
      <c r="B561" s="1073">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422</v>
      </c>
      <c r="K564" s="112"/>
      <c r="L564" s="112"/>
      <c r="M564" s="112"/>
      <c r="N564" s="112"/>
      <c r="O564" s="112"/>
      <c r="P564" s="345" t="s">
        <v>27</v>
      </c>
      <c r="Q564" s="345"/>
      <c r="R564" s="345"/>
      <c r="S564" s="345"/>
      <c r="T564" s="345"/>
      <c r="U564" s="345"/>
      <c r="V564" s="345"/>
      <c r="W564" s="345"/>
      <c r="X564" s="345"/>
      <c r="Y564" s="342" t="s">
        <v>481</v>
      </c>
      <c r="Z564" s="343"/>
      <c r="AA564" s="343"/>
      <c r="AB564" s="343"/>
      <c r="AC564" s="275" t="s">
        <v>464</v>
      </c>
      <c r="AD564" s="275"/>
      <c r="AE564" s="275"/>
      <c r="AF564" s="275"/>
      <c r="AG564" s="275"/>
      <c r="AH564" s="342" t="s">
        <v>388</v>
      </c>
      <c r="AI564" s="344"/>
      <c r="AJ564" s="344"/>
      <c r="AK564" s="344"/>
      <c r="AL564" s="344" t="s">
        <v>21</v>
      </c>
      <c r="AM564" s="344"/>
      <c r="AN564" s="344"/>
      <c r="AO564" s="430"/>
      <c r="AP564" s="431" t="s">
        <v>423</v>
      </c>
      <c r="AQ564" s="431"/>
      <c r="AR564" s="431"/>
      <c r="AS564" s="431"/>
      <c r="AT564" s="431"/>
      <c r="AU564" s="431"/>
      <c r="AV564" s="431"/>
      <c r="AW564" s="431"/>
      <c r="AX564" s="431"/>
    </row>
    <row r="565" spans="1:50" ht="26.25" hidden="1" customHeight="1" x14ac:dyDescent="0.15">
      <c r="A565" s="1073">
        <v>1</v>
      </c>
      <c r="B565" s="1073">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73">
        <v>2</v>
      </c>
      <c r="B566" s="1073">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73">
        <v>3</v>
      </c>
      <c r="B567" s="1073">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73">
        <v>4</v>
      </c>
      <c r="B568" s="1073">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73">
        <v>5</v>
      </c>
      <c r="B569" s="1073">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73">
        <v>6</v>
      </c>
      <c r="B570" s="1073">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73">
        <v>7</v>
      </c>
      <c r="B571" s="1073">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73">
        <v>8</v>
      </c>
      <c r="B572" s="1073">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73">
        <v>9</v>
      </c>
      <c r="B573" s="1073">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73">
        <v>10</v>
      </c>
      <c r="B574" s="1073">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73">
        <v>11</v>
      </c>
      <c r="B575" s="1073">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73">
        <v>12</v>
      </c>
      <c r="B576" s="1073">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73">
        <v>13</v>
      </c>
      <c r="B577" s="1073">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73">
        <v>14</v>
      </c>
      <c r="B578" s="1073">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73">
        <v>15</v>
      </c>
      <c r="B579" s="1073">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73">
        <v>16</v>
      </c>
      <c r="B580" s="1073">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73">
        <v>17</v>
      </c>
      <c r="B581" s="1073">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73">
        <v>18</v>
      </c>
      <c r="B582" s="1073">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73">
        <v>19</v>
      </c>
      <c r="B583" s="1073">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73">
        <v>20</v>
      </c>
      <c r="B584" s="1073">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73">
        <v>21</v>
      </c>
      <c r="B585" s="1073">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73">
        <v>22</v>
      </c>
      <c r="B586" s="1073">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73">
        <v>23</v>
      </c>
      <c r="B587" s="1073">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73">
        <v>24</v>
      </c>
      <c r="B588" s="1073">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73">
        <v>25</v>
      </c>
      <c r="B589" s="1073">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73">
        <v>26</v>
      </c>
      <c r="B590" s="1073">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73">
        <v>27</v>
      </c>
      <c r="B591" s="1073">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73">
        <v>28</v>
      </c>
      <c r="B592" s="1073">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73">
        <v>29</v>
      </c>
      <c r="B593" s="1073">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73">
        <v>30</v>
      </c>
      <c r="B594" s="1073">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422</v>
      </c>
      <c r="K597" s="112"/>
      <c r="L597" s="112"/>
      <c r="M597" s="112"/>
      <c r="N597" s="112"/>
      <c r="O597" s="112"/>
      <c r="P597" s="345" t="s">
        <v>27</v>
      </c>
      <c r="Q597" s="345"/>
      <c r="R597" s="345"/>
      <c r="S597" s="345"/>
      <c r="T597" s="345"/>
      <c r="U597" s="345"/>
      <c r="V597" s="345"/>
      <c r="W597" s="345"/>
      <c r="X597" s="345"/>
      <c r="Y597" s="342" t="s">
        <v>481</v>
      </c>
      <c r="Z597" s="343"/>
      <c r="AA597" s="343"/>
      <c r="AB597" s="343"/>
      <c r="AC597" s="275" t="s">
        <v>464</v>
      </c>
      <c r="AD597" s="275"/>
      <c r="AE597" s="275"/>
      <c r="AF597" s="275"/>
      <c r="AG597" s="275"/>
      <c r="AH597" s="342" t="s">
        <v>388</v>
      </c>
      <c r="AI597" s="344"/>
      <c r="AJ597" s="344"/>
      <c r="AK597" s="344"/>
      <c r="AL597" s="344" t="s">
        <v>21</v>
      </c>
      <c r="AM597" s="344"/>
      <c r="AN597" s="344"/>
      <c r="AO597" s="430"/>
      <c r="AP597" s="431" t="s">
        <v>423</v>
      </c>
      <c r="AQ597" s="431"/>
      <c r="AR597" s="431"/>
      <c r="AS597" s="431"/>
      <c r="AT597" s="431"/>
      <c r="AU597" s="431"/>
      <c r="AV597" s="431"/>
      <c r="AW597" s="431"/>
      <c r="AX597" s="431"/>
    </row>
    <row r="598" spans="1:50" ht="26.25" hidden="1" customHeight="1" x14ac:dyDescent="0.15">
      <c r="A598" s="1073">
        <v>1</v>
      </c>
      <c r="B598" s="1073">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73">
        <v>2</v>
      </c>
      <c r="B599" s="1073">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73">
        <v>3</v>
      </c>
      <c r="B600" s="1073">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73">
        <v>4</v>
      </c>
      <c r="B601" s="1073">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73">
        <v>5</v>
      </c>
      <c r="B602" s="1073">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73">
        <v>6</v>
      </c>
      <c r="B603" s="1073">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73">
        <v>7</v>
      </c>
      <c r="B604" s="1073">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73">
        <v>8</v>
      </c>
      <c r="B605" s="1073">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73">
        <v>9</v>
      </c>
      <c r="B606" s="1073">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73">
        <v>10</v>
      </c>
      <c r="B607" s="1073">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73">
        <v>11</v>
      </c>
      <c r="B608" s="1073">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73">
        <v>12</v>
      </c>
      <c r="B609" s="1073">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73">
        <v>13</v>
      </c>
      <c r="B610" s="1073">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73">
        <v>14</v>
      </c>
      <c r="B611" s="1073">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73">
        <v>15</v>
      </c>
      <c r="B612" s="1073">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73">
        <v>16</v>
      </c>
      <c r="B613" s="1073">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73">
        <v>17</v>
      </c>
      <c r="B614" s="1073">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73">
        <v>18</v>
      </c>
      <c r="B615" s="1073">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73">
        <v>19</v>
      </c>
      <c r="B616" s="1073">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73">
        <v>20</v>
      </c>
      <c r="B617" s="1073">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73">
        <v>21</v>
      </c>
      <c r="B618" s="1073">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73">
        <v>22</v>
      </c>
      <c r="B619" s="1073">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73">
        <v>23</v>
      </c>
      <c r="B620" s="1073">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73">
        <v>24</v>
      </c>
      <c r="B621" s="1073">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73">
        <v>25</v>
      </c>
      <c r="B622" s="1073">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73">
        <v>26</v>
      </c>
      <c r="B623" s="1073">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73">
        <v>27</v>
      </c>
      <c r="B624" s="1073">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73">
        <v>28</v>
      </c>
      <c r="B625" s="1073">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73">
        <v>29</v>
      </c>
      <c r="B626" s="1073">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73">
        <v>30</v>
      </c>
      <c r="B627" s="1073">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422</v>
      </c>
      <c r="K630" s="112"/>
      <c r="L630" s="112"/>
      <c r="M630" s="112"/>
      <c r="N630" s="112"/>
      <c r="O630" s="112"/>
      <c r="P630" s="345" t="s">
        <v>27</v>
      </c>
      <c r="Q630" s="345"/>
      <c r="R630" s="345"/>
      <c r="S630" s="345"/>
      <c r="T630" s="345"/>
      <c r="U630" s="345"/>
      <c r="V630" s="345"/>
      <c r="W630" s="345"/>
      <c r="X630" s="345"/>
      <c r="Y630" s="342" t="s">
        <v>481</v>
      </c>
      <c r="Z630" s="343"/>
      <c r="AA630" s="343"/>
      <c r="AB630" s="343"/>
      <c r="AC630" s="275" t="s">
        <v>464</v>
      </c>
      <c r="AD630" s="275"/>
      <c r="AE630" s="275"/>
      <c r="AF630" s="275"/>
      <c r="AG630" s="275"/>
      <c r="AH630" s="342" t="s">
        <v>388</v>
      </c>
      <c r="AI630" s="344"/>
      <c r="AJ630" s="344"/>
      <c r="AK630" s="344"/>
      <c r="AL630" s="344" t="s">
        <v>21</v>
      </c>
      <c r="AM630" s="344"/>
      <c r="AN630" s="344"/>
      <c r="AO630" s="430"/>
      <c r="AP630" s="431" t="s">
        <v>423</v>
      </c>
      <c r="AQ630" s="431"/>
      <c r="AR630" s="431"/>
      <c r="AS630" s="431"/>
      <c r="AT630" s="431"/>
      <c r="AU630" s="431"/>
      <c r="AV630" s="431"/>
      <c r="AW630" s="431"/>
      <c r="AX630" s="431"/>
    </row>
    <row r="631" spans="1:50" ht="26.25" hidden="1" customHeight="1" x14ac:dyDescent="0.15">
      <c r="A631" s="1073">
        <v>1</v>
      </c>
      <c r="B631" s="1073">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73">
        <v>2</v>
      </c>
      <c r="B632" s="1073">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73">
        <v>3</v>
      </c>
      <c r="B633" s="1073">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73">
        <v>4</v>
      </c>
      <c r="B634" s="1073">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73">
        <v>5</v>
      </c>
      <c r="B635" s="1073">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73">
        <v>6</v>
      </c>
      <c r="B636" s="1073">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73">
        <v>7</v>
      </c>
      <c r="B637" s="1073">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73">
        <v>8</v>
      </c>
      <c r="B638" s="1073">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73">
        <v>9</v>
      </c>
      <c r="B639" s="1073">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73">
        <v>10</v>
      </c>
      <c r="B640" s="1073">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73">
        <v>11</v>
      </c>
      <c r="B641" s="1073">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73">
        <v>12</v>
      </c>
      <c r="B642" s="1073">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73">
        <v>13</v>
      </c>
      <c r="B643" s="1073">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73">
        <v>14</v>
      </c>
      <c r="B644" s="1073">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73">
        <v>15</v>
      </c>
      <c r="B645" s="1073">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73">
        <v>16</v>
      </c>
      <c r="B646" s="1073">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73">
        <v>17</v>
      </c>
      <c r="B647" s="1073">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73">
        <v>18</v>
      </c>
      <c r="B648" s="1073">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73">
        <v>19</v>
      </c>
      <c r="B649" s="1073">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73">
        <v>20</v>
      </c>
      <c r="B650" s="1073">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73">
        <v>21</v>
      </c>
      <c r="B651" s="1073">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73">
        <v>22</v>
      </c>
      <c r="B652" s="1073">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73">
        <v>23</v>
      </c>
      <c r="B653" s="1073">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73">
        <v>24</v>
      </c>
      <c r="B654" s="1073">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73">
        <v>25</v>
      </c>
      <c r="B655" s="1073">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73">
        <v>26</v>
      </c>
      <c r="B656" s="1073">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73">
        <v>27</v>
      </c>
      <c r="B657" s="1073">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73">
        <v>28</v>
      </c>
      <c r="B658" s="1073">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73">
        <v>29</v>
      </c>
      <c r="B659" s="1073">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73">
        <v>30</v>
      </c>
      <c r="B660" s="1073">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422</v>
      </c>
      <c r="K663" s="112"/>
      <c r="L663" s="112"/>
      <c r="M663" s="112"/>
      <c r="N663" s="112"/>
      <c r="O663" s="112"/>
      <c r="P663" s="345" t="s">
        <v>27</v>
      </c>
      <c r="Q663" s="345"/>
      <c r="R663" s="345"/>
      <c r="S663" s="345"/>
      <c r="T663" s="345"/>
      <c r="U663" s="345"/>
      <c r="V663" s="345"/>
      <c r="W663" s="345"/>
      <c r="X663" s="345"/>
      <c r="Y663" s="342" t="s">
        <v>481</v>
      </c>
      <c r="Z663" s="343"/>
      <c r="AA663" s="343"/>
      <c r="AB663" s="343"/>
      <c r="AC663" s="275" t="s">
        <v>464</v>
      </c>
      <c r="AD663" s="275"/>
      <c r="AE663" s="275"/>
      <c r="AF663" s="275"/>
      <c r="AG663" s="275"/>
      <c r="AH663" s="342" t="s">
        <v>388</v>
      </c>
      <c r="AI663" s="344"/>
      <c r="AJ663" s="344"/>
      <c r="AK663" s="344"/>
      <c r="AL663" s="344" t="s">
        <v>21</v>
      </c>
      <c r="AM663" s="344"/>
      <c r="AN663" s="344"/>
      <c r="AO663" s="430"/>
      <c r="AP663" s="431" t="s">
        <v>423</v>
      </c>
      <c r="AQ663" s="431"/>
      <c r="AR663" s="431"/>
      <c r="AS663" s="431"/>
      <c r="AT663" s="431"/>
      <c r="AU663" s="431"/>
      <c r="AV663" s="431"/>
      <c r="AW663" s="431"/>
      <c r="AX663" s="431"/>
    </row>
    <row r="664" spans="1:50" ht="26.25" hidden="1" customHeight="1" x14ac:dyDescent="0.15">
      <c r="A664" s="1073">
        <v>1</v>
      </c>
      <c r="B664" s="1073">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73">
        <v>2</v>
      </c>
      <c r="B665" s="1073">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73">
        <v>3</v>
      </c>
      <c r="B666" s="1073">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73">
        <v>4</v>
      </c>
      <c r="B667" s="1073">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73">
        <v>5</v>
      </c>
      <c r="B668" s="1073">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73">
        <v>6</v>
      </c>
      <c r="B669" s="1073">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73">
        <v>7</v>
      </c>
      <c r="B670" s="1073">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73">
        <v>8</v>
      </c>
      <c r="B671" s="1073">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73">
        <v>9</v>
      </c>
      <c r="B672" s="1073">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73">
        <v>10</v>
      </c>
      <c r="B673" s="1073">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73">
        <v>11</v>
      </c>
      <c r="B674" s="1073">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73">
        <v>12</v>
      </c>
      <c r="B675" s="1073">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73">
        <v>13</v>
      </c>
      <c r="B676" s="1073">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73">
        <v>14</v>
      </c>
      <c r="B677" s="1073">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73">
        <v>15</v>
      </c>
      <c r="B678" s="1073">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73">
        <v>16</v>
      </c>
      <c r="B679" s="1073">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73">
        <v>17</v>
      </c>
      <c r="B680" s="1073">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73">
        <v>18</v>
      </c>
      <c r="B681" s="1073">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73">
        <v>19</v>
      </c>
      <c r="B682" s="1073">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73">
        <v>20</v>
      </c>
      <c r="B683" s="1073">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73">
        <v>21</v>
      </c>
      <c r="B684" s="1073">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73">
        <v>22</v>
      </c>
      <c r="B685" s="1073">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73">
        <v>23</v>
      </c>
      <c r="B686" s="1073">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73">
        <v>24</v>
      </c>
      <c r="B687" s="1073">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73">
        <v>25</v>
      </c>
      <c r="B688" s="1073">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73">
        <v>26</v>
      </c>
      <c r="B689" s="1073">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73">
        <v>27</v>
      </c>
      <c r="B690" s="1073">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73">
        <v>28</v>
      </c>
      <c r="B691" s="1073">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73">
        <v>29</v>
      </c>
      <c r="B692" s="1073">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73">
        <v>30</v>
      </c>
      <c r="B693" s="1073">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422</v>
      </c>
      <c r="K696" s="112"/>
      <c r="L696" s="112"/>
      <c r="M696" s="112"/>
      <c r="N696" s="112"/>
      <c r="O696" s="112"/>
      <c r="P696" s="345" t="s">
        <v>27</v>
      </c>
      <c r="Q696" s="345"/>
      <c r="R696" s="345"/>
      <c r="S696" s="345"/>
      <c r="T696" s="345"/>
      <c r="U696" s="345"/>
      <c r="V696" s="345"/>
      <c r="W696" s="345"/>
      <c r="X696" s="345"/>
      <c r="Y696" s="342" t="s">
        <v>481</v>
      </c>
      <c r="Z696" s="343"/>
      <c r="AA696" s="343"/>
      <c r="AB696" s="343"/>
      <c r="AC696" s="275" t="s">
        <v>464</v>
      </c>
      <c r="AD696" s="275"/>
      <c r="AE696" s="275"/>
      <c r="AF696" s="275"/>
      <c r="AG696" s="275"/>
      <c r="AH696" s="342" t="s">
        <v>388</v>
      </c>
      <c r="AI696" s="344"/>
      <c r="AJ696" s="344"/>
      <c r="AK696" s="344"/>
      <c r="AL696" s="344" t="s">
        <v>21</v>
      </c>
      <c r="AM696" s="344"/>
      <c r="AN696" s="344"/>
      <c r="AO696" s="430"/>
      <c r="AP696" s="431" t="s">
        <v>423</v>
      </c>
      <c r="AQ696" s="431"/>
      <c r="AR696" s="431"/>
      <c r="AS696" s="431"/>
      <c r="AT696" s="431"/>
      <c r="AU696" s="431"/>
      <c r="AV696" s="431"/>
      <c r="AW696" s="431"/>
      <c r="AX696" s="431"/>
    </row>
    <row r="697" spans="1:50" ht="26.25" hidden="1" customHeight="1" x14ac:dyDescent="0.15">
      <c r="A697" s="1073">
        <v>1</v>
      </c>
      <c r="B697" s="1073">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73">
        <v>2</v>
      </c>
      <c r="B698" s="1073">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73">
        <v>3</v>
      </c>
      <c r="B699" s="1073">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73">
        <v>4</v>
      </c>
      <c r="B700" s="1073">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73">
        <v>5</v>
      </c>
      <c r="B701" s="1073">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73">
        <v>6</v>
      </c>
      <c r="B702" s="1073">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73">
        <v>7</v>
      </c>
      <c r="B703" s="1073">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73">
        <v>8</v>
      </c>
      <c r="B704" s="1073">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73">
        <v>9</v>
      </c>
      <c r="B705" s="1073">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73">
        <v>10</v>
      </c>
      <c r="B706" s="1073">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73">
        <v>11</v>
      </c>
      <c r="B707" s="1073">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73">
        <v>12</v>
      </c>
      <c r="B708" s="1073">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73">
        <v>13</v>
      </c>
      <c r="B709" s="1073">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73">
        <v>14</v>
      </c>
      <c r="B710" s="1073">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73">
        <v>15</v>
      </c>
      <c r="B711" s="1073">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73">
        <v>16</v>
      </c>
      <c r="B712" s="1073">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73">
        <v>17</v>
      </c>
      <c r="B713" s="1073">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73">
        <v>18</v>
      </c>
      <c r="B714" s="1073">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73">
        <v>19</v>
      </c>
      <c r="B715" s="1073">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73">
        <v>20</v>
      </c>
      <c r="B716" s="1073">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73">
        <v>21</v>
      </c>
      <c r="B717" s="1073">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73">
        <v>22</v>
      </c>
      <c r="B718" s="1073">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73">
        <v>23</v>
      </c>
      <c r="B719" s="1073">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73">
        <v>24</v>
      </c>
      <c r="B720" s="1073">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73">
        <v>25</v>
      </c>
      <c r="B721" s="1073">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73">
        <v>26</v>
      </c>
      <c r="B722" s="1073">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73">
        <v>27</v>
      </c>
      <c r="B723" s="1073">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73">
        <v>28</v>
      </c>
      <c r="B724" s="1073">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73">
        <v>29</v>
      </c>
      <c r="B725" s="1073">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73">
        <v>30</v>
      </c>
      <c r="B726" s="1073">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422</v>
      </c>
      <c r="K729" s="112"/>
      <c r="L729" s="112"/>
      <c r="M729" s="112"/>
      <c r="N729" s="112"/>
      <c r="O729" s="112"/>
      <c r="P729" s="345" t="s">
        <v>27</v>
      </c>
      <c r="Q729" s="345"/>
      <c r="R729" s="345"/>
      <c r="S729" s="345"/>
      <c r="T729" s="345"/>
      <c r="U729" s="345"/>
      <c r="V729" s="345"/>
      <c r="W729" s="345"/>
      <c r="X729" s="345"/>
      <c r="Y729" s="342" t="s">
        <v>481</v>
      </c>
      <c r="Z729" s="343"/>
      <c r="AA729" s="343"/>
      <c r="AB729" s="343"/>
      <c r="AC729" s="275" t="s">
        <v>464</v>
      </c>
      <c r="AD729" s="275"/>
      <c r="AE729" s="275"/>
      <c r="AF729" s="275"/>
      <c r="AG729" s="275"/>
      <c r="AH729" s="342" t="s">
        <v>388</v>
      </c>
      <c r="AI729" s="344"/>
      <c r="AJ729" s="344"/>
      <c r="AK729" s="344"/>
      <c r="AL729" s="344" t="s">
        <v>21</v>
      </c>
      <c r="AM729" s="344"/>
      <c r="AN729" s="344"/>
      <c r="AO729" s="430"/>
      <c r="AP729" s="431" t="s">
        <v>423</v>
      </c>
      <c r="AQ729" s="431"/>
      <c r="AR729" s="431"/>
      <c r="AS729" s="431"/>
      <c r="AT729" s="431"/>
      <c r="AU729" s="431"/>
      <c r="AV729" s="431"/>
      <c r="AW729" s="431"/>
      <c r="AX729" s="431"/>
    </row>
    <row r="730" spans="1:50" ht="26.25" hidden="1" customHeight="1" x14ac:dyDescent="0.15">
      <c r="A730" s="1073">
        <v>1</v>
      </c>
      <c r="B730" s="1073">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73">
        <v>2</v>
      </c>
      <c r="B731" s="1073">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73">
        <v>3</v>
      </c>
      <c r="B732" s="1073">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73">
        <v>4</v>
      </c>
      <c r="B733" s="1073">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73">
        <v>5</v>
      </c>
      <c r="B734" s="1073">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73">
        <v>6</v>
      </c>
      <c r="B735" s="1073">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73">
        <v>7</v>
      </c>
      <c r="B736" s="1073">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73">
        <v>8</v>
      </c>
      <c r="B737" s="1073">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73">
        <v>9</v>
      </c>
      <c r="B738" s="1073">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73">
        <v>10</v>
      </c>
      <c r="B739" s="1073">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73">
        <v>11</v>
      </c>
      <c r="B740" s="1073">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73">
        <v>12</v>
      </c>
      <c r="B741" s="1073">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73">
        <v>13</v>
      </c>
      <c r="B742" s="1073">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73">
        <v>14</v>
      </c>
      <c r="B743" s="1073">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73">
        <v>15</v>
      </c>
      <c r="B744" s="1073">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73">
        <v>16</v>
      </c>
      <c r="B745" s="1073">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73">
        <v>17</v>
      </c>
      <c r="B746" s="1073">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73">
        <v>18</v>
      </c>
      <c r="B747" s="1073">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73">
        <v>19</v>
      </c>
      <c r="B748" s="1073">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73">
        <v>20</v>
      </c>
      <c r="B749" s="1073">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73">
        <v>21</v>
      </c>
      <c r="B750" s="1073">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73">
        <v>22</v>
      </c>
      <c r="B751" s="1073">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73">
        <v>23</v>
      </c>
      <c r="B752" s="1073">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73">
        <v>24</v>
      </c>
      <c r="B753" s="1073">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73">
        <v>25</v>
      </c>
      <c r="B754" s="1073">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73">
        <v>26</v>
      </c>
      <c r="B755" s="1073">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73">
        <v>27</v>
      </c>
      <c r="B756" s="1073">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73">
        <v>28</v>
      </c>
      <c r="B757" s="1073">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73">
        <v>29</v>
      </c>
      <c r="B758" s="1073">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73">
        <v>30</v>
      </c>
      <c r="B759" s="1073">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422</v>
      </c>
      <c r="K762" s="112"/>
      <c r="L762" s="112"/>
      <c r="M762" s="112"/>
      <c r="N762" s="112"/>
      <c r="O762" s="112"/>
      <c r="P762" s="345" t="s">
        <v>27</v>
      </c>
      <c r="Q762" s="345"/>
      <c r="R762" s="345"/>
      <c r="S762" s="345"/>
      <c r="T762" s="345"/>
      <c r="U762" s="345"/>
      <c r="V762" s="345"/>
      <c r="W762" s="345"/>
      <c r="X762" s="345"/>
      <c r="Y762" s="342" t="s">
        <v>481</v>
      </c>
      <c r="Z762" s="343"/>
      <c r="AA762" s="343"/>
      <c r="AB762" s="343"/>
      <c r="AC762" s="275" t="s">
        <v>464</v>
      </c>
      <c r="AD762" s="275"/>
      <c r="AE762" s="275"/>
      <c r="AF762" s="275"/>
      <c r="AG762" s="275"/>
      <c r="AH762" s="342" t="s">
        <v>388</v>
      </c>
      <c r="AI762" s="344"/>
      <c r="AJ762" s="344"/>
      <c r="AK762" s="344"/>
      <c r="AL762" s="344" t="s">
        <v>21</v>
      </c>
      <c r="AM762" s="344"/>
      <c r="AN762" s="344"/>
      <c r="AO762" s="430"/>
      <c r="AP762" s="431" t="s">
        <v>423</v>
      </c>
      <c r="AQ762" s="431"/>
      <c r="AR762" s="431"/>
      <c r="AS762" s="431"/>
      <c r="AT762" s="431"/>
      <c r="AU762" s="431"/>
      <c r="AV762" s="431"/>
      <c r="AW762" s="431"/>
      <c r="AX762" s="431"/>
    </row>
    <row r="763" spans="1:50" ht="26.25" hidden="1" customHeight="1" x14ac:dyDescent="0.15">
      <c r="A763" s="1073">
        <v>1</v>
      </c>
      <c r="B763" s="1073">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73">
        <v>2</v>
      </c>
      <c r="B764" s="1073">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73">
        <v>3</v>
      </c>
      <c r="B765" s="1073">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73">
        <v>4</v>
      </c>
      <c r="B766" s="1073">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73">
        <v>5</v>
      </c>
      <c r="B767" s="1073">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73">
        <v>6</v>
      </c>
      <c r="B768" s="1073">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73">
        <v>7</v>
      </c>
      <c r="B769" s="1073">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73">
        <v>8</v>
      </c>
      <c r="B770" s="1073">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73">
        <v>9</v>
      </c>
      <c r="B771" s="1073">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73">
        <v>10</v>
      </c>
      <c r="B772" s="1073">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73">
        <v>11</v>
      </c>
      <c r="B773" s="1073">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73">
        <v>12</v>
      </c>
      <c r="B774" s="1073">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73">
        <v>13</v>
      </c>
      <c r="B775" s="1073">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73">
        <v>14</v>
      </c>
      <c r="B776" s="1073">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73">
        <v>15</v>
      </c>
      <c r="B777" s="1073">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73">
        <v>16</v>
      </c>
      <c r="B778" s="1073">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73">
        <v>17</v>
      </c>
      <c r="B779" s="1073">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73">
        <v>18</v>
      </c>
      <c r="B780" s="1073">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73">
        <v>19</v>
      </c>
      <c r="B781" s="1073">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73">
        <v>20</v>
      </c>
      <c r="B782" s="1073">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73">
        <v>21</v>
      </c>
      <c r="B783" s="1073">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73">
        <v>22</v>
      </c>
      <c r="B784" s="1073">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73">
        <v>23</v>
      </c>
      <c r="B785" s="1073">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73">
        <v>24</v>
      </c>
      <c r="B786" s="1073">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73">
        <v>25</v>
      </c>
      <c r="B787" s="1073">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73">
        <v>26</v>
      </c>
      <c r="B788" s="1073">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73">
        <v>27</v>
      </c>
      <c r="B789" s="1073">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73">
        <v>28</v>
      </c>
      <c r="B790" s="1073">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73">
        <v>29</v>
      </c>
      <c r="B791" s="1073">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73">
        <v>30</v>
      </c>
      <c r="B792" s="1073">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422</v>
      </c>
      <c r="K795" s="112"/>
      <c r="L795" s="112"/>
      <c r="M795" s="112"/>
      <c r="N795" s="112"/>
      <c r="O795" s="112"/>
      <c r="P795" s="345" t="s">
        <v>27</v>
      </c>
      <c r="Q795" s="345"/>
      <c r="R795" s="345"/>
      <c r="S795" s="345"/>
      <c r="T795" s="345"/>
      <c r="U795" s="345"/>
      <c r="V795" s="345"/>
      <c r="W795" s="345"/>
      <c r="X795" s="345"/>
      <c r="Y795" s="342" t="s">
        <v>481</v>
      </c>
      <c r="Z795" s="343"/>
      <c r="AA795" s="343"/>
      <c r="AB795" s="343"/>
      <c r="AC795" s="275" t="s">
        <v>464</v>
      </c>
      <c r="AD795" s="275"/>
      <c r="AE795" s="275"/>
      <c r="AF795" s="275"/>
      <c r="AG795" s="275"/>
      <c r="AH795" s="342" t="s">
        <v>388</v>
      </c>
      <c r="AI795" s="344"/>
      <c r="AJ795" s="344"/>
      <c r="AK795" s="344"/>
      <c r="AL795" s="344" t="s">
        <v>21</v>
      </c>
      <c r="AM795" s="344"/>
      <c r="AN795" s="344"/>
      <c r="AO795" s="430"/>
      <c r="AP795" s="431" t="s">
        <v>423</v>
      </c>
      <c r="AQ795" s="431"/>
      <c r="AR795" s="431"/>
      <c r="AS795" s="431"/>
      <c r="AT795" s="431"/>
      <c r="AU795" s="431"/>
      <c r="AV795" s="431"/>
      <c r="AW795" s="431"/>
      <c r="AX795" s="431"/>
    </row>
    <row r="796" spans="1:50" ht="26.25" hidden="1" customHeight="1" x14ac:dyDescent="0.15">
      <c r="A796" s="1073">
        <v>1</v>
      </c>
      <c r="B796" s="1073">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73">
        <v>2</v>
      </c>
      <c r="B797" s="1073">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73">
        <v>3</v>
      </c>
      <c r="B798" s="1073">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73">
        <v>4</v>
      </c>
      <c r="B799" s="1073">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73">
        <v>5</v>
      </c>
      <c r="B800" s="1073">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73">
        <v>6</v>
      </c>
      <c r="B801" s="1073">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73">
        <v>7</v>
      </c>
      <c r="B802" s="1073">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73">
        <v>8</v>
      </c>
      <c r="B803" s="1073">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73">
        <v>9</v>
      </c>
      <c r="B804" s="1073">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73">
        <v>10</v>
      </c>
      <c r="B805" s="1073">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73">
        <v>11</v>
      </c>
      <c r="B806" s="1073">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73">
        <v>12</v>
      </c>
      <c r="B807" s="1073">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73">
        <v>13</v>
      </c>
      <c r="B808" s="1073">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73">
        <v>14</v>
      </c>
      <c r="B809" s="1073">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73">
        <v>15</v>
      </c>
      <c r="B810" s="1073">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73">
        <v>16</v>
      </c>
      <c r="B811" s="1073">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73">
        <v>17</v>
      </c>
      <c r="B812" s="1073">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73">
        <v>18</v>
      </c>
      <c r="B813" s="1073">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73">
        <v>19</v>
      </c>
      <c r="B814" s="1073">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73">
        <v>20</v>
      </c>
      <c r="B815" s="1073">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73">
        <v>21</v>
      </c>
      <c r="B816" s="1073">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73">
        <v>22</v>
      </c>
      <c r="B817" s="1073">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73">
        <v>23</v>
      </c>
      <c r="B818" s="1073">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73">
        <v>24</v>
      </c>
      <c r="B819" s="1073">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73">
        <v>25</v>
      </c>
      <c r="B820" s="1073">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73">
        <v>26</v>
      </c>
      <c r="B821" s="1073">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73">
        <v>27</v>
      </c>
      <c r="B822" s="1073">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73">
        <v>28</v>
      </c>
      <c r="B823" s="1073">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73">
        <v>29</v>
      </c>
      <c r="B824" s="1073">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73">
        <v>30</v>
      </c>
      <c r="B825" s="1073">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422</v>
      </c>
      <c r="K828" s="112"/>
      <c r="L828" s="112"/>
      <c r="M828" s="112"/>
      <c r="N828" s="112"/>
      <c r="O828" s="112"/>
      <c r="P828" s="345" t="s">
        <v>27</v>
      </c>
      <c r="Q828" s="345"/>
      <c r="R828" s="345"/>
      <c r="S828" s="345"/>
      <c r="T828" s="345"/>
      <c r="U828" s="345"/>
      <c r="V828" s="345"/>
      <c r="W828" s="345"/>
      <c r="X828" s="345"/>
      <c r="Y828" s="342" t="s">
        <v>481</v>
      </c>
      <c r="Z828" s="343"/>
      <c r="AA828" s="343"/>
      <c r="AB828" s="343"/>
      <c r="AC828" s="275" t="s">
        <v>464</v>
      </c>
      <c r="AD828" s="275"/>
      <c r="AE828" s="275"/>
      <c r="AF828" s="275"/>
      <c r="AG828" s="275"/>
      <c r="AH828" s="342" t="s">
        <v>388</v>
      </c>
      <c r="AI828" s="344"/>
      <c r="AJ828" s="344"/>
      <c r="AK828" s="344"/>
      <c r="AL828" s="344" t="s">
        <v>21</v>
      </c>
      <c r="AM828" s="344"/>
      <c r="AN828" s="344"/>
      <c r="AO828" s="430"/>
      <c r="AP828" s="431" t="s">
        <v>423</v>
      </c>
      <c r="AQ828" s="431"/>
      <c r="AR828" s="431"/>
      <c r="AS828" s="431"/>
      <c r="AT828" s="431"/>
      <c r="AU828" s="431"/>
      <c r="AV828" s="431"/>
      <c r="AW828" s="431"/>
      <c r="AX828" s="431"/>
    </row>
    <row r="829" spans="1:50" ht="26.25" hidden="1" customHeight="1" x14ac:dyDescent="0.15">
      <c r="A829" s="1073">
        <v>1</v>
      </c>
      <c r="B829" s="1073">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73">
        <v>2</v>
      </c>
      <c r="B830" s="1073">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73">
        <v>3</v>
      </c>
      <c r="B831" s="1073">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73">
        <v>4</v>
      </c>
      <c r="B832" s="1073">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73">
        <v>5</v>
      </c>
      <c r="B833" s="1073">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73">
        <v>6</v>
      </c>
      <c r="B834" s="1073">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73">
        <v>7</v>
      </c>
      <c r="B835" s="1073">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73">
        <v>8</v>
      </c>
      <c r="B836" s="1073">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73">
        <v>9</v>
      </c>
      <c r="B837" s="1073">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73">
        <v>10</v>
      </c>
      <c r="B838" s="1073">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73">
        <v>11</v>
      </c>
      <c r="B839" s="1073">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73">
        <v>12</v>
      </c>
      <c r="B840" s="1073">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73">
        <v>13</v>
      </c>
      <c r="B841" s="1073">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73">
        <v>14</v>
      </c>
      <c r="B842" s="1073">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73">
        <v>15</v>
      </c>
      <c r="B843" s="1073">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73">
        <v>16</v>
      </c>
      <c r="B844" s="1073">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73">
        <v>17</v>
      </c>
      <c r="B845" s="1073">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73">
        <v>18</v>
      </c>
      <c r="B846" s="1073">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73">
        <v>19</v>
      </c>
      <c r="B847" s="1073">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73">
        <v>20</v>
      </c>
      <c r="B848" s="1073">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73">
        <v>21</v>
      </c>
      <c r="B849" s="1073">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73">
        <v>22</v>
      </c>
      <c r="B850" s="1073">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73">
        <v>23</v>
      </c>
      <c r="B851" s="1073">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73">
        <v>24</v>
      </c>
      <c r="B852" s="1073">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73">
        <v>25</v>
      </c>
      <c r="B853" s="1073">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73">
        <v>26</v>
      </c>
      <c r="B854" s="1073">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73">
        <v>27</v>
      </c>
      <c r="B855" s="1073">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73">
        <v>28</v>
      </c>
      <c r="B856" s="1073">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73">
        <v>29</v>
      </c>
      <c r="B857" s="1073">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73">
        <v>30</v>
      </c>
      <c r="B858" s="1073">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422</v>
      </c>
      <c r="K861" s="112"/>
      <c r="L861" s="112"/>
      <c r="M861" s="112"/>
      <c r="N861" s="112"/>
      <c r="O861" s="112"/>
      <c r="P861" s="345" t="s">
        <v>27</v>
      </c>
      <c r="Q861" s="345"/>
      <c r="R861" s="345"/>
      <c r="S861" s="345"/>
      <c r="T861" s="345"/>
      <c r="U861" s="345"/>
      <c r="V861" s="345"/>
      <c r="W861" s="345"/>
      <c r="X861" s="345"/>
      <c r="Y861" s="342" t="s">
        <v>481</v>
      </c>
      <c r="Z861" s="343"/>
      <c r="AA861" s="343"/>
      <c r="AB861" s="343"/>
      <c r="AC861" s="275" t="s">
        <v>464</v>
      </c>
      <c r="AD861" s="275"/>
      <c r="AE861" s="275"/>
      <c r="AF861" s="275"/>
      <c r="AG861" s="275"/>
      <c r="AH861" s="342" t="s">
        <v>388</v>
      </c>
      <c r="AI861" s="344"/>
      <c r="AJ861" s="344"/>
      <c r="AK861" s="344"/>
      <c r="AL861" s="344" t="s">
        <v>21</v>
      </c>
      <c r="AM861" s="344"/>
      <c r="AN861" s="344"/>
      <c r="AO861" s="430"/>
      <c r="AP861" s="431" t="s">
        <v>423</v>
      </c>
      <c r="AQ861" s="431"/>
      <c r="AR861" s="431"/>
      <c r="AS861" s="431"/>
      <c r="AT861" s="431"/>
      <c r="AU861" s="431"/>
      <c r="AV861" s="431"/>
      <c r="AW861" s="431"/>
      <c r="AX861" s="431"/>
    </row>
    <row r="862" spans="1:50" ht="26.25" hidden="1" customHeight="1" x14ac:dyDescent="0.15">
      <c r="A862" s="1073">
        <v>1</v>
      </c>
      <c r="B862" s="1073">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73">
        <v>2</v>
      </c>
      <c r="B863" s="1073">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73">
        <v>3</v>
      </c>
      <c r="B864" s="1073">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73">
        <v>4</v>
      </c>
      <c r="B865" s="1073">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73">
        <v>5</v>
      </c>
      <c r="B866" s="1073">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73">
        <v>6</v>
      </c>
      <c r="B867" s="1073">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73">
        <v>7</v>
      </c>
      <c r="B868" s="1073">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73">
        <v>8</v>
      </c>
      <c r="B869" s="1073">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73">
        <v>9</v>
      </c>
      <c r="B870" s="1073">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73">
        <v>10</v>
      </c>
      <c r="B871" s="1073">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73">
        <v>11</v>
      </c>
      <c r="B872" s="1073">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73">
        <v>12</v>
      </c>
      <c r="B873" s="1073">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73">
        <v>13</v>
      </c>
      <c r="B874" s="1073">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73">
        <v>14</v>
      </c>
      <c r="B875" s="1073">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73">
        <v>15</v>
      </c>
      <c r="B876" s="1073">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73">
        <v>16</v>
      </c>
      <c r="B877" s="1073">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73">
        <v>17</v>
      </c>
      <c r="B878" s="1073">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73">
        <v>18</v>
      </c>
      <c r="B879" s="1073">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73">
        <v>19</v>
      </c>
      <c r="B880" s="1073">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73">
        <v>20</v>
      </c>
      <c r="B881" s="1073">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73">
        <v>21</v>
      </c>
      <c r="B882" s="1073">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73">
        <v>22</v>
      </c>
      <c r="B883" s="1073">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73">
        <v>23</v>
      </c>
      <c r="B884" s="1073">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73">
        <v>24</v>
      </c>
      <c r="B885" s="1073">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73">
        <v>25</v>
      </c>
      <c r="B886" s="1073">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73">
        <v>26</v>
      </c>
      <c r="B887" s="1073">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73">
        <v>27</v>
      </c>
      <c r="B888" s="1073">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73">
        <v>28</v>
      </c>
      <c r="B889" s="1073">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73">
        <v>29</v>
      </c>
      <c r="B890" s="1073">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73">
        <v>30</v>
      </c>
      <c r="B891" s="1073">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422</v>
      </c>
      <c r="K894" s="112"/>
      <c r="L894" s="112"/>
      <c r="M894" s="112"/>
      <c r="N894" s="112"/>
      <c r="O894" s="112"/>
      <c r="P894" s="345" t="s">
        <v>27</v>
      </c>
      <c r="Q894" s="345"/>
      <c r="R894" s="345"/>
      <c r="S894" s="345"/>
      <c r="T894" s="345"/>
      <c r="U894" s="345"/>
      <c r="V894" s="345"/>
      <c r="W894" s="345"/>
      <c r="X894" s="345"/>
      <c r="Y894" s="342" t="s">
        <v>481</v>
      </c>
      <c r="Z894" s="343"/>
      <c r="AA894" s="343"/>
      <c r="AB894" s="343"/>
      <c r="AC894" s="275" t="s">
        <v>464</v>
      </c>
      <c r="AD894" s="275"/>
      <c r="AE894" s="275"/>
      <c r="AF894" s="275"/>
      <c r="AG894" s="275"/>
      <c r="AH894" s="342" t="s">
        <v>388</v>
      </c>
      <c r="AI894" s="344"/>
      <c r="AJ894" s="344"/>
      <c r="AK894" s="344"/>
      <c r="AL894" s="344" t="s">
        <v>21</v>
      </c>
      <c r="AM894" s="344"/>
      <c r="AN894" s="344"/>
      <c r="AO894" s="430"/>
      <c r="AP894" s="431" t="s">
        <v>423</v>
      </c>
      <c r="AQ894" s="431"/>
      <c r="AR894" s="431"/>
      <c r="AS894" s="431"/>
      <c r="AT894" s="431"/>
      <c r="AU894" s="431"/>
      <c r="AV894" s="431"/>
      <c r="AW894" s="431"/>
      <c r="AX894" s="431"/>
    </row>
    <row r="895" spans="1:50" ht="26.25" hidden="1" customHeight="1" x14ac:dyDescent="0.15">
      <c r="A895" s="1073">
        <v>1</v>
      </c>
      <c r="B895" s="1073">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73">
        <v>2</v>
      </c>
      <c r="B896" s="1073">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73">
        <v>3</v>
      </c>
      <c r="B897" s="1073">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73">
        <v>4</v>
      </c>
      <c r="B898" s="1073">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73">
        <v>5</v>
      </c>
      <c r="B899" s="1073">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73">
        <v>6</v>
      </c>
      <c r="B900" s="1073">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73">
        <v>7</v>
      </c>
      <c r="B901" s="1073">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73">
        <v>8</v>
      </c>
      <c r="B902" s="1073">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73">
        <v>9</v>
      </c>
      <c r="B903" s="1073">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73">
        <v>10</v>
      </c>
      <c r="B904" s="1073">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73">
        <v>11</v>
      </c>
      <c r="B905" s="1073">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73">
        <v>12</v>
      </c>
      <c r="B906" s="1073">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73">
        <v>13</v>
      </c>
      <c r="B907" s="1073">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73">
        <v>14</v>
      </c>
      <c r="B908" s="1073">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73">
        <v>15</v>
      </c>
      <c r="B909" s="1073">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73">
        <v>16</v>
      </c>
      <c r="B910" s="1073">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73">
        <v>17</v>
      </c>
      <c r="B911" s="1073">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73">
        <v>18</v>
      </c>
      <c r="B912" s="1073">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73">
        <v>19</v>
      </c>
      <c r="B913" s="1073">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73">
        <v>20</v>
      </c>
      <c r="B914" s="1073">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73">
        <v>21</v>
      </c>
      <c r="B915" s="1073">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73">
        <v>22</v>
      </c>
      <c r="B916" s="1073">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73">
        <v>23</v>
      </c>
      <c r="B917" s="1073">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73">
        <v>24</v>
      </c>
      <c r="B918" s="1073">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73">
        <v>25</v>
      </c>
      <c r="B919" s="1073">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73">
        <v>26</v>
      </c>
      <c r="B920" s="1073">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73">
        <v>27</v>
      </c>
      <c r="B921" s="1073">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73">
        <v>28</v>
      </c>
      <c r="B922" s="1073">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73">
        <v>29</v>
      </c>
      <c r="B923" s="1073">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73">
        <v>30</v>
      </c>
      <c r="B924" s="1073">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422</v>
      </c>
      <c r="K927" s="112"/>
      <c r="L927" s="112"/>
      <c r="M927" s="112"/>
      <c r="N927" s="112"/>
      <c r="O927" s="112"/>
      <c r="P927" s="345" t="s">
        <v>27</v>
      </c>
      <c r="Q927" s="345"/>
      <c r="R927" s="345"/>
      <c r="S927" s="345"/>
      <c r="T927" s="345"/>
      <c r="U927" s="345"/>
      <c r="V927" s="345"/>
      <c r="W927" s="345"/>
      <c r="X927" s="345"/>
      <c r="Y927" s="342" t="s">
        <v>481</v>
      </c>
      <c r="Z927" s="343"/>
      <c r="AA927" s="343"/>
      <c r="AB927" s="343"/>
      <c r="AC927" s="275" t="s">
        <v>464</v>
      </c>
      <c r="AD927" s="275"/>
      <c r="AE927" s="275"/>
      <c r="AF927" s="275"/>
      <c r="AG927" s="275"/>
      <c r="AH927" s="342" t="s">
        <v>388</v>
      </c>
      <c r="AI927" s="344"/>
      <c r="AJ927" s="344"/>
      <c r="AK927" s="344"/>
      <c r="AL927" s="344" t="s">
        <v>21</v>
      </c>
      <c r="AM927" s="344"/>
      <c r="AN927" s="344"/>
      <c r="AO927" s="430"/>
      <c r="AP927" s="431" t="s">
        <v>423</v>
      </c>
      <c r="AQ927" s="431"/>
      <c r="AR927" s="431"/>
      <c r="AS927" s="431"/>
      <c r="AT927" s="431"/>
      <c r="AU927" s="431"/>
      <c r="AV927" s="431"/>
      <c r="AW927" s="431"/>
      <c r="AX927" s="431"/>
    </row>
    <row r="928" spans="1:50" ht="26.25" hidden="1" customHeight="1" x14ac:dyDescent="0.15">
      <c r="A928" s="1073">
        <v>1</v>
      </c>
      <c r="B928" s="1073">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73">
        <v>2</v>
      </c>
      <c r="B929" s="1073">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73">
        <v>3</v>
      </c>
      <c r="B930" s="1073">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73">
        <v>4</v>
      </c>
      <c r="B931" s="1073">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73">
        <v>5</v>
      </c>
      <c r="B932" s="1073">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73">
        <v>6</v>
      </c>
      <c r="B933" s="1073">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73">
        <v>7</v>
      </c>
      <c r="B934" s="1073">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73">
        <v>8</v>
      </c>
      <c r="B935" s="1073">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73">
        <v>9</v>
      </c>
      <c r="B936" s="1073">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73">
        <v>10</v>
      </c>
      <c r="B937" s="1073">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73">
        <v>11</v>
      </c>
      <c r="B938" s="1073">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73">
        <v>12</v>
      </c>
      <c r="B939" s="1073">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73">
        <v>13</v>
      </c>
      <c r="B940" s="1073">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73">
        <v>14</v>
      </c>
      <c r="B941" s="1073">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73">
        <v>15</v>
      </c>
      <c r="B942" s="1073">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73">
        <v>16</v>
      </c>
      <c r="B943" s="1073">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73">
        <v>17</v>
      </c>
      <c r="B944" s="1073">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73">
        <v>18</v>
      </c>
      <c r="B945" s="1073">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73">
        <v>19</v>
      </c>
      <c r="B946" s="1073">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73">
        <v>20</v>
      </c>
      <c r="B947" s="1073">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73">
        <v>21</v>
      </c>
      <c r="B948" s="1073">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73">
        <v>22</v>
      </c>
      <c r="B949" s="1073">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73">
        <v>23</v>
      </c>
      <c r="B950" s="1073">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73">
        <v>24</v>
      </c>
      <c r="B951" s="1073">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73">
        <v>25</v>
      </c>
      <c r="B952" s="1073">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73">
        <v>26</v>
      </c>
      <c r="B953" s="1073">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73">
        <v>27</v>
      </c>
      <c r="B954" s="1073">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73">
        <v>28</v>
      </c>
      <c r="B955" s="1073">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73">
        <v>29</v>
      </c>
      <c r="B956" s="1073">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73">
        <v>30</v>
      </c>
      <c r="B957" s="1073">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422</v>
      </c>
      <c r="K960" s="112"/>
      <c r="L960" s="112"/>
      <c r="M960" s="112"/>
      <c r="N960" s="112"/>
      <c r="O960" s="112"/>
      <c r="P960" s="345" t="s">
        <v>27</v>
      </c>
      <c r="Q960" s="345"/>
      <c r="R960" s="345"/>
      <c r="S960" s="345"/>
      <c r="T960" s="345"/>
      <c r="U960" s="345"/>
      <c r="V960" s="345"/>
      <c r="W960" s="345"/>
      <c r="X960" s="345"/>
      <c r="Y960" s="342" t="s">
        <v>481</v>
      </c>
      <c r="Z960" s="343"/>
      <c r="AA960" s="343"/>
      <c r="AB960" s="343"/>
      <c r="AC960" s="275" t="s">
        <v>464</v>
      </c>
      <c r="AD960" s="275"/>
      <c r="AE960" s="275"/>
      <c r="AF960" s="275"/>
      <c r="AG960" s="275"/>
      <c r="AH960" s="342" t="s">
        <v>388</v>
      </c>
      <c r="AI960" s="344"/>
      <c r="AJ960" s="344"/>
      <c r="AK960" s="344"/>
      <c r="AL960" s="344" t="s">
        <v>21</v>
      </c>
      <c r="AM960" s="344"/>
      <c r="AN960" s="344"/>
      <c r="AO960" s="430"/>
      <c r="AP960" s="431" t="s">
        <v>423</v>
      </c>
      <c r="AQ960" s="431"/>
      <c r="AR960" s="431"/>
      <c r="AS960" s="431"/>
      <c r="AT960" s="431"/>
      <c r="AU960" s="431"/>
      <c r="AV960" s="431"/>
      <c r="AW960" s="431"/>
      <c r="AX960" s="431"/>
    </row>
    <row r="961" spans="1:50" ht="26.25" hidden="1" customHeight="1" x14ac:dyDescent="0.15">
      <c r="A961" s="1073">
        <v>1</v>
      </c>
      <c r="B961" s="1073">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73">
        <v>2</v>
      </c>
      <c r="B962" s="1073">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73">
        <v>3</v>
      </c>
      <c r="B963" s="1073">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73">
        <v>4</v>
      </c>
      <c r="B964" s="1073">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73">
        <v>5</v>
      </c>
      <c r="B965" s="1073">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73">
        <v>6</v>
      </c>
      <c r="B966" s="1073">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73">
        <v>7</v>
      </c>
      <c r="B967" s="1073">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73">
        <v>8</v>
      </c>
      <c r="B968" s="1073">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73">
        <v>9</v>
      </c>
      <c r="B969" s="1073">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73">
        <v>10</v>
      </c>
      <c r="B970" s="1073">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73">
        <v>11</v>
      </c>
      <c r="B971" s="1073">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73">
        <v>12</v>
      </c>
      <c r="B972" s="1073">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73">
        <v>13</v>
      </c>
      <c r="B973" s="1073">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73">
        <v>14</v>
      </c>
      <c r="B974" s="1073">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73">
        <v>15</v>
      </c>
      <c r="B975" s="1073">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73">
        <v>16</v>
      </c>
      <c r="B976" s="1073">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73">
        <v>17</v>
      </c>
      <c r="B977" s="1073">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73">
        <v>18</v>
      </c>
      <c r="B978" s="1073">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73">
        <v>19</v>
      </c>
      <c r="B979" s="1073">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73">
        <v>20</v>
      </c>
      <c r="B980" s="1073">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73">
        <v>21</v>
      </c>
      <c r="B981" s="1073">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73">
        <v>22</v>
      </c>
      <c r="B982" s="1073">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73">
        <v>23</v>
      </c>
      <c r="B983" s="1073">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73">
        <v>24</v>
      </c>
      <c r="B984" s="1073">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73">
        <v>25</v>
      </c>
      <c r="B985" s="1073">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73">
        <v>26</v>
      </c>
      <c r="B986" s="1073">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73">
        <v>27</v>
      </c>
      <c r="B987" s="1073">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73">
        <v>28</v>
      </c>
      <c r="B988" s="1073">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73">
        <v>29</v>
      </c>
      <c r="B989" s="1073">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73">
        <v>30</v>
      </c>
      <c r="B990" s="1073">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422</v>
      </c>
      <c r="K993" s="112"/>
      <c r="L993" s="112"/>
      <c r="M993" s="112"/>
      <c r="N993" s="112"/>
      <c r="O993" s="112"/>
      <c r="P993" s="345" t="s">
        <v>27</v>
      </c>
      <c r="Q993" s="345"/>
      <c r="R993" s="345"/>
      <c r="S993" s="345"/>
      <c r="T993" s="345"/>
      <c r="U993" s="345"/>
      <c r="V993" s="345"/>
      <c r="W993" s="345"/>
      <c r="X993" s="345"/>
      <c r="Y993" s="342" t="s">
        <v>481</v>
      </c>
      <c r="Z993" s="343"/>
      <c r="AA993" s="343"/>
      <c r="AB993" s="343"/>
      <c r="AC993" s="275" t="s">
        <v>464</v>
      </c>
      <c r="AD993" s="275"/>
      <c r="AE993" s="275"/>
      <c r="AF993" s="275"/>
      <c r="AG993" s="275"/>
      <c r="AH993" s="342" t="s">
        <v>388</v>
      </c>
      <c r="AI993" s="344"/>
      <c r="AJ993" s="344"/>
      <c r="AK993" s="344"/>
      <c r="AL993" s="344" t="s">
        <v>21</v>
      </c>
      <c r="AM993" s="344"/>
      <c r="AN993" s="344"/>
      <c r="AO993" s="430"/>
      <c r="AP993" s="431" t="s">
        <v>423</v>
      </c>
      <c r="AQ993" s="431"/>
      <c r="AR993" s="431"/>
      <c r="AS993" s="431"/>
      <c r="AT993" s="431"/>
      <c r="AU993" s="431"/>
      <c r="AV993" s="431"/>
      <c r="AW993" s="431"/>
      <c r="AX993" s="431"/>
    </row>
    <row r="994" spans="1:50" ht="26.25" hidden="1" customHeight="1" x14ac:dyDescent="0.15">
      <c r="A994" s="1073">
        <v>1</v>
      </c>
      <c r="B994" s="1073">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73">
        <v>2</v>
      </c>
      <c r="B995" s="1073">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73">
        <v>3</v>
      </c>
      <c r="B996" s="1073">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73">
        <v>4</v>
      </c>
      <c r="B997" s="1073">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73">
        <v>5</v>
      </c>
      <c r="B998" s="1073">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73">
        <v>6</v>
      </c>
      <c r="B999" s="1073">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73">
        <v>7</v>
      </c>
      <c r="B1000" s="1073">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73">
        <v>8</v>
      </c>
      <c r="B1001" s="1073">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73">
        <v>9</v>
      </c>
      <c r="B1002" s="1073">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73">
        <v>10</v>
      </c>
      <c r="B1003" s="1073">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73">
        <v>11</v>
      </c>
      <c r="B1004" s="1073">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73">
        <v>12</v>
      </c>
      <c r="B1005" s="1073">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73">
        <v>13</v>
      </c>
      <c r="B1006" s="1073">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73">
        <v>14</v>
      </c>
      <c r="B1007" s="1073">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73">
        <v>15</v>
      </c>
      <c r="B1008" s="1073">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73">
        <v>16</v>
      </c>
      <c r="B1009" s="1073">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73">
        <v>17</v>
      </c>
      <c r="B1010" s="1073">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73">
        <v>18</v>
      </c>
      <c r="B1011" s="1073">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73">
        <v>19</v>
      </c>
      <c r="B1012" s="1073">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73">
        <v>20</v>
      </c>
      <c r="B1013" s="1073">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73">
        <v>21</v>
      </c>
      <c r="B1014" s="1073">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73">
        <v>22</v>
      </c>
      <c r="B1015" s="1073">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73">
        <v>23</v>
      </c>
      <c r="B1016" s="1073">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73">
        <v>24</v>
      </c>
      <c r="B1017" s="1073">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73">
        <v>25</v>
      </c>
      <c r="B1018" s="1073">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73">
        <v>26</v>
      </c>
      <c r="B1019" s="1073">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73">
        <v>27</v>
      </c>
      <c r="B1020" s="1073">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73">
        <v>28</v>
      </c>
      <c r="B1021" s="1073">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73">
        <v>29</v>
      </c>
      <c r="B1022" s="1073">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73">
        <v>30</v>
      </c>
      <c r="B1023" s="1073">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422</v>
      </c>
      <c r="K1026" s="112"/>
      <c r="L1026" s="112"/>
      <c r="M1026" s="112"/>
      <c r="N1026" s="112"/>
      <c r="O1026" s="112"/>
      <c r="P1026" s="345" t="s">
        <v>27</v>
      </c>
      <c r="Q1026" s="345"/>
      <c r="R1026" s="345"/>
      <c r="S1026" s="345"/>
      <c r="T1026" s="345"/>
      <c r="U1026" s="345"/>
      <c r="V1026" s="345"/>
      <c r="W1026" s="345"/>
      <c r="X1026" s="345"/>
      <c r="Y1026" s="342" t="s">
        <v>481</v>
      </c>
      <c r="Z1026" s="343"/>
      <c r="AA1026" s="343"/>
      <c r="AB1026" s="343"/>
      <c r="AC1026" s="275" t="s">
        <v>464</v>
      </c>
      <c r="AD1026" s="275"/>
      <c r="AE1026" s="275"/>
      <c r="AF1026" s="275"/>
      <c r="AG1026" s="275"/>
      <c r="AH1026" s="342" t="s">
        <v>388</v>
      </c>
      <c r="AI1026" s="344"/>
      <c r="AJ1026" s="344"/>
      <c r="AK1026" s="344"/>
      <c r="AL1026" s="344" t="s">
        <v>21</v>
      </c>
      <c r="AM1026" s="344"/>
      <c r="AN1026" s="344"/>
      <c r="AO1026" s="430"/>
      <c r="AP1026" s="431" t="s">
        <v>423</v>
      </c>
      <c r="AQ1026" s="431"/>
      <c r="AR1026" s="431"/>
      <c r="AS1026" s="431"/>
      <c r="AT1026" s="431"/>
      <c r="AU1026" s="431"/>
      <c r="AV1026" s="431"/>
      <c r="AW1026" s="431"/>
      <c r="AX1026" s="431"/>
    </row>
    <row r="1027" spans="1:50" ht="26.25" hidden="1" customHeight="1" x14ac:dyDescent="0.15">
      <c r="A1027" s="1073">
        <v>1</v>
      </c>
      <c r="B1027" s="1073">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73">
        <v>2</v>
      </c>
      <c r="B1028" s="1073">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73">
        <v>3</v>
      </c>
      <c r="B1029" s="1073">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73">
        <v>4</v>
      </c>
      <c r="B1030" s="1073">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73">
        <v>5</v>
      </c>
      <c r="B1031" s="1073">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73">
        <v>6</v>
      </c>
      <c r="B1032" s="1073">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73">
        <v>7</v>
      </c>
      <c r="B1033" s="1073">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73">
        <v>8</v>
      </c>
      <c r="B1034" s="1073">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73">
        <v>9</v>
      </c>
      <c r="B1035" s="1073">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73">
        <v>10</v>
      </c>
      <c r="B1036" s="1073">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73">
        <v>11</v>
      </c>
      <c r="B1037" s="1073">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73">
        <v>12</v>
      </c>
      <c r="B1038" s="1073">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73">
        <v>13</v>
      </c>
      <c r="B1039" s="1073">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73">
        <v>14</v>
      </c>
      <c r="B1040" s="1073">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73">
        <v>15</v>
      </c>
      <c r="B1041" s="1073">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73">
        <v>16</v>
      </c>
      <c r="B1042" s="1073">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73">
        <v>17</v>
      </c>
      <c r="B1043" s="1073">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73">
        <v>18</v>
      </c>
      <c r="B1044" s="1073">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73">
        <v>19</v>
      </c>
      <c r="B1045" s="1073">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73">
        <v>20</v>
      </c>
      <c r="B1046" s="1073">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73">
        <v>21</v>
      </c>
      <c r="B1047" s="1073">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73">
        <v>22</v>
      </c>
      <c r="B1048" s="1073">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73">
        <v>23</v>
      </c>
      <c r="B1049" s="1073">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73">
        <v>24</v>
      </c>
      <c r="B1050" s="1073">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73">
        <v>25</v>
      </c>
      <c r="B1051" s="1073">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73">
        <v>26</v>
      </c>
      <c r="B1052" s="1073">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73">
        <v>27</v>
      </c>
      <c r="B1053" s="1073">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73">
        <v>28</v>
      </c>
      <c r="B1054" s="1073">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73">
        <v>29</v>
      </c>
      <c r="B1055" s="1073">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73">
        <v>30</v>
      </c>
      <c r="B1056" s="1073">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422</v>
      </c>
      <c r="K1059" s="112"/>
      <c r="L1059" s="112"/>
      <c r="M1059" s="112"/>
      <c r="N1059" s="112"/>
      <c r="O1059" s="112"/>
      <c r="P1059" s="345" t="s">
        <v>27</v>
      </c>
      <c r="Q1059" s="345"/>
      <c r="R1059" s="345"/>
      <c r="S1059" s="345"/>
      <c r="T1059" s="345"/>
      <c r="U1059" s="345"/>
      <c r="V1059" s="345"/>
      <c r="W1059" s="345"/>
      <c r="X1059" s="345"/>
      <c r="Y1059" s="342" t="s">
        <v>481</v>
      </c>
      <c r="Z1059" s="343"/>
      <c r="AA1059" s="343"/>
      <c r="AB1059" s="343"/>
      <c r="AC1059" s="275" t="s">
        <v>464</v>
      </c>
      <c r="AD1059" s="275"/>
      <c r="AE1059" s="275"/>
      <c r="AF1059" s="275"/>
      <c r="AG1059" s="275"/>
      <c r="AH1059" s="342" t="s">
        <v>388</v>
      </c>
      <c r="AI1059" s="344"/>
      <c r="AJ1059" s="344"/>
      <c r="AK1059" s="344"/>
      <c r="AL1059" s="344" t="s">
        <v>21</v>
      </c>
      <c r="AM1059" s="344"/>
      <c r="AN1059" s="344"/>
      <c r="AO1059" s="430"/>
      <c r="AP1059" s="431" t="s">
        <v>423</v>
      </c>
      <c r="AQ1059" s="431"/>
      <c r="AR1059" s="431"/>
      <c r="AS1059" s="431"/>
      <c r="AT1059" s="431"/>
      <c r="AU1059" s="431"/>
      <c r="AV1059" s="431"/>
      <c r="AW1059" s="431"/>
      <c r="AX1059" s="431"/>
    </row>
    <row r="1060" spans="1:50" ht="26.25" hidden="1" customHeight="1" x14ac:dyDescent="0.15">
      <c r="A1060" s="1073">
        <v>1</v>
      </c>
      <c r="B1060" s="1073">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73">
        <v>2</v>
      </c>
      <c r="B1061" s="1073">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73">
        <v>3</v>
      </c>
      <c r="B1062" s="1073">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73">
        <v>4</v>
      </c>
      <c r="B1063" s="1073">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73">
        <v>5</v>
      </c>
      <c r="B1064" s="1073">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73">
        <v>6</v>
      </c>
      <c r="B1065" s="1073">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73">
        <v>7</v>
      </c>
      <c r="B1066" s="1073">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73">
        <v>8</v>
      </c>
      <c r="B1067" s="1073">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73">
        <v>9</v>
      </c>
      <c r="B1068" s="1073">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73">
        <v>10</v>
      </c>
      <c r="B1069" s="1073">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73">
        <v>11</v>
      </c>
      <c r="B1070" s="1073">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73">
        <v>12</v>
      </c>
      <c r="B1071" s="1073">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73">
        <v>13</v>
      </c>
      <c r="B1072" s="1073">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73">
        <v>14</v>
      </c>
      <c r="B1073" s="1073">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73">
        <v>15</v>
      </c>
      <c r="B1074" s="1073">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73">
        <v>16</v>
      </c>
      <c r="B1075" s="1073">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73">
        <v>17</v>
      </c>
      <c r="B1076" s="1073">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73">
        <v>18</v>
      </c>
      <c r="B1077" s="1073">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73">
        <v>19</v>
      </c>
      <c r="B1078" s="1073">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73">
        <v>20</v>
      </c>
      <c r="B1079" s="1073">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73">
        <v>21</v>
      </c>
      <c r="B1080" s="1073">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73">
        <v>22</v>
      </c>
      <c r="B1081" s="1073">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73">
        <v>23</v>
      </c>
      <c r="B1082" s="1073">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73">
        <v>24</v>
      </c>
      <c r="B1083" s="1073">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73">
        <v>25</v>
      </c>
      <c r="B1084" s="1073">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73">
        <v>26</v>
      </c>
      <c r="B1085" s="1073">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73">
        <v>27</v>
      </c>
      <c r="B1086" s="1073">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73">
        <v>28</v>
      </c>
      <c r="B1087" s="1073">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73">
        <v>29</v>
      </c>
      <c r="B1088" s="1073">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73">
        <v>30</v>
      </c>
      <c r="B1089" s="1073">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422</v>
      </c>
      <c r="K1092" s="112"/>
      <c r="L1092" s="112"/>
      <c r="M1092" s="112"/>
      <c r="N1092" s="112"/>
      <c r="O1092" s="112"/>
      <c r="P1092" s="345" t="s">
        <v>27</v>
      </c>
      <c r="Q1092" s="345"/>
      <c r="R1092" s="345"/>
      <c r="S1092" s="345"/>
      <c r="T1092" s="345"/>
      <c r="U1092" s="345"/>
      <c r="V1092" s="345"/>
      <c r="W1092" s="345"/>
      <c r="X1092" s="345"/>
      <c r="Y1092" s="342" t="s">
        <v>481</v>
      </c>
      <c r="Z1092" s="343"/>
      <c r="AA1092" s="343"/>
      <c r="AB1092" s="343"/>
      <c r="AC1092" s="275" t="s">
        <v>464</v>
      </c>
      <c r="AD1092" s="275"/>
      <c r="AE1092" s="275"/>
      <c r="AF1092" s="275"/>
      <c r="AG1092" s="275"/>
      <c r="AH1092" s="342" t="s">
        <v>388</v>
      </c>
      <c r="AI1092" s="344"/>
      <c r="AJ1092" s="344"/>
      <c r="AK1092" s="344"/>
      <c r="AL1092" s="344" t="s">
        <v>21</v>
      </c>
      <c r="AM1092" s="344"/>
      <c r="AN1092" s="344"/>
      <c r="AO1092" s="430"/>
      <c r="AP1092" s="431" t="s">
        <v>423</v>
      </c>
      <c r="AQ1092" s="431"/>
      <c r="AR1092" s="431"/>
      <c r="AS1092" s="431"/>
      <c r="AT1092" s="431"/>
      <c r="AU1092" s="431"/>
      <c r="AV1092" s="431"/>
      <c r="AW1092" s="431"/>
      <c r="AX1092" s="431"/>
    </row>
    <row r="1093" spans="1:50" ht="26.25" hidden="1" customHeight="1" x14ac:dyDescent="0.15">
      <c r="A1093" s="1073">
        <v>1</v>
      </c>
      <c r="B1093" s="1073">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73">
        <v>2</v>
      </c>
      <c r="B1094" s="1073">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73">
        <v>3</v>
      </c>
      <c r="B1095" s="1073">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73">
        <v>4</v>
      </c>
      <c r="B1096" s="1073">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73">
        <v>5</v>
      </c>
      <c r="B1097" s="1073">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73">
        <v>6</v>
      </c>
      <c r="B1098" s="1073">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73">
        <v>7</v>
      </c>
      <c r="B1099" s="1073">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73">
        <v>8</v>
      </c>
      <c r="B1100" s="1073">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73">
        <v>9</v>
      </c>
      <c r="B1101" s="1073">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73">
        <v>10</v>
      </c>
      <c r="B1102" s="1073">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73">
        <v>11</v>
      </c>
      <c r="B1103" s="1073">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73">
        <v>12</v>
      </c>
      <c r="B1104" s="1073">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73">
        <v>13</v>
      </c>
      <c r="B1105" s="1073">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73">
        <v>14</v>
      </c>
      <c r="B1106" s="1073">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73">
        <v>15</v>
      </c>
      <c r="B1107" s="1073">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73">
        <v>16</v>
      </c>
      <c r="B1108" s="1073">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73">
        <v>17</v>
      </c>
      <c r="B1109" s="1073">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73">
        <v>18</v>
      </c>
      <c r="B1110" s="1073">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73">
        <v>19</v>
      </c>
      <c r="B1111" s="1073">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73">
        <v>20</v>
      </c>
      <c r="B1112" s="1073">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73">
        <v>21</v>
      </c>
      <c r="B1113" s="1073">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73">
        <v>22</v>
      </c>
      <c r="B1114" s="1073">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73">
        <v>23</v>
      </c>
      <c r="B1115" s="1073">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73">
        <v>24</v>
      </c>
      <c r="B1116" s="1073">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73">
        <v>25</v>
      </c>
      <c r="B1117" s="1073">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73">
        <v>26</v>
      </c>
      <c r="B1118" s="1073">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73">
        <v>27</v>
      </c>
      <c r="B1119" s="1073">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73">
        <v>28</v>
      </c>
      <c r="B1120" s="1073">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73">
        <v>29</v>
      </c>
      <c r="B1121" s="1073">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73">
        <v>30</v>
      </c>
      <c r="B1122" s="1073">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422</v>
      </c>
      <c r="K1125" s="112"/>
      <c r="L1125" s="112"/>
      <c r="M1125" s="112"/>
      <c r="N1125" s="112"/>
      <c r="O1125" s="112"/>
      <c r="P1125" s="345" t="s">
        <v>27</v>
      </c>
      <c r="Q1125" s="345"/>
      <c r="R1125" s="345"/>
      <c r="S1125" s="345"/>
      <c r="T1125" s="345"/>
      <c r="U1125" s="345"/>
      <c r="V1125" s="345"/>
      <c r="W1125" s="345"/>
      <c r="X1125" s="345"/>
      <c r="Y1125" s="342" t="s">
        <v>481</v>
      </c>
      <c r="Z1125" s="343"/>
      <c r="AA1125" s="343"/>
      <c r="AB1125" s="343"/>
      <c r="AC1125" s="275" t="s">
        <v>464</v>
      </c>
      <c r="AD1125" s="275"/>
      <c r="AE1125" s="275"/>
      <c r="AF1125" s="275"/>
      <c r="AG1125" s="275"/>
      <c r="AH1125" s="342" t="s">
        <v>388</v>
      </c>
      <c r="AI1125" s="344"/>
      <c r="AJ1125" s="344"/>
      <c r="AK1125" s="344"/>
      <c r="AL1125" s="344" t="s">
        <v>21</v>
      </c>
      <c r="AM1125" s="344"/>
      <c r="AN1125" s="344"/>
      <c r="AO1125" s="430"/>
      <c r="AP1125" s="431" t="s">
        <v>423</v>
      </c>
      <c r="AQ1125" s="431"/>
      <c r="AR1125" s="431"/>
      <c r="AS1125" s="431"/>
      <c r="AT1125" s="431"/>
      <c r="AU1125" s="431"/>
      <c r="AV1125" s="431"/>
      <c r="AW1125" s="431"/>
      <c r="AX1125" s="431"/>
    </row>
    <row r="1126" spans="1:50" ht="26.25" hidden="1" customHeight="1" x14ac:dyDescent="0.15">
      <c r="A1126" s="1073">
        <v>1</v>
      </c>
      <c r="B1126" s="1073">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73">
        <v>2</v>
      </c>
      <c r="B1127" s="1073">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73">
        <v>3</v>
      </c>
      <c r="B1128" s="1073">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73">
        <v>4</v>
      </c>
      <c r="B1129" s="1073">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73">
        <v>5</v>
      </c>
      <c r="B1130" s="1073">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73">
        <v>6</v>
      </c>
      <c r="B1131" s="1073">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73">
        <v>7</v>
      </c>
      <c r="B1132" s="1073">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73">
        <v>8</v>
      </c>
      <c r="B1133" s="1073">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73">
        <v>9</v>
      </c>
      <c r="B1134" s="1073">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73">
        <v>10</v>
      </c>
      <c r="B1135" s="1073">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73">
        <v>11</v>
      </c>
      <c r="B1136" s="1073">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73">
        <v>12</v>
      </c>
      <c r="B1137" s="1073">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73">
        <v>13</v>
      </c>
      <c r="B1138" s="1073">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73">
        <v>14</v>
      </c>
      <c r="B1139" s="1073">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73">
        <v>15</v>
      </c>
      <c r="B1140" s="1073">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73">
        <v>16</v>
      </c>
      <c r="B1141" s="1073">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73">
        <v>17</v>
      </c>
      <c r="B1142" s="1073">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73">
        <v>18</v>
      </c>
      <c r="B1143" s="1073">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73">
        <v>19</v>
      </c>
      <c r="B1144" s="1073">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73">
        <v>20</v>
      </c>
      <c r="B1145" s="1073">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73">
        <v>21</v>
      </c>
      <c r="B1146" s="1073">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73">
        <v>22</v>
      </c>
      <c r="B1147" s="1073">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73">
        <v>23</v>
      </c>
      <c r="B1148" s="1073">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73">
        <v>24</v>
      </c>
      <c r="B1149" s="1073">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73">
        <v>25</v>
      </c>
      <c r="B1150" s="1073">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73">
        <v>26</v>
      </c>
      <c r="B1151" s="1073">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73">
        <v>27</v>
      </c>
      <c r="B1152" s="1073">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73">
        <v>28</v>
      </c>
      <c r="B1153" s="1073">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73">
        <v>29</v>
      </c>
      <c r="B1154" s="1073">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73">
        <v>30</v>
      </c>
      <c r="B1155" s="1073">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422</v>
      </c>
      <c r="K1158" s="112"/>
      <c r="L1158" s="112"/>
      <c r="M1158" s="112"/>
      <c r="N1158" s="112"/>
      <c r="O1158" s="112"/>
      <c r="P1158" s="345" t="s">
        <v>27</v>
      </c>
      <c r="Q1158" s="345"/>
      <c r="R1158" s="345"/>
      <c r="S1158" s="345"/>
      <c r="T1158" s="345"/>
      <c r="U1158" s="345"/>
      <c r="V1158" s="345"/>
      <c r="W1158" s="345"/>
      <c r="X1158" s="345"/>
      <c r="Y1158" s="342" t="s">
        <v>481</v>
      </c>
      <c r="Z1158" s="343"/>
      <c r="AA1158" s="343"/>
      <c r="AB1158" s="343"/>
      <c r="AC1158" s="275" t="s">
        <v>464</v>
      </c>
      <c r="AD1158" s="275"/>
      <c r="AE1158" s="275"/>
      <c r="AF1158" s="275"/>
      <c r="AG1158" s="275"/>
      <c r="AH1158" s="342" t="s">
        <v>388</v>
      </c>
      <c r="AI1158" s="344"/>
      <c r="AJ1158" s="344"/>
      <c r="AK1158" s="344"/>
      <c r="AL1158" s="344" t="s">
        <v>21</v>
      </c>
      <c r="AM1158" s="344"/>
      <c r="AN1158" s="344"/>
      <c r="AO1158" s="430"/>
      <c r="AP1158" s="431" t="s">
        <v>423</v>
      </c>
      <c r="AQ1158" s="431"/>
      <c r="AR1158" s="431"/>
      <c r="AS1158" s="431"/>
      <c r="AT1158" s="431"/>
      <c r="AU1158" s="431"/>
      <c r="AV1158" s="431"/>
      <c r="AW1158" s="431"/>
      <c r="AX1158" s="431"/>
    </row>
    <row r="1159" spans="1:50" ht="26.25" hidden="1" customHeight="1" x14ac:dyDescent="0.15">
      <c r="A1159" s="1073">
        <v>1</v>
      </c>
      <c r="B1159" s="1073">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73">
        <v>2</v>
      </c>
      <c r="B1160" s="1073">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73">
        <v>3</v>
      </c>
      <c r="B1161" s="1073">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73">
        <v>4</v>
      </c>
      <c r="B1162" s="1073">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73">
        <v>5</v>
      </c>
      <c r="B1163" s="1073">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73">
        <v>6</v>
      </c>
      <c r="B1164" s="1073">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73">
        <v>7</v>
      </c>
      <c r="B1165" s="1073">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73">
        <v>8</v>
      </c>
      <c r="B1166" s="1073">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73">
        <v>9</v>
      </c>
      <c r="B1167" s="1073">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73">
        <v>10</v>
      </c>
      <c r="B1168" s="1073">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73">
        <v>11</v>
      </c>
      <c r="B1169" s="1073">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73">
        <v>12</v>
      </c>
      <c r="B1170" s="1073">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73">
        <v>13</v>
      </c>
      <c r="B1171" s="1073">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73">
        <v>14</v>
      </c>
      <c r="B1172" s="1073">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73">
        <v>15</v>
      </c>
      <c r="B1173" s="1073">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73">
        <v>16</v>
      </c>
      <c r="B1174" s="1073">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73">
        <v>17</v>
      </c>
      <c r="B1175" s="1073">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73">
        <v>18</v>
      </c>
      <c r="B1176" s="1073">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73">
        <v>19</v>
      </c>
      <c r="B1177" s="1073">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73">
        <v>20</v>
      </c>
      <c r="B1178" s="1073">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73">
        <v>21</v>
      </c>
      <c r="B1179" s="1073">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73">
        <v>22</v>
      </c>
      <c r="B1180" s="1073">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73">
        <v>23</v>
      </c>
      <c r="B1181" s="1073">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73">
        <v>24</v>
      </c>
      <c r="B1182" s="1073">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73">
        <v>25</v>
      </c>
      <c r="B1183" s="1073">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73">
        <v>26</v>
      </c>
      <c r="B1184" s="1073">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73">
        <v>27</v>
      </c>
      <c r="B1185" s="1073">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73">
        <v>28</v>
      </c>
      <c r="B1186" s="1073">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73">
        <v>29</v>
      </c>
      <c r="B1187" s="1073">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73">
        <v>30</v>
      </c>
      <c r="B1188" s="1073">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422</v>
      </c>
      <c r="K1191" s="112"/>
      <c r="L1191" s="112"/>
      <c r="M1191" s="112"/>
      <c r="N1191" s="112"/>
      <c r="O1191" s="112"/>
      <c r="P1191" s="345" t="s">
        <v>27</v>
      </c>
      <c r="Q1191" s="345"/>
      <c r="R1191" s="345"/>
      <c r="S1191" s="345"/>
      <c r="T1191" s="345"/>
      <c r="U1191" s="345"/>
      <c r="V1191" s="345"/>
      <c r="W1191" s="345"/>
      <c r="X1191" s="345"/>
      <c r="Y1191" s="342" t="s">
        <v>481</v>
      </c>
      <c r="Z1191" s="343"/>
      <c r="AA1191" s="343"/>
      <c r="AB1191" s="343"/>
      <c r="AC1191" s="275" t="s">
        <v>464</v>
      </c>
      <c r="AD1191" s="275"/>
      <c r="AE1191" s="275"/>
      <c r="AF1191" s="275"/>
      <c r="AG1191" s="275"/>
      <c r="AH1191" s="342" t="s">
        <v>388</v>
      </c>
      <c r="AI1191" s="344"/>
      <c r="AJ1191" s="344"/>
      <c r="AK1191" s="344"/>
      <c r="AL1191" s="344" t="s">
        <v>21</v>
      </c>
      <c r="AM1191" s="344"/>
      <c r="AN1191" s="344"/>
      <c r="AO1191" s="430"/>
      <c r="AP1191" s="431" t="s">
        <v>423</v>
      </c>
      <c r="AQ1191" s="431"/>
      <c r="AR1191" s="431"/>
      <c r="AS1191" s="431"/>
      <c r="AT1191" s="431"/>
      <c r="AU1191" s="431"/>
      <c r="AV1191" s="431"/>
      <c r="AW1191" s="431"/>
      <c r="AX1191" s="431"/>
    </row>
    <row r="1192" spans="1:50" ht="26.25" hidden="1" customHeight="1" x14ac:dyDescent="0.15">
      <c r="A1192" s="1073">
        <v>1</v>
      </c>
      <c r="B1192" s="1073">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73">
        <v>2</v>
      </c>
      <c r="B1193" s="1073">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73">
        <v>3</v>
      </c>
      <c r="B1194" s="1073">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73">
        <v>4</v>
      </c>
      <c r="B1195" s="1073">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73">
        <v>5</v>
      </c>
      <c r="B1196" s="1073">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73">
        <v>6</v>
      </c>
      <c r="B1197" s="1073">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73">
        <v>7</v>
      </c>
      <c r="B1198" s="1073">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73">
        <v>8</v>
      </c>
      <c r="B1199" s="1073">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73">
        <v>9</v>
      </c>
      <c r="B1200" s="1073">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73">
        <v>10</v>
      </c>
      <c r="B1201" s="1073">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73">
        <v>11</v>
      </c>
      <c r="B1202" s="1073">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73">
        <v>12</v>
      </c>
      <c r="B1203" s="1073">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73">
        <v>13</v>
      </c>
      <c r="B1204" s="1073">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73">
        <v>14</v>
      </c>
      <c r="B1205" s="1073">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73">
        <v>15</v>
      </c>
      <c r="B1206" s="1073">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73">
        <v>16</v>
      </c>
      <c r="B1207" s="1073">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73">
        <v>17</v>
      </c>
      <c r="B1208" s="1073">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73">
        <v>18</v>
      </c>
      <c r="B1209" s="1073">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73">
        <v>19</v>
      </c>
      <c r="B1210" s="1073">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73">
        <v>20</v>
      </c>
      <c r="B1211" s="1073">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73">
        <v>21</v>
      </c>
      <c r="B1212" s="1073">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73">
        <v>22</v>
      </c>
      <c r="B1213" s="1073">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73">
        <v>23</v>
      </c>
      <c r="B1214" s="1073">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73">
        <v>24</v>
      </c>
      <c r="B1215" s="1073">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73">
        <v>25</v>
      </c>
      <c r="B1216" s="1073">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73">
        <v>26</v>
      </c>
      <c r="B1217" s="1073">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73">
        <v>27</v>
      </c>
      <c r="B1218" s="1073">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73">
        <v>28</v>
      </c>
      <c r="B1219" s="1073">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73">
        <v>29</v>
      </c>
      <c r="B1220" s="1073">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73">
        <v>30</v>
      </c>
      <c r="B1221" s="1073">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422</v>
      </c>
      <c r="K1224" s="112"/>
      <c r="L1224" s="112"/>
      <c r="M1224" s="112"/>
      <c r="N1224" s="112"/>
      <c r="O1224" s="112"/>
      <c r="P1224" s="345" t="s">
        <v>27</v>
      </c>
      <c r="Q1224" s="345"/>
      <c r="R1224" s="345"/>
      <c r="S1224" s="345"/>
      <c r="T1224" s="345"/>
      <c r="U1224" s="345"/>
      <c r="V1224" s="345"/>
      <c r="W1224" s="345"/>
      <c r="X1224" s="345"/>
      <c r="Y1224" s="342" t="s">
        <v>481</v>
      </c>
      <c r="Z1224" s="343"/>
      <c r="AA1224" s="343"/>
      <c r="AB1224" s="343"/>
      <c r="AC1224" s="275" t="s">
        <v>464</v>
      </c>
      <c r="AD1224" s="275"/>
      <c r="AE1224" s="275"/>
      <c r="AF1224" s="275"/>
      <c r="AG1224" s="275"/>
      <c r="AH1224" s="342" t="s">
        <v>388</v>
      </c>
      <c r="AI1224" s="344"/>
      <c r="AJ1224" s="344"/>
      <c r="AK1224" s="344"/>
      <c r="AL1224" s="344" t="s">
        <v>21</v>
      </c>
      <c r="AM1224" s="344"/>
      <c r="AN1224" s="344"/>
      <c r="AO1224" s="430"/>
      <c r="AP1224" s="431" t="s">
        <v>423</v>
      </c>
      <c r="AQ1224" s="431"/>
      <c r="AR1224" s="431"/>
      <c r="AS1224" s="431"/>
      <c r="AT1224" s="431"/>
      <c r="AU1224" s="431"/>
      <c r="AV1224" s="431"/>
      <c r="AW1224" s="431"/>
      <c r="AX1224" s="431"/>
    </row>
    <row r="1225" spans="1:50" ht="26.25" hidden="1" customHeight="1" x14ac:dyDescent="0.15">
      <c r="A1225" s="1073">
        <v>1</v>
      </c>
      <c r="B1225" s="1073">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73">
        <v>2</v>
      </c>
      <c r="B1226" s="1073">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73">
        <v>3</v>
      </c>
      <c r="B1227" s="1073">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73">
        <v>4</v>
      </c>
      <c r="B1228" s="1073">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73">
        <v>5</v>
      </c>
      <c r="B1229" s="1073">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73">
        <v>6</v>
      </c>
      <c r="B1230" s="1073">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73">
        <v>7</v>
      </c>
      <c r="B1231" s="1073">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73">
        <v>8</v>
      </c>
      <c r="B1232" s="1073">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73">
        <v>9</v>
      </c>
      <c r="B1233" s="1073">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73">
        <v>10</v>
      </c>
      <c r="B1234" s="1073">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73">
        <v>11</v>
      </c>
      <c r="B1235" s="1073">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73">
        <v>12</v>
      </c>
      <c r="B1236" s="1073">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73">
        <v>13</v>
      </c>
      <c r="B1237" s="1073">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73">
        <v>14</v>
      </c>
      <c r="B1238" s="1073">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73">
        <v>15</v>
      </c>
      <c r="B1239" s="1073">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73">
        <v>16</v>
      </c>
      <c r="B1240" s="1073">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73">
        <v>17</v>
      </c>
      <c r="B1241" s="1073">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73">
        <v>18</v>
      </c>
      <c r="B1242" s="1073">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73">
        <v>19</v>
      </c>
      <c r="B1243" s="1073">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73">
        <v>20</v>
      </c>
      <c r="B1244" s="1073">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73">
        <v>21</v>
      </c>
      <c r="B1245" s="1073">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73">
        <v>22</v>
      </c>
      <c r="B1246" s="1073">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73">
        <v>23</v>
      </c>
      <c r="B1247" s="1073">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73">
        <v>24</v>
      </c>
      <c r="B1248" s="1073">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73">
        <v>25</v>
      </c>
      <c r="B1249" s="1073">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73">
        <v>26</v>
      </c>
      <c r="B1250" s="1073">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73">
        <v>27</v>
      </c>
      <c r="B1251" s="1073">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73">
        <v>28</v>
      </c>
      <c r="B1252" s="1073">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73">
        <v>29</v>
      </c>
      <c r="B1253" s="1073">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73">
        <v>30</v>
      </c>
      <c r="B1254" s="1073">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422</v>
      </c>
      <c r="K1257" s="112"/>
      <c r="L1257" s="112"/>
      <c r="M1257" s="112"/>
      <c r="N1257" s="112"/>
      <c r="O1257" s="112"/>
      <c r="P1257" s="345" t="s">
        <v>27</v>
      </c>
      <c r="Q1257" s="345"/>
      <c r="R1257" s="345"/>
      <c r="S1257" s="345"/>
      <c r="T1257" s="345"/>
      <c r="U1257" s="345"/>
      <c r="V1257" s="345"/>
      <c r="W1257" s="345"/>
      <c r="X1257" s="345"/>
      <c r="Y1257" s="342" t="s">
        <v>481</v>
      </c>
      <c r="Z1257" s="343"/>
      <c r="AA1257" s="343"/>
      <c r="AB1257" s="343"/>
      <c r="AC1257" s="275" t="s">
        <v>464</v>
      </c>
      <c r="AD1257" s="275"/>
      <c r="AE1257" s="275"/>
      <c r="AF1257" s="275"/>
      <c r="AG1257" s="275"/>
      <c r="AH1257" s="342" t="s">
        <v>388</v>
      </c>
      <c r="AI1257" s="344"/>
      <c r="AJ1257" s="344"/>
      <c r="AK1257" s="344"/>
      <c r="AL1257" s="344" t="s">
        <v>21</v>
      </c>
      <c r="AM1257" s="344"/>
      <c r="AN1257" s="344"/>
      <c r="AO1257" s="430"/>
      <c r="AP1257" s="431" t="s">
        <v>423</v>
      </c>
      <c r="AQ1257" s="431"/>
      <c r="AR1257" s="431"/>
      <c r="AS1257" s="431"/>
      <c r="AT1257" s="431"/>
      <c r="AU1257" s="431"/>
      <c r="AV1257" s="431"/>
      <c r="AW1257" s="431"/>
      <c r="AX1257" s="431"/>
    </row>
    <row r="1258" spans="1:50" ht="26.25" hidden="1" customHeight="1" x14ac:dyDescent="0.15">
      <c r="A1258" s="1073">
        <v>1</v>
      </c>
      <c r="B1258" s="1073">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73">
        <v>2</v>
      </c>
      <c r="B1259" s="1073">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73">
        <v>3</v>
      </c>
      <c r="B1260" s="1073">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73">
        <v>4</v>
      </c>
      <c r="B1261" s="1073">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73">
        <v>5</v>
      </c>
      <c r="B1262" s="1073">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73">
        <v>6</v>
      </c>
      <c r="B1263" s="1073">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73">
        <v>7</v>
      </c>
      <c r="B1264" s="1073">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73">
        <v>8</v>
      </c>
      <c r="B1265" s="1073">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73">
        <v>9</v>
      </c>
      <c r="B1266" s="1073">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73">
        <v>10</v>
      </c>
      <c r="B1267" s="1073">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73">
        <v>11</v>
      </c>
      <c r="B1268" s="1073">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73">
        <v>12</v>
      </c>
      <c r="B1269" s="1073">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73">
        <v>13</v>
      </c>
      <c r="B1270" s="1073">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73">
        <v>14</v>
      </c>
      <c r="B1271" s="1073">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73">
        <v>15</v>
      </c>
      <c r="B1272" s="1073">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73">
        <v>16</v>
      </c>
      <c r="B1273" s="1073">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73">
        <v>17</v>
      </c>
      <c r="B1274" s="1073">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73">
        <v>18</v>
      </c>
      <c r="B1275" s="1073">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73">
        <v>19</v>
      </c>
      <c r="B1276" s="1073">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73">
        <v>20</v>
      </c>
      <c r="B1277" s="1073">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73">
        <v>21</v>
      </c>
      <c r="B1278" s="1073">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73">
        <v>22</v>
      </c>
      <c r="B1279" s="1073">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73">
        <v>23</v>
      </c>
      <c r="B1280" s="1073">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73">
        <v>24</v>
      </c>
      <c r="B1281" s="1073">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73">
        <v>25</v>
      </c>
      <c r="B1282" s="1073">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73">
        <v>26</v>
      </c>
      <c r="B1283" s="1073">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73">
        <v>27</v>
      </c>
      <c r="B1284" s="1073">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73">
        <v>28</v>
      </c>
      <c r="B1285" s="1073">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73">
        <v>29</v>
      </c>
      <c r="B1286" s="1073">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73">
        <v>30</v>
      </c>
      <c r="B1287" s="1073">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422</v>
      </c>
      <c r="K1290" s="112"/>
      <c r="L1290" s="112"/>
      <c r="M1290" s="112"/>
      <c r="N1290" s="112"/>
      <c r="O1290" s="112"/>
      <c r="P1290" s="345" t="s">
        <v>27</v>
      </c>
      <c r="Q1290" s="345"/>
      <c r="R1290" s="345"/>
      <c r="S1290" s="345"/>
      <c r="T1290" s="345"/>
      <c r="U1290" s="345"/>
      <c r="V1290" s="345"/>
      <c r="W1290" s="345"/>
      <c r="X1290" s="345"/>
      <c r="Y1290" s="342" t="s">
        <v>481</v>
      </c>
      <c r="Z1290" s="343"/>
      <c r="AA1290" s="343"/>
      <c r="AB1290" s="343"/>
      <c r="AC1290" s="275" t="s">
        <v>464</v>
      </c>
      <c r="AD1290" s="275"/>
      <c r="AE1290" s="275"/>
      <c r="AF1290" s="275"/>
      <c r="AG1290" s="275"/>
      <c r="AH1290" s="342" t="s">
        <v>388</v>
      </c>
      <c r="AI1290" s="344"/>
      <c r="AJ1290" s="344"/>
      <c r="AK1290" s="344"/>
      <c r="AL1290" s="344" t="s">
        <v>21</v>
      </c>
      <c r="AM1290" s="344"/>
      <c r="AN1290" s="344"/>
      <c r="AO1290" s="430"/>
      <c r="AP1290" s="431" t="s">
        <v>423</v>
      </c>
      <c r="AQ1290" s="431"/>
      <c r="AR1290" s="431"/>
      <c r="AS1290" s="431"/>
      <c r="AT1290" s="431"/>
      <c r="AU1290" s="431"/>
      <c r="AV1290" s="431"/>
      <c r="AW1290" s="431"/>
      <c r="AX1290" s="431"/>
    </row>
    <row r="1291" spans="1:50" ht="26.25" hidden="1" customHeight="1" x14ac:dyDescent="0.15">
      <c r="A1291" s="1073">
        <v>1</v>
      </c>
      <c r="B1291" s="1073">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73">
        <v>2</v>
      </c>
      <c r="B1292" s="1073">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73">
        <v>3</v>
      </c>
      <c r="B1293" s="1073">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73">
        <v>4</v>
      </c>
      <c r="B1294" s="1073">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73">
        <v>5</v>
      </c>
      <c r="B1295" s="1073">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73">
        <v>6</v>
      </c>
      <c r="B1296" s="1073">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73">
        <v>7</v>
      </c>
      <c r="B1297" s="1073">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73">
        <v>8</v>
      </c>
      <c r="B1298" s="1073">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73">
        <v>9</v>
      </c>
      <c r="B1299" s="1073">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73">
        <v>10</v>
      </c>
      <c r="B1300" s="1073">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73">
        <v>11</v>
      </c>
      <c r="B1301" s="1073">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73">
        <v>12</v>
      </c>
      <c r="B1302" s="1073">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73">
        <v>13</v>
      </c>
      <c r="B1303" s="1073">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73">
        <v>14</v>
      </c>
      <c r="B1304" s="1073">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73">
        <v>15</v>
      </c>
      <c r="B1305" s="1073">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73">
        <v>16</v>
      </c>
      <c r="B1306" s="1073">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73">
        <v>17</v>
      </c>
      <c r="B1307" s="1073">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73">
        <v>18</v>
      </c>
      <c r="B1308" s="1073">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73">
        <v>19</v>
      </c>
      <c r="B1309" s="1073">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73">
        <v>20</v>
      </c>
      <c r="B1310" s="1073">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73">
        <v>21</v>
      </c>
      <c r="B1311" s="1073">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73">
        <v>22</v>
      </c>
      <c r="B1312" s="1073">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73">
        <v>23</v>
      </c>
      <c r="B1313" s="1073">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73">
        <v>24</v>
      </c>
      <c r="B1314" s="1073">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73">
        <v>25</v>
      </c>
      <c r="B1315" s="1073">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73">
        <v>26</v>
      </c>
      <c r="B1316" s="1073">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73">
        <v>27</v>
      </c>
      <c r="B1317" s="1073">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73">
        <v>28</v>
      </c>
      <c r="B1318" s="1073">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73">
        <v>29</v>
      </c>
      <c r="B1319" s="1073">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73">
        <v>30</v>
      </c>
      <c r="B1320" s="1073">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361" priority="377">
      <formula>IF(AND(AL8&gt;=0, RIGHT(TEXT(AL8,"0.#"),1)&lt;&gt;"."),TRUE,FALSE)</formula>
    </cfRule>
    <cfRule type="expression" dxfId="360" priority="378">
      <formula>IF(AND(AL8&gt;=0, RIGHT(TEXT(AL8,"0.#"),1)="."),TRUE,FALSE)</formula>
    </cfRule>
    <cfRule type="expression" dxfId="359" priority="379">
      <formula>IF(AND(AL8&lt;0, RIGHT(TEXT(AL8,"0.#"),1)&lt;&gt;"."),TRUE,FALSE)</formula>
    </cfRule>
    <cfRule type="expression" dxfId="358" priority="380">
      <formula>IF(AND(AL8&lt;0, RIGHT(TEXT(AL8,"0.#"),1)="."),TRUE,FALSE)</formula>
    </cfRule>
  </conditionalFormatting>
  <conditionalFormatting sqref="Y8:Y33">
    <cfRule type="expression" dxfId="357" priority="375">
      <formula>IF(RIGHT(TEXT(Y8,"0.#"),1)=".",FALSE,TRUE)</formula>
    </cfRule>
    <cfRule type="expression" dxfId="356" priority="376">
      <formula>IF(RIGHT(TEXT(Y8,"0.#"),1)=".",TRUE,FALSE)</formula>
    </cfRule>
  </conditionalFormatting>
  <conditionalFormatting sqref="AL39:AO66">
    <cfRule type="expression" dxfId="355" priority="371">
      <formula>IF(AND(AL39&gt;=0, RIGHT(TEXT(AL39,"0.#"),1)&lt;&gt;"."),TRUE,FALSE)</formula>
    </cfRule>
    <cfRule type="expression" dxfId="354" priority="372">
      <formula>IF(AND(AL39&gt;=0, RIGHT(TEXT(AL39,"0.#"),1)="."),TRUE,FALSE)</formula>
    </cfRule>
    <cfRule type="expression" dxfId="353" priority="373">
      <formula>IF(AND(AL39&lt;0, RIGHT(TEXT(AL39,"0.#"),1)&lt;&gt;"."),TRUE,FALSE)</formula>
    </cfRule>
    <cfRule type="expression" dxfId="352" priority="374">
      <formula>IF(AND(AL39&lt;0, RIGHT(TEXT(AL39,"0.#"),1)="."),TRUE,FALSE)</formula>
    </cfRule>
  </conditionalFormatting>
  <conditionalFormatting sqref="Y40:Y66">
    <cfRule type="expression" dxfId="351" priority="369">
      <formula>IF(RIGHT(TEXT(Y40,"0.#"),1)=".",FALSE,TRUE)</formula>
    </cfRule>
    <cfRule type="expression" dxfId="350" priority="370">
      <formula>IF(RIGHT(TEXT(Y40,"0.#"),1)=".",TRUE,FALSE)</formula>
    </cfRule>
  </conditionalFormatting>
  <conditionalFormatting sqref="AL71:AO99">
    <cfRule type="expression" dxfId="349" priority="365">
      <formula>IF(AND(AL71&gt;=0, RIGHT(TEXT(AL71,"0.#"),1)&lt;&gt;"."),TRUE,FALSE)</formula>
    </cfRule>
    <cfRule type="expression" dxfId="348" priority="366">
      <formula>IF(AND(AL71&gt;=0, RIGHT(TEXT(AL71,"0.#"),1)="."),TRUE,FALSE)</formula>
    </cfRule>
    <cfRule type="expression" dxfId="347" priority="367">
      <formula>IF(AND(AL71&lt;0, RIGHT(TEXT(AL71,"0.#"),1)&lt;&gt;"."),TRUE,FALSE)</formula>
    </cfRule>
    <cfRule type="expression" dxfId="346" priority="368">
      <formula>IF(AND(AL71&lt;0, RIGHT(TEXT(AL71,"0.#"),1)="."),TRUE,FALSE)</formula>
    </cfRule>
  </conditionalFormatting>
  <conditionalFormatting sqref="Y70:Y99">
    <cfRule type="expression" dxfId="345" priority="363">
      <formula>IF(RIGHT(TEXT(Y70,"0.#"),1)=".",FALSE,TRUE)</formula>
    </cfRule>
    <cfRule type="expression" dxfId="344" priority="364">
      <formula>IF(RIGHT(TEXT(Y70,"0.#"),1)=".",TRUE,FALSE)</formula>
    </cfRule>
  </conditionalFormatting>
  <conditionalFormatting sqref="AL104:AO132">
    <cfRule type="expression" dxfId="343" priority="359">
      <formula>IF(AND(AL104&gt;=0, RIGHT(TEXT(AL104,"0.#"),1)&lt;&gt;"."),TRUE,FALSE)</formula>
    </cfRule>
    <cfRule type="expression" dxfId="342" priority="360">
      <formula>IF(AND(AL104&gt;=0, RIGHT(TEXT(AL104,"0.#"),1)="."),TRUE,FALSE)</formula>
    </cfRule>
    <cfRule type="expression" dxfId="341" priority="361">
      <formula>IF(AND(AL104&lt;0, RIGHT(TEXT(AL104,"0.#"),1)&lt;&gt;"."),TRUE,FALSE)</formula>
    </cfRule>
    <cfRule type="expression" dxfId="340" priority="362">
      <formula>IF(AND(AL104&lt;0, RIGHT(TEXT(AL104,"0.#"),1)="."),TRUE,FALSE)</formula>
    </cfRule>
  </conditionalFormatting>
  <conditionalFormatting sqref="Y103:Y132">
    <cfRule type="expression" dxfId="339" priority="357">
      <formula>IF(RIGHT(TEXT(Y103,"0.#"),1)=".",FALSE,TRUE)</formula>
    </cfRule>
    <cfRule type="expression" dxfId="338" priority="358">
      <formula>IF(RIGHT(TEXT(Y103,"0.#"),1)=".",TRUE,FALSE)</formula>
    </cfRule>
  </conditionalFormatting>
  <conditionalFormatting sqref="AL137:AO165">
    <cfRule type="expression" dxfId="337" priority="353">
      <formula>IF(AND(AL137&gt;=0, RIGHT(TEXT(AL137,"0.#"),1)&lt;&gt;"."),TRUE,FALSE)</formula>
    </cfRule>
    <cfRule type="expression" dxfId="336" priority="354">
      <formula>IF(AND(AL137&gt;=0, RIGHT(TEXT(AL137,"0.#"),1)="."),TRUE,FALSE)</formula>
    </cfRule>
    <cfRule type="expression" dxfId="335" priority="355">
      <formula>IF(AND(AL137&lt;0, RIGHT(TEXT(AL137,"0.#"),1)&lt;&gt;"."),TRUE,FALSE)</formula>
    </cfRule>
    <cfRule type="expression" dxfId="334" priority="356">
      <formula>IF(AND(AL137&lt;0, RIGHT(TEXT(AL137,"0.#"),1)="."),TRUE,FALSE)</formula>
    </cfRule>
  </conditionalFormatting>
  <conditionalFormatting sqref="Y136:Y165">
    <cfRule type="expression" dxfId="333" priority="351">
      <formula>IF(RIGHT(TEXT(Y136,"0.#"),1)=".",FALSE,TRUE)</formula>
    </cfRule>
    <cfRule type="expression" dxfId="332" priority="352">
      <formula>IF(RIGHT(TEXT(Y136,"0.#"),1)=".",TRUE,FALSE)</formula>
    </cfRule>
  </conditionalFormatting>
  <conditionalFormatting sqref="AL170:AO198">
    <cfRule type="expression" dxfId="331" priority="347">
      <formula>IF(AND(AL170&gt;=0, RIGHT(TEXT(AL170,"0.#"),1)&lt;&gt;"."),TRUE,FALSE)</formula>
    </cfRule>
    <cfRule type="expression" dxfId="330" priority="348">
      <formula>IF(AND(AL170&gt;=0, RIGHT(TEXT(AL170,"0.#"),1)="."),TRUE,FALSE)</formula>
    </cfRule>
    <cfRule type="expression" dxfId="329" priority="349">
      <formula>IF(AND(AL170&lt;0, RIGHT(TEXT(AL170,"0.#"),1)&lt;&gt;"."),TRUE,FALSE)</formula>
    </cfRule>
    <cfRule type="expression" dxfId="328" priority="350">
      <formula>IF(AND(AL170&lt;0, RIGHT(TEXT(AL170,"0.#"),1)="."),TRUE,FALSE)</formula>
    </cfRule>
  </conditionalFormatting>
  <conditionalFormatting sqref="Y169:Y198">
    <cfRule type="expression" dxfId="327" priority="345">
      <formula>IF(RIGHT(TEXT(Y169,"0.#"),1)=".",FALSE,TRUE)</formula>
    </cfRule>
    <cfRule type="expression" dxfId="326" priority="346">
      <formula>IF(RIGHT(TEXT(Y169,"0.#"),1)=".",TRUE,FALSE)</formula>
    </cfRule>
  </conditionalFormatting>
  <conditionalFormatting sqref="AL203:AO231">
    <cfRule type="expression" dxfId="325" priority="341">
      <formula>IF(AND(AL203&gt;=0, RIGHT(TEXT(AL203,"0.#"),1)&lt;&gt;"."),TRUE,FALSE)</formula>
    </cfRule>
    <cfRule type="expression" dxfId="324" priority="342">
      <formula>IF(AND(AL203&gt;=0, RIGHT(TEXT(AL203,"0.#"),1)="."),TRUE,FALSE)</formula>
    </cfRule>
    <cfRule type="expression" dxfId="323" priority="343">
      <formula>IF(AND(AL203&lt;0, RIGHT(TEXT(AL203,"0.#"),1)&lt;&gt;"."),TRUE,FALSE)</formula>
    </cfRule>
    <cfRule type="expression" dxfId="322" priority="344">
      <formula>IF(AND(AL203&lt;0, RIGHT(TEXT(AL203,"0.#"),1)="."),TRUE,FALSE)</formula>
    </cfRule>
  </conditionalFormatting>
  <conditionalFormatting sqref="Y202:Y231">
    <cfRule type="expression" dxfId="321" priority="339">
      <formula>IF(RIGHT(TEXT(Y202,"0.#"),1)=".",FALSE,TRUE)</formula>
    </cfRule>
    <cfRule type="expression" dxfId="320" priority="340">
      <formula>IF(RIGHT(TEXT(Y202,"0.#"),1)=".",TRUE,FALSE)</formula>
    </cfRule>
  </conditionalFormatting>
  <conditionalFormatting sqref="AL237:AO264">
    <cfRule type="expression" dxfId="319" priority="335">
      <formula>IF(AND(AL237&gt;=0, RIGHT(TEXT(AL237,"0.#"),1)&lt;&gt;"."),TRUE,FALSE)</formula>
    </cfRule>
    <cfRule type="expression" dxfId="318" priority="336">
      <formula>IF(AND(AL237&gt;=0, RIGHT(TEXT(AL237,"0.#"),1)="."),TRUE,FALSE)</formula>
    </cfRule>
    <cfRule type="expression" dxfId="317" priority="337">
      <formula>IF(AND(AL237&lt;0, RIGHT(TEXT(AL237,"0.#"),1)&lt;&gt;"."),TRUE,FALSE)</formula>
    </cfRule>
    <cfRule type="expression" dxfId="316" priority="338">
      <formula>IF(AND(AL237&lt;0, RIGHT(TEXT(AL237,"0.#"),1)="."),TRUE,FALSE)</formula>
    </cfRule>
  </conditionalFormatting>
  <conditionalFormatting sqref="Y237:Y264">
    <cfRule type="expression" dxfId="315" priority="333">
      <formula>IF(RIGHT(TEXT(Y237,"0.#"),1)=".",FALSE,TRUE)</formula>
    </cfRule>
    <cfRule type="expression" dxfId="314" priority="334">
      <formula>IF(RIGHT(TEXT(Y237,"0.#"),1)=".",TRUE,FALSE)</formula>
    </cfRule>
  </conditionalFormatting>
  <conditionalFormatting sqref="AL271:AO297">
    <cfRule type="expression" dxfId="313" priority="329">
      <formula>IF(AND(AL271&gt;=0, RIGHT(TEXT(AL271,"0.#"),1)&lt;&gt;"."),TRUE,FALSE)</formula>
    </cfRule>
    <cfRule type="expression" dxfId="312" priority="330">
      <formula>IF(AND(AL271&gt;=0, RIGHT(TEXT(AL271,"0.#"),1)="."),TRUE,FALSE)</formula>
    </cfRule>
    <cfRule type="expression" dxfId="311" priority="331">
      <formula>IF(AND(AL271&lt;0, RIGHT(TEXT(AL271,"0.#"),1)&lt;&gt;"."),TRUE,FALSE)</formula>
    </cfRule>
    <cfRule type="expression" dxfId="310" priority="332">
      <formula>IF(AND(AL271&lt;0, RIGHT(TEXT(AL271,"0.#"),1)="."),TRUE,FALSE)</formula>
    </cfRule>
  </conditionalFormatting>
  <conditionalFormatting sqref="Y268:Y297">
    <cfRule type="expression" dxfId="309" priority="327">
      <formula>IF(RIGHT(TEXT(Y268,"0.#"),1)=".",FALSE,TRUE)</formula>
    </cfRule>
    <cfRule type="expression" dxfId="308" priority="328">
      <formula>IF(RIGHT(TEXT(Y268,"0.#"),1)=".",TRUE,FALSE)</formula>
    </cfRule>
  </conditionalFormatting>
  <conditionalFormatting sqref="AL302:AO330">
    <cfRule type="expression" dxfId="307" priority="323">
      <formula>IF(AND(AL302&gt;=0, RIGHT(TEXT(AL302,"0.#"),1)&lt;&gt;"."),TRUE,FALSE)</formula>
    </cfRule>
    <cfRule type="expression" dxfId="306" priority="324">
      <formula>IF(AND(AL302&gt;=0, RIGHT(TEXT(AL302,"0.#"),1)="."),TRUE,FALSE)</formula>
    </cfRule>
    <cfRule type="expression" dxfId="305" priority="325">
      <formula>IF(AND(AL302&lt;0, RIGHT(TEXT(AL302,"0.#"),1)&lt;&gt;"."),TRUE,FALSE)</formula>
    </cfRule>
    <cfRule type="expression" dxfId="304" priority="326">
      <formula>IF(AND(AL302&lt;0, RIGHT(TEXT(AL302,"0.#"),1)="."),TRUE,FALSE)</formula>
    </cfRule>
  </conditionalFormatting>
  <conditionalFormatting sqref="Y301:Y330">
    <cfRule type="expression" dxfId="303" priority="321">
      <formula>IF(RIGHT(TEXT(Y301,"0.#"),1)=".",FALSE,TRUE)</formula>
    </cfRule>
    <cfRule type="expression" dxfId="302" priority="322">
      <formula>IF(RIGHT(TEXT(Y301,"0.#"),1)=".",TRUE,FALSE)</formula>
    </cfRule>
  </conditionalFormatting>
  <conditionalFormatting sqref="AL343:AO363">
    <cfRule type="expression" dxfId="301" priority="317">
      <formula>IF(AND(AL343&gt;=0, RIGHT(TEXT(AL343,"0.#"),1)&lt;&gt;"."),TRUE,FALSE)</formula>
    </cfRule>
    <cfRule type="expression" dxfId="300" priority="318">
      <formula>IF(AND(AL343&gt;=0, RIGHT(TEXT(AL343,"0.#"),1)="."),TRUE,FALSE)</formula>
    </cfRule>
    <cfRule type="expression" dxfId="299" priority="319">
      <formula>IF(AND(AL343&lt;0, RIGHT(TEXT(AL343,"0.#"),1)&lt;&gt;"."),TRUE,FALSE)</formula>
    </cfRule>
    <cfRule type="expression" dxfId="298" priority="320">
      <formula>IF(AND(AL343&lt;0, RIGHT(TEXT(AL343,"0.#"),1)="."),TRUE,FALSE)</formula>
    </cfRule>
  </conditionalFormatting>
  <conditionalFormatting sqref="Y334 Y338:Y363">
    <cfRule type="expression" dxfId="297" priority="315">
      <formula>IF(RIGHT(TEXT(Y334,"0.#"),1)=".",FALSE,TRUE)</formula>
    </cfRule>
    <cfRule type="expression" dxfId="296" priority="316">
      <formula>IF(RIGHT(TEXT(Y334,"0.#"),1)=".",TRUE,FALSE)</formula>
    </cfRule>
  </conditionalFormatting>
  <conditionalFormatting sqref="AL367:AO396">
    <cfRule type="expression" dxfId="295" priority="311">
      <formula>IF(AND(AL367&gt;=0, RIGHT(TEXT(AL367,"0.#"),1)&lt;&gt;"."),TRUE,FALSE)</formula>
    </cfRule>
    <cfRule type="expression" dxfId="294" priority="312">
      <formula>IF(AND(AL367&gt;=0, RIGHT(TEXT(AL367,"0.#"),1)="."),TRUE,FALSE)</formula>
    </cfRule>
    <cfRule type="expression" dxfId="293" priority="313">
      <formula>IF(AND(AL367&lt;0, RIGHT(TEXT(AL367,"0.#"),1)&lt;&gt;"."),TRUE,FALSE)</formula>
    </cfRule>
    <cfRule type="expression" dxfId="292" priority="314">
      <formula>IF(AND(AL367&lt;0, RIGHT(TEXT(AL367,"0.#"),1)="."),TRUE,FALSE)</formula>
    </cfRule>
  </conditionalFormatting>
  <conditionalFormatting sqref="Y367:Y396">
    <cfRule type="expression" dxfId="291" priority="309">
      <formula>IF(RIGHT(TEXT(Y367,"0.#"),1)=".",FALSE,TRUE)</formula>
    </cfRule>
    <cfRule type="expression" dxfId="290" priority="310">
      <formula>IF(RIGHT(TEXT(Y367,"0.#"),1)=".",TRUE,FALSE)</formula>
    </cfRule>
  </conditionalFormatting>
  <conditionalFormatting sqref="AL400:AO429">
    <cfRule type="expression" dxfId="289" priority="305">
      <formula>IF(AND(AL400&gt;=0, RIGHT(TEXT(AL400,"0.#"),1)&lt;&gt;"."),TRUE,FALSE)</formula>
    </cfRule>
    <cfRule type="expression" dxfId="288" priority="306">
      <formula>IF(AND(AL400&gt;=0, RIGHT(TEXT(AL400,"0.#"),1)="."),TRUE,FALSE)</formula>
    </cfRule>
    <cfRule type="expression" dxfId="287" priority="307">
      <formula>IF(AND(AL400&lt;0, RIGHT(TEXT(AL400,"0.#"),1)&lt;&gt;"."),TRUE,FALSE)</formula>
    </cfRule>
    <cfRule type="expression" dxfId="286" priority="308">
      <formula>IF(AND(AL400&lt;0, RIGHT(TEXT(AL400,"0.#"),1)="."),TRUE,FALSE)</formula>
    </cfRule>
  </conditionalFormatting>
  <conditionalFormatting sqref="Y400:Y429">
    <cfRule type="expression" dxfId="285" priority="303">
      <formula>IF(RIGHT(TEXT(Y400,"0.#"),1)=".",FALSE,TRUE)</formula>
    </cfRule>
    <cfRule type="expression" dxfId="284" priority="304">
      <formula>IF(RIGHT(TEXT(Y400,"0.#"),1)=".",TRUE,FALSE)</formula>
    </cfRule>
  </conditionalFormatting>
  <conditionalFormatting sqref="AL433:AO462">
    <cfRule type="expression" dxfId="283" priority="299">
      <formula>IF(AND(AL433&gt;=0, RIGHT(TEXT(AL433,"0.#"),1)&lt;&gt;"."),TRUE,FALSE)</formula>
    </cfRule>
    <cfRule type="expression" dxfId="282" priority="300">
      <formula>IF(AND(AL433&gt;=0, RIGHT(TEXT(AL433,"0.#"),1)="."),TRUE,FALSE)</formula>
    </cfRule>
    <cfRule type="expression" dxfId="281" priority="301">
      <formula>IF(AND(AL433&lt;0, RIGHT(TEXT(AL433,"0.#"),1)&lt;&gt;"."),TRUE,FALSE)</formula>
    </cfRule>
    <cfRule type="expression" dxfId="280" priority="302">
      <formula>IF(AND(AL433&lt;0, RIGHT(TEXT(AL433,"0.#"),1)="."),TRUE,FALSE)</formula>
    </cfRule>
  </conditionalFormatting>
  <conditionalFormatting sqref="Y433:Y462">
    <cfRule type="expression" dxfId="279" priority="297">
      <formula>IF(RIGHT(TEXT(Y433,"0.#"),1)=".",FALSE,TRUE)</formula>
    </cfRule>
    <cfRule type="expression" dxfId="278" priority="298">
      <formula>IF(RIGHT(TEXT(Y433,"0.#"),1)=".",TRUE,FALSE)</formula>
    </cfRule>
  </conditionalFormatting>
  <conditionalFormatting sqref="AL466:AO495">
    <cfRule type="expression" dxfId="277" priority="293">
      <formula>IF(AND(AL466&gt;=0, RIGHT(TEXT(AL466,"0.#"),1)&lt;&gt;"."),TRUE,FALSE)</formula>
    </cfRule>
    <cfRule type="expression" dxfId="276" priority="294">
      <formula>IF(AND(AL466&gt;=0, RIGHT(TEXT(AL466,"0.#"),1)="."),TRUE,FALSE)</formula>
    </cfRule>
    <cfRule type="expression" dxfId="275" priority="295">
      <formula>IF(AND(AL466&lt;0, RIGHT(TEXT(AL466,"0.#"),1)&lt;&gt;"."),TRUE,FALSE)</formula>
    </cfRule>
    <cfRule type="expression" dxfId="274" priority="296">
      <formula>IF(AND(AL466&lt;0, RIGHT(TEXT(AL466,"0.#"),1)="."),TRUE,FALSE)</formula>
    </cfRule>
  </conditionalFormatting>
  <conditionalFormatting sqref="Y466:Y495">
    <cfRule type="expression" dxfId="273" priority="291">
      <formula>IF(RIGHT(TEXT(Y466,"0.#"),1)=".",FALSE,TRUE)</formula>
    </cfRule>
    <cfRule type="expression" dxfId="272" priority="292">
      <formula>IF(RIGHT(TEXT(Y466,"0.#"),1)=".",TRUE,FALSE)</formula>
    </cfRule>
  </conditionalFormatting>
  <conditionalFormatting sqref="AL499:AO528">
    <cfRule type="expression" dxfId="271" priority="287">
      <formula>IF(AND(AL499&gt;=0, RIGHT(TEXT(AL499,"0.#"),1)&lt;&gt;"."),TRUE,FALSE)</formula>
    </cfRule>
    <cfRule type="expression" dxfId="270" priority="288">
      <formula>IF(AND(AL499&gt;=0, RIGHT(TEXT(AL499,"0.#"),1)="."),TRUE,FALSE)</formula>
    </cfRule>
    <cfRule type="expression" dxfId="269" priority="289">
      <formula>IF(AND(AL499&lt;0, RIGHT(TEXT(AL499,"0.#"),1)&lt;&gt;"."),TRUE,FALSE)</formula>
    </cfRule>
    <cfRule type="expression" dxfId="268" priority="290">
      <formula>IF(AND(AL499&lt;0, RIGHT(TEXT(AL499,"0.#"),1)="."),TRUE,FALSE)</formula>
    </cfRule>
  </conditionalFormatting>
  <conditionalFormatting sqref="Y499:Y528">
    <cfRule type="expression" dxfId="267" priority="285">
      <formula>IF(RIGHT(TEXT(Y499,"0.#"),1)=".",FALSE,TRUE)</formula>
    </cfRule>
    <cfRule type="expression" dxfId="266" priority="286">
      <formula>IF(RIGHT(TEXT(Y499,"0.#"),1)=".",TRUE,FALSE)</formula>
    </cfRule>
  </conditionalFormatting>
  <conditionalFormatting sqref="AL532:AO561">
    <cfRule type="expression" dxfId="265" priority="281">
      <formula>IF(AND(AL532&gt;=0, RIGHT(TEXT(AL532,"0.#"),1)&lt;&gt;"."),TRUE,FALSE)</formula>
    </cfRule>
    <cfRule type="expression" dxfId="264" priority="282">
      <formula>IF(AND(AL532&gt;=0, RIGHT(TEXT(AL532,"0.#"),1)="."),TRUE,FALSE)</formula>
    </cfRule>
    <cfRule type="expression" dxfId="263" priority="283">
      <formula>IF(AND(AL532&lt;0, RIGHT(TEXT(AL532,"0.#"),1)&lt;&gt;"."),TRUE,FALSE)</formula>
    </cfRule>
    <cfRule type="expression" dxfId="262" priority="284">
      <formula>IF(AND(AL532&lt;0, RIGHT(TEXT(AL532,"0.#"),1)="."),TRUE,FALSE)</formula>
    </cfRule>
  </conditionalFormatting>
  <conditionalFormatting sqref="Y532:Y561">
    <cfRule type="expression" dxfId="261" priority="279">
      <formula>IF(RIGHT(TEXT(Y532,"0.#"),1)=".",FALSE,TRUE)</formula>
    </cfRule>
    <cfRule type="expression" dxfId="260" priority="280">
      <formula>IF(RIGHT(TEXT(Y532,"0.#"),1)=".",TRUE,FALSE)</formula>
    </cfRule>
  </conditionalFormatting>
  <conditionalFormatting sqref="AL565:AO594">
    <cfRule type="expression" dxfId="259" priority="275">
      <formula>IF(AND(AL565&gt;=0, RIGHT(TEXT(AL565,"0.#"),1)&lt;&gt;"."),TRUE,FALSE)</formula>
    </cfRule>
    <cfRule type="expression" dxfId="258" priority="276">
      <formula>IF(AND(AL565&gt;=0, RIGHT(TEXT(AL565,"0.#"),1)="."),TRUE,FALSE)</formula>
    </cfRule>
    <cfRule type="expression" dxfId="257" priority="277">
      <formula>IF(AND(AL565&lt;0, RIGHT(TEXT(AL565,"0.#"),1)&lt;&gt;"."),TRUE,FALSE)</formula>
    </cfRule>
    <cfRule type="expression" dxfId="256" priority="278">
      <formula>IF(AND(AL565&lt;0, RIGHT(TEXT(AL565,"0.#"),1)="."),TRUE,FALSE)</formula>
    </cfRule>
  </conditionalFormatting>
  <conditionalFormatting sqref="Y565:Y594">
    <cfRule type="expression" dxfId="255" priority="273">
      <formula>IF(RIGHT(TEXT(Y565,"0.#"),1)=".",FALSE,TRUE)</formula>
    </cfRule>
    <cfRule type="expression" dxfId="254" priority="274">
      <formula>IF(RIGHT(TEXT(Y565,"0.#"),1)=".",TRUE,FALSE)</formula>
    </cfRule>
  </conditionalFormatting>
  <conditionalFormatting sqref="AL598:AO627">
    <cfRule type="expression" dxfId="253" priority="269">
      <formula>IF(AND(AL598&gt;=0, RIGHT(TEXT(AL598,"0.#"),1)&lt;&gt;"."),TRUE,FALSE)</formula>
    </cfRule>
    <cfRule type="expression" dxfId="252" priority="270">
      <formula>IF(AND(AL598&gt;=0, RIGHT(TEXT(AL598,"0.#"),1)="."),TRUE,FALSE)</formula>
    </cfRule>
    <cfRule type="expression" dxfId="251" priority="271">
      <formula>IF(AND(AL598&lt;0, RIGHT(TEXT(AL598,"0.#"),1)&lt;&gt;"."),TRUE,FALSE)</formula>
    </cfRule>
    <cfRule type="expression" dxfId="250" priority="272">
      <formula>IF(AND(AL598&lt;0, RIGHT(TEXT(AL598,"0.#"),1)="."),TRUE,FALSE)</formula>
    </cfRule>
  </conditionalFormatting>
  <conditionalFormatting sqref="Y598:Y627">
    <cfRule type="expression" dxfId="249" priority="267">
      <formula>IF(RIGHT(TEXT(Y598,"0.#"),1)=".",FALSE,TRUE)</formula>
    </cfRule>
    <cfRule type="expression" dxfId="248" priority="268">
      <formula>IF(RIGHT(TEXT(Y598,"0.#"),1)=".",TRUE,FALSE)</formula>
    </cfRule>
  </conditionalFormatting>
  <conditionalFormatting sqref="AL631:AO660">
    <cfRule type="expression" dxfId="247" priority="263">
      <formula>IF(AND(AL631&gt;=0, RIGHT(TEXT(AL631,"0.#"),1)&lt;&gt;"."),TRUE,FALSE)</formula>
    </cfRule>
    <cfRule type="expression" dxfId="246" priority="264">
      <formula>IF(AND(AL631&gt;=0, RIGHT(TEXT(AL631,"0.#"),1)="."),TRUE,FALSE)</formula>
    </cfRule>
    <cfRule type="expression" dxfId="245" priority="265">
      <formula>IF(AND(AL631&lt;0, RIGHT(TEXT(AL631,"0.#"),1)&lt;&gt;"."),TRUE,FALSE)</formula>
    </cfRule>
    <cfRule type="expression" dxfId="244" priority="266">
      <formula>IF(AND(AL631&lt;0, RIGHT(TEXT(AL631,"0.#"),1)="."),TRUE,FALSE)</formula>
    </cfRule>
  </conditionalFormatting>
  <conditionalFormatting sqref="Y631:Y660">
    <cfRule type="expression" dxfId="243" priority="261">
      <formula>IF(RIGHT(TEXT(Y631,"0.#"),1)=".",FALSE,TRUE)</formula>
    </cfRule>
    <cfRule type="expression" dxfId="242" priority="262">
      <formula>IF(RIGHT(TEXT(Y631,"0.#"),1)=".",TRUE,FALSE)</formula>
    </cfRule>
  </conditionalFormatting>
  <conditionalFormatting sqref="AL664:AO693">
    <cfRule type="expression" dxfId="241" priority="257">
      <formula>IF(AND(AL664&gt;=0, RIGHT(TEXT(AL664,"0.#"),1)&lt;&gt;"."),TRUE,FALSE)</formula>
    </cfRule>
    <cfRule type="expression" dxfId="240" priority="258">
      <formula>IF(AND(AL664&gt;=0, RIGHT(TEXT(AL664,"0.#"),1)="."),TRUE,FALSE)</formula>
    </cfRule>
    <cfRule type="expression" dxfId="239" priority="259">
      <formula>IF(AND(AL664&lt;0, RIGHT(TEXT(AL664,"0.#"),1)&lt;&gt;"."),TRUE,FALSE)</formula>
    </cfRule>
    <cfRule type="expression" dxfId="238" priority="260">
      <formula>IF(AND(AL664&lt;0, RIGHT(TEXT(AL664,"0.#"),1)="."),TRUE,FALSE)</formula>
    </cfRule>
  </conditionalFormatting>
  <conditionalFormatting sqref="Y664:Y693">
    <cfRule type="expression" dxfId="237" priority="255">
      <formula>IF(RIGHT(TEXT(Y664,"0.#"),1)=".",FALSE,TRUE)</formula>
    </cfRule>
    <cfRule type="expression" dxfId="236" priority="256">
      <formula>IF(RIGHT(TEXT(Y664,"0.#"),1)=".",TRUE,FALSE)</formula>
    </cfRule>
  </conditionalFormatting>
  <conditionalFormatting sqref="AL697:AO726">
    <cfRule type="expression" dxfId="235" priority="251">
      <formula>IF(AND(AL697&gt;=0, RIGHT(TEXT(AL697,"0.#"),1)&lt;&gt;"."),TRUE,FALSE)</formula>
    </cfRule>
    <cfRule type="expression" dxfId="234" priority="252">
      <formula>IF(AND(AL697&gt;=0, RIGHT(TEXT(AL697,"0.#"),1)="."),TRUE,FALSE)</formula>
    </cfRule>
    <cfRule type="expression" dxfId="233" priority="253">
      <formula>IF(AND(AL697&lt;0, RIGHT(TEXT(AL697,"0.#"),1)&lt;&gt;"."),TRUE,FALSE)</formula>
    </cfRule>
    <cfRule type="expression" dxfId="232" priority="254">
      <formula>IF(AND(AL697&lt;0, RIGHT(TEXT(AL697,"0.#"),1)="."),TRUE,FALSE)</formula>
    </cfRule>
  </conditionalFormatting>
  <conditionalFormatting sqref="Y697:Y726">
    <cfRule type="expression" dxfId="231" priority="249">
      <formula>IF(RIGHT(TEXT(Y697,"0.#"),1)=".",FALSE,TRUE)</formula>
    </cfRule>
    <cfRule type="expression" dxfId="230" priority="250">
      <formula>IF(RIGHT(TEXT(Y697,"0.#"),1)=".",TRUE,FALSE)</formula>
    </cfRule>
  </conditionalFormatting>
  <conditionalFormatting sqref="AL730:AO759">
    <cfRule type="expression" dxfId="229" priority="245">
      <formula>IF(AND(AL730&gt;=0, RIGHT(TEXT(AL730,"0.#"),1)&lt;&gt;"."),TRUE,FALSE)</formula>
    </cfRule>
    <cfRule type="expression" dxfId="228" priority="246">
      <formula>IF(AND(AL730&gt;=0, RIGHT(TEXT(AL730,"0.#"),1)="."),TRUE,FALSE)</formula>
    </cfRule>
    <cfRule type="expression" dxfId="227" priority="247">
      <formula>IF(AND(AL730&lt;0, RIGHT(TEXT(AL730,"0.#"),1)&lt;&gt;"."),TRUE,FALSE)</formula>
    </cfRule>
    <cfRule type="expression" dxfId="226" priority="248">
      <formula>IF(AND(AL730&lt;0, RIGHT(TEXT(AL730,"0.#"),1)="."),TRUE,FALSE)</formula>
    </cfRule>
  </conditionalFormatting>
  <conditionalFormatting sqref="Y730:Y759">
    <cfRule type="expression" dxfId="225" priority="243">
      <formula>IF(RIGHT(TEXT(Y730,"0.#"),1)=".",FALSE,TRUE)</formula>
    </cfRule>
    <cfRule type="expression" dxfId="224" priority="244">
      <formula>IF(RIGHT(TEXT(Y730,"0.#"),1)=".",TRUE,FALSE)</formula>
    </cfRule>
  </conditionalFormatting>
  <conditionalFormatting sqref="AL763:AO792">
    <cfRule type="expression" dxfId="223" priority="239">
      <formula>IF(AND(AL763&gt;=0, RIGHT(TEXT(AL763,"0.#"),1)&lt;&gt;"."),TRUE,FALSE)</formula>
    </cfRule>
    <cfRule type="expression" dxfId="222" priority="240">
      <formula>IF(AND(AL763&gt;=0, RIGHT(TEXT(AL763,"0.#"),1)="."),TRUE,FALSE)</formula>
    </cfRule>
    <cfRule type="expression" dxfId="221" priority="241">
      <formula>IF(AND(AL763&lt;0, RIGHT(TEXT(AL763,"0.#"),1)&lt;&gt;"."),TRUE,FALSE)</formula>
    </cfRule>
    <cfRule type="expression" dxfId="220" priority="242">
      <formula>IF(AND(AL763&lt;0, RIGHT(TEXT(AL763,"0.#"),1)="."),TRUE,FALSE)</formula>
    </cfRule>
  </conditionalFormatting>
  <conditionalFormatting sqref="Y763:Y792">
    <cfRule type="expression" dxfId="219" priority="237">
      <formula>IF(RIGHT(TEXT(Y763,"0.#"),1)=".",FALSE,TRUE)</formula>
    </cfRule>
    <cfRule type="expression" dxfId="218" priority="238">
      <formula>IF(RIGHT(TEXT(Y763,"0.#"),1)=".",TRUE,FALSE)</formula>
    </cfRule>
  </conditionalFormatting>
  <conditionalFormatting sqref="AL796:AO825">
    <cfRule type="expression" dxfId="217" priority="233">
      <formula>IF(AND(AL796&gt;=0, RIGHT(TEXT(AL796,"0.#"),1)&lt;&gt;"."),TRUE,FALSE)</formula>
    </cfRule>
    <cfRule type="expression" dxfId="216" priority="234">
      <formula>IF(AND(AL796&gt;=0, RIGHT(TEXT(AL796,"0.#"),1)="."),TRUE,FALSE)</formula>
    </cfRule>
    <cfRule type="expression" dxfId="215" priority="235">
      <formula>IF(AND(AL796&lt;0, RIGHT(TEXT(AL796,"0.#"),1)&lt;&gt;"."),TRUE,FALSE)</formula>
    </cfRule>
    <cfRule type="expression" dxfId="214" priority="236">
      <formula>IF(AND(AL796&lt;0, RIGHT(TEXT(AL796,"0.#"),1)="."),TRUE,FALSE)</formula>
    </cfRule>
  </conditionalFormatting>
  <conditionalFormatting sqref="Y796:Y825">
    <cfRule type="expression" dxfId="213" priority="231">
      <formula>IF(RIGHT(TEXT(Y796,"0.#"),1)=".",FALSE,TRUE)</formula>
    </cfRule>
    <cfRule type="expression" dxfId="212" priority="232">
      <formula>IF(RIGHT(TEXT(Y796,"0.#"),1)=".",TRUE,FALSE)</formula>
    </cfRule>
  </conditionalFormatting>
  <conditionalFormatting sqref="AL829:AO858">
    <cfRule type="expression" dxfId="211" priority="227">
      <formula>IF(AND(AL829&gt;=0, RIGHT(TEXT(AL829,"0.#"),1)&lt;&gt;"."),TRUE,FALSE)</formula>
    </cfRule>
    <cfRule type="expression" dxfId="210" priority="228">
      <formula>IF(AND(AL829&gt;=0, RIGHT(TEXT(AL829,"0.#"),1)="."),TRUE,FALSE)</formula>
    </cfRule>
    <cfRule type="expression" dxfId="209" priority="229">
      <formula>IF(AND(AL829&lt;0, RIGHT(TEXT(AL829,"0.#"),1)&lt;&gt;"."),TRUE,FALSE)</formula>
    </cfRule>
    <cfRule type="expression" dxfId="208" priority="230">
      <formula>IF(AND(AL829&lt;0, RIGHT(TEXT(AL829,"0.#"),1)="."),TRUE,FALSE)</formula>
    </cfRule>
  </conditionalFormatting>
  <conditionalFormatting sqref="Y829:Y858">
    <cfRule type="expression" dxfId="207" priority="225">
      <formula>IF(RIGHT(TEXT(Y829,"0.#"),1)=".",FALSE,TRUE)</formula>
    </cfRule>
    <cfRule type="expression" dxfId="206" priority="226">
      <formula>IF(RIGHT(TEXT(Y829,"0.#"),1)=".",TRUE,FALSE)</formula>
    </cfRule>
  </conditionalFormatting>
  <conditionalFormatting sqref="AL862:AO891">
    <cfRule type="expression" dxfId="205" priority="221">
      <formula>IF(AND(AL862&gt;=0, RIGHT(TEXT(AL862,"0.#"),1)&lt;&gt;"."),TRUE,FALSE)</formula>
    </cfRule>
    <cfRule type="expression" dxfId="204" priority="222">
      <formula>IF(AND(AL862&gt;=0, RIGHT(TEXT(AL862,"0.#"),1)="."),TRUE,FALSE)</formula>
    </cfRule>
    <cfRule type="expression" dxfId="203" priority="223">
      <formula>IF(AND(AL862&lt;0, RIGHT(TEXT(AL862,"0.#"),1)&lt;&gt;"."),TRUE,FALSE)</formula>
    </cfRule>
    <cfRule type="expression" dxfId="202" priority="224">
      <formula>IF(AND(AL862&lt;0, RIGHT(TEXT(AL862,"0.#"),1)="."),TRUE,FALSE)</formula>
    </cfRule>
  </conditionalFormatting>
  <conditionalFormatting sqref="Y862:Y891">
    <cfRule type="expression" dxfId="201" priority="219">
      <formula>IF(RIGHT(TEXT(Y862,"0.#"),1)=".",FALSE,TRUE)</formula>
    </cfRule>
    <cfRule type="expression" dxfId="200" priority="220">
      <formula>IF(RIGHT(TEXT(Y862,"0.#"),1)=".",TRUE,FALSE)</formula>
    </cfRule>
  </conditionalFormatting>
  <conditionalFormatting sqref="AL895:AO924">
    <cfRule type="expression" dxfId="199" priority="215">
      <formula>IF(AND(AL895&gt;=0, RIGHT(TEXT(AL895,"0.#"),1)&lt;&gt;"."),TRUE,FALSE)</formula>
    </cfRule>
    <cfRule type="expression" dxfId="198" priority="216">
      <formula>IF(AND(AL895&gt;=0, RIGHT(TEXT(AL895,"0.#"),1)="."),TRUE,FALSE)</formula>
    </cfRule>
    <cfRule type="expression" dxfId="197" priority="217">
      <formula>IF(AND(AL895&lt;0, RIGHT(TEXT(AL895,"0.#"),1)&lt;&gt;"."),TRUE,FALSE)</formula>
    </cfRule>
    <cfRule type="expression" dxfId="196" priority="218">
      <formula>IF(AND(AL895&lt;0, RIGHT(TEXT(AL895,"0.#"),1)="."),TRUE,FALSE)</formula>
    </cfRule>
  </conditionalFormatting>
  <conditionalFormatting sqref="Y895:Y924">
    <cfRule type="expression" dxfId="195" priority="213">
      <formula>IF(RIGHT(TEXT(Y895,"0.#"),1)=".",FALSE,TRUE)</formula>
    </cfRule>
    <cfRule type="expression" dxfId="194" priority="214">
      <formula>IF(RIGHT(TEXT(Y895,"0.#"),1)=".",TRUE,FALSE)</formula>
    </cfRule>
  </conditionalFormatting>
  <conditionalFormatting sqref="AL928:AO957">
    <cfRule type="expression" dxfId="193" priority="209">
      <formula>IF(AND(AL928&gt;=0, RIGHT(TEXT(AL928,"0.#"),1)&lt;&gt;"."),TRUE,FALSE)</formula>
    </cfRule>
    <cfRule type="expression" dxfId="192" priority="210">
      <formula>IF(AND(AL928&gt;=0, RIGHT(TEXT(AL928,"0.#"),1)="."),TRUE,FALSE)</formula>
    </cfRule>
    <cfRule type="expression" dxfId="191" priority="211">
      <formula>IF(AND(AL928&lt;0, RIGHT(TEXT(AL928,"0.#"),1)&lt;&gt;"."),TRUE,FALSE)</formula>
    </cfRule>
    <cfRule type="expression" dxfId="190" priority="212">
      <formula>IF(AND(AL928&lt;0, RIGHT(TEXT(AL928,"0.#"),1)="."),TRUE,FALSE)</formula>
    </cfRule>
  </conditionalFormatting>
  <conditionalFormatting sqref="Y928:Y957">
    <cfRule type="expression" dxfId="189" priority="207">
      <formula>IF(RIGHT(TEXT(Y928,"0.#"),1)=".",FALSE,TRUE)</formula>
    </cfRule>
    <cfRule type="expression" dxfId="188" priority="208">
      <formula>IF(RIGHT(TEXT(Y928,"0.#"),1)=".",TRUE,FALSE)</formula>
    </cfRule>
  </conditionalFormatting>
  <conditionalFormatting sqref="AL961:AO990">
    <cfRule type="expression" dxfId="187" priority="203">
      <formula>IF(AND(AL961&gt;=0, RIGHT(TEXT(AL961,"0.#"),1)&lt;&gt;"."),TRUE,FALSE)</formula>
    </cfRule>
    <cfRule type="expression" dxfId="186" priority="204">
      <formula>IF(AND(AL961&gt;=0, RIGHT(TEXT(AL961,"0.#"),1)="."),TRUE,FALSE)</formula>
    </cfRule>
    <cfRule type="expression" dxfId="185" priority="205">
      <formula>IF(AND(AL961&lt;0, RIGHT(TEXT(AL961,"0.#"),1)&lt;&gt;"."),TRUE,FALSE)</formula>
    </cfRule>
    <cfRule type="expression" dxfId="184" priority="206">
      <formula>IF(AND(AL961&lt;0, RIGHT(TEXT(AL961,"0.#"),1)="."),TRUE,FALSE)</formula>
    </cfRule>
  </conditionalFormatting>
  <conditionalFormatting sqref="Y961:Y990">
    <cfRule type="expression" dxfId="183" priority="201">
      <formula>IF(RIGHT(TEXT(Y961,"0.#"),1)=".",FALSE,TRUE)</formula>
    </cfRule>
    <cfRule type="expression" dxfId="182" priority="202">
      <formula>IF(RIGHT(TEXT(Y961,"0.#"),1)=".",TRUE,FALSE)</formula>
    </cfRule>
  </conditionalFormatting>
  <conditionalFormatting sqref="AL994:AO1023">
    <cfRule type="expression" dxfId="181" priority="197">
      <formula>IF(AND(AL994&gt;=0, RIGHT(TEXT(AL994,"0.#"),1)&lt;&gt;"."),TRUE,FALSE)</formula>
    </cfRule>
    <cfRule type="expression" dxfId="180" priority="198">
      <formula>IF(AND(AL994&gt;=0, RIGHT(TEXT(AL994,"0.#"),1)="."),TRUE,FALSE)</formula>
    </cfRule>
    <cfRule type="expression" dxfId="179" priority="199">
      <formula>IF(AND(AL994&lt;0, RIGHT(TEXT(AL994,"0.#"),1)&lt;&gt;"."),TRUE,FALSE)</formula>
    </cfRule>
    <cfRule type="expression" dxfId="178" priority="200">
      <formula>IF(AND(AL994&lt;0, RIGHT(TEXT(AL994,"0.#"),1)="."),TRUE,FALSE)</formula>
    </cfRule>
  </conditionalFormatting>
  <conditionalFormatting sqref="Y994:Y1023">
    <cfRule type="expression" dxfId="177" priority="195">
      <formula>IF(RIGHT(TEXT(Y994,"0.#"),1)=".",FALSE,TRUE)</formula>
    </cfRule>
    <cfRule type="expression" dxfId="176" priority="196">
      <formula>IF(RIGHT(TEXT(Y994,"0.#"),1)=".",TRUE,FALSE)</formula>
    </cfRule>
  </conditionalFormatting>
  <conditionalFormatting sqref="AL1027:AO1056">
    <cfRule type="expression" dxfId="175" priority="191">
      <formula>IF(AND(AL1027&gt;=0, RIGHT(TEXT(AL1027,"0.#"),1)&lt;&gt;"."),TRUE,FALSE)</formula>
    </cfRule>
    <cfRule type="expression" dxfId="174" priority="192">
      <formula>IF(AND(AL1027&gt;=0, RIGHT(TEXT(AL1027,"0.#"),1)="."),TRUE,FALSE)</formula>
    </cfRule>
    <cfRule type="expression" dxfId="173" priority="193">
      <formula>IF(AND(AL1027&lt;0, RIGHT(TEXT(AL1027,"0.#"),1)&lt;&gt;"."),TRUE,FALSE)</formula>
    </cfRule>
    <cfRule type="expression" dxfId="172" priority="194">
      <formula>IF(AND(AL1027&lt;0, RIGHT(TEXT(AL1027,"0.#"),1)="."),TRUE,FALSE)</formula>
    </cfRule>
  </conditionalFormatting>
  <conditionalFormatting sqref="Y1027:Y1056">
    <cfRule type="expression" dxfId="171" priority="189">
      <formula>IF(RIGHT(TEXT(Y1027,"0.#"),1)=".",FALSE,TRUE)</formula>
    </cfRule>
    <cfRule type="expression" dxfId="170" priority="190">
      <formula>IF(RIGHT(TEXT(Y1027,"0.#"),1)=".",TRUE,FALSE)</formula>
    </cfRule>
  </conditionalFormatting>
  <conditionalFormatting sqref="AL1060:AO1089">
    <cfRule type="expression" dxfId="169" priority="185">
      <formula>IF(AND(AL1060&gt;=0, RIGHT(TEXT(AL1060,"0.#"),1)&lt;&gt;"."),TRUE,FALSE)</formula>
    </cfRule>
    <cfRule type="expression" dxfId="168" priority="186">
      <formula>IF(AND(AL1060&gt;=0, RIGHT(TEXT(AL1060,"0.#"),1)="."),TRUE,FALSE)</formula>
    </cfRule>
    <cfRule type="expression" dxfId="167" priority="187">
      <formula>IF(AND(AL1060&lt;0, RIGHT(TEXT(AL1060,"0.#"),1)&lt;&gt;"."),TRUE,FALSE)</formula>
    </cfRule>
    <cfRule type="expression" dxfId="166" priority="188">
      <formula>IF(AND(AL1060&lt;0, RIGHT(TEXT(AL1060,"0.#"),1)="."),TRUE,FALSE)</formula>
    </cfRule>
  </conditionalFormatting>
  <conditionalFormatting sqref="Y1060:Y1089">
    <cfRule type="expression" dxfId="165" priority="183">
      <formula>IF(RIGHT(TEXT(Y1060,"0.#"),1)=".",FALSE,TRUE)</formula>
    </cfRule>
    <cfRule type="expression" dxfId="164" priority="184">
      <formula>IF(RIGHT(TEXT(Y1060,"0.#"),1)=".",TRUE,FALSE)</formula>
    </cfRule>
  </conditionalFormatting>
  <conditionalFormatting sqref="AL1093:AO1122">
    <cfRule type="expression" dxfId="163" priority="179">
      <formula>IF(AND(AL1093&gt;=0, RIGHT(TEXT(AL1093,"0.#"),1)&lt;&gt;"."),TRUE,FALSE)</formula>
    </cfRule>
    <cfRule type="expression" dxfId="162" priority="180">
      <formula>IF(AND(AL1093&gt;=0, RIGHT(TEXT(AL1093,"0.#"),1)="."),TRUE,FALSE)</formula>
    </cfRule>
    <cfRule type="expression" dxfId="161" priority="181">
      <formula>IF(AND(AL1093&lt;0, RIGHT(TEXT(AL1093,"0.#"),1)&lt;&gt;"."),TRUE,FALSE)</formula>
    </cfRule>
    <cfRule type="expression" dxfId="160" priority="182">
      <formula>IF(AND(AL1093&lt;0, RIGHT(TEXT(AL1093,"0.#"),1)="."),TRUE,FALSE)</formula>
    </cfRule>
  </conditionalFormatting>
  <conditionalFormatting sqref="Y1093:Y1122">
    <cfRule type="expression" dxfId="159" priority="177">
      <formula>IF(RIGHT(TEXT(Y1093,"0.#"),1)=".",FALSE,TRUE)</formula>
    </cfRule>
    <cfRule type="expression" dxfId="158" priority="178">
      <formula>IF(RIGHT(TEXT(Y1093,"0.#"),1)=".",TRUE,FALSE)</formula>
    </cfRule>
  </conditionalFormatting>
  <conditionalFormatting sqref="AL1126:AO1155">
    <cfRule type="expression" dxfId="157" priority="173">
      <formula>IF(AND(AL1126&gt;=0, RIGHT(TEXT(AL1126,"0.#"),1)&lt;&gt;"."),TRUE,FALSE)</formula>
    </cfRule>
    <cfRule type="expression" dxfId="156" priority="174">
      <formula>IF(AND(AL1126&gt;=0, RIGHT(TEXT(AL1126,"0.#"),1)="."),TRUE,FALSE)</formula>
    </cfRule>
    <cfRule type="expression" dxfId="155" priority="175">
      <formula>IF(AND(AL1126&lt;0, RIGHT(TEXT(AL1126,"0.#"),1)&lt;&gt;"."),TRUE,FALSE)</formula>
    </cfRule>
    <cfRule type="expression" dxfId="154" priority="176">
      <formula>IF(AND(AL1126&lt;0, RIGHT(TEXT(AL1126,"0.#"),1)="."),TRUE,FALSE)</formula>
    </cfRule>
  </conditionalFormatting>
  <conditionalFormatting sqref="Y1126:Y1155">
    <cfRule type="expression" dxfId="153" priority="171">
      <formula>IF(RIGHT(TEXT(Y1126,"0.#"),1)=".",FALSE,TRUE)</formula>
    </cfRule>
    <cfRule type="expression" dxfId="152" priority="172">
      <formula>IF(RIGHT(TEXT(Y1126,"0.#"),1)=".",TRUE,FALSE)</formula>
    </cfRule>
  </conditionalFormatting>
  <conditionalFormatting sqref="AL1159:AO1188">
    <cfRule type="expression" dxfId="151" priority="167">
      <formula>IF(AND(AL1159&gt;=0, RIGHT(TEXT(AL1159,"0.#"),1)&lt;&gt;"."),TRUE,FALSE)</formula>
    </cfRule>
    <cfRule type="expression" dxfId="150" priority="168">
      <formula>IF(AND(AL1159&gt;=0, RIGHT(TEXT(AL1159,"0.#"),1)="."),TRUE,FALSE)</formula>
    </cfRule>
    <cfRule type="expression" dxfId="149" priority="169">
      <formula>IF(AND(AL1159&lt;0, RIGHT(TEXT(AL1159,"0.#"),1)&lt;&gt;"."),TRUE,FALSE)</formula>
    </cfRule>
    <cfRule type="expression" dxfId="148" priority="170">
      <formula>IF(AND(AL1159&lt;0, RIGHT(TEXT(AL1159,"0.#"),1)="."),TRUE,FALSE)</formula>
    </cfRule>
  </conditionalFormatting>
  <conditionalFormatting sqref="Y1159:Y1188">
    <cfRule type="expression" dxfId="147" priority="165">
      <formula>IF(RIGHT(TEXT(Y1159,"0.#"),1)=".",FALSE,TRUE)</formula>
    </cfRule>
    <cfRule type="expression" dxfId="146" priority="166">
      <formula>IF(RIGHT(TEXT(Y1159,"0.#"),1)=".",TRUE,FALSE)</formula>
    </cfRule>
  </conditionalFormatting>
  <conditionalFormatting sqref="AL1192:AO1221">
    <cfRule type="expression" dxfId="145" priority="161">
      <formula>IF(AND(AL1192&gt;=0, RIGHT(TEXT(AL1192,"0.#"),1)&lt;&gt;"."),TRUE,FALSE)</formula>
    </cfRule>
    <cfRule type="expression" dxfId="144" priority="162">
      <formula>IF(AND(AL1192&gt;=0, RIGHT(TEXT(AL1192,"0.#"),1)="."),TRUE,FALSE)</formula>
    </cfRule>
    <cfRule type="expression" dxfId="143" priority="163">
      <formula>IF(AND(AL1192&lt;0, RIGHT(TEXT(AL1192,"0.#"),1)&lt;&gt;"."),TRUE,FALSE)</formula>
    </cfRule>
    <cfRule type="expression" dxfId="142" priority="164">
      <formula>IF(AND(AL1192&lt;0, RIGHT(TEXT(AL1192,"0.#"),1)="."),TRUE,FALSE)</formula>
    </cfRule>
  </conditionalFormatting>
  <conditionalFormatting sqref="Y1192:Y1221">
    <cfRule type="expression" dxfId="141" priority="159">
      <formula>IF(RIGHT(TEXT(Y1192,"0.#"),1)=".",FALSE,TRUE)</formula>
    </cfRule>
    <cfRule type="expression" dxfId="140" priority="160">
      <formula>IF(RIGHT(TEXT(Y1192,"0.#"),1)=".",TRUE,FALSE)</formula>
    </cfRule>
  </conditionalFormatting>
  <conditionalFormatting sqref="AL1225:AO1254">
    <cfRule type="expression" dxfId="139" priority="155">
      <formula>IF(AND(AL1225&gt;=0, RIGHT(TEXT(AL1225,"0.#"),1)&lt;&gt;"."),TRUE,FALSE)</formula>
    </cfRule>
    <cfRule type="expression" dxfId="138" priority="156">
      <formula>IF(AND(AL1225&gt;=0, RIGHT(TEXT(AL1225,"0.#"),1)="."),TRUE,FALSE)</formula>
    </cfRule>
    <cfRule type="expression" dxfId="137" priority="157">
      <formula>IF(AND(AL1225&lt;0, RIGHT(TEXT(AL1225,"0.#"),1)&lt;&gt;"."),TRUE,FALSE)</formula>
    </cfRule>
    <cfRule type="expression" dxfId="136" priority="158">
      <formula>IF(AND(AL1225&lt;0, RIGHT(TEXT(AL1225,"0.#"),1)="."),TRUE,FALSE)</formula>
    </cfRule>
  </conditionalFormatting>
  <conditionalFormatting sqref="Y1225:Y1254">
    <cfRule type="expression" dxfId="135" priority="153">
      <formula>IF(RIGHT(TEXT(Y1225,"0.#"),1)=".",FALSE,TRUE)</formula>
    </cfRule>
    <cfRule type="expression" dxfId="134" priority="154">
      <formula>IF(RIGHT(TEXT(Y1225,"0.#"),1)=".",TRUE,FALSE)</formula>
    </cfRule>
  </conditionalFormatting>
  <conditionalFormatting sqref="AL1258:AO1287">
    <cfRule type="expression" dxfId="133" priority="149">
      <formula>IF(AND(AL1258&gt;=0, RIGHT(TEXT(AL1258,"0.#"),1)&lt;&gt;"."),TRUE,FALSE)</formula>
    </cfRule>
    <cfRule type="expression" dxfId="132" priority="150">
      <formula>IF(AND(AL1258&gt;=0, RIGHT(TEXT(AL1258,"0.#"),1)="."),TRUE,FALSE)</formula>
    </cfRule>
    <cfRule type="expression" dxfId="131" priority="151">
      <formula>IF(AND(AL1258&lt;0, RIGHT(TEXT(AL1258,"0.#"),1)&lt;&gt;"."),TRUE,FALSE)</formula>
    </cfRule>
    <cfRule type="expression" dxfId="130" priority="152">
      <formula>IF(AND(AL1258&lt;0, RIGHT(TEXT(AL1258,"0.#"),1)="."),TRUE,FALSE)</formula>
    </cfRule>
  </conditionalFormatting>
  <conditionalFormatting sqref="Y1258:Y1287">
    <cfRule type="expression" dxfId="129" priority="147">
      <formula>IF(RIGHT(TEXT(Y1258,"0.#"),1)=".",FALSE,TRUE)</formula>
    </cfRule>
    <cfRule type="expression" dxfId="128" priority="148">
      <formula>IF(RIGHT(TEXT(Y1258,"0.#"),1)=".",TRUE,FALSE)</formula>
    </cfRule>
  </conditionalFormatting>
  <conditionalFormatting sqref="AL1291:AO1320">
    <cfRule type="expression" dxfId="127" priority="143">
      <formula>IF(AND(AL1291&gt;=0, RIGHT(TEXT(AL1291,"0.#"),1)&lt;&gt;"."),TRUE,FALSE)</formula>
    </cfRule>
    <cfRule type="expression" dxfId="126" priority="144">
      <formula>IF(AND(AL1291&gt;=0, RIGHT(TEXT(AL1291,"0.#"),1)="."),TRUE,FALSE)</formula>
    </cfRule>
    <cfRule type="expression" dxfId="125" priority="145">
      <formula>IF(AND(AL1291&lt;0, RIGHT(TEXT(AL1291,"0.#"),1)&lt;&gt;"."),TRUE,FALSE)</formula>
    </cfRule>
    <cfRule type="expression" dxfId="124" priority="146">
      <formula>IF(AND(AL1291&lt;0, RIGHT(TEXT(AL1291,"0.#"),1)="."),TRUE,FALSE)</formula>
    </cfRule>
  </conditionalFormatting>
  <conditionalFormatting sqref="Y1291:Y1320">
    <cfRule type="expression" dxfId="123" priority="141">
      <formula>IF(RIGHT(TEXT(Y1291,"0.#"),1)=".",FALSE,TRUE)</formula>
    </cfRule>
    <cfRule type="expression" dxfId="122" priority="142">
      <formula>IF(RIGHT(TEXT(Y1291,"0.#"),1)=".",TRUE,FALSE)</formula>
    </cfRule>
  </conditionalFormatting>
  <conditionalFormatting sqref="AL4:AO4">
    <cfRule type="expression" dxfId="121" priority="137">
      <formula>IF(AND(AL4&gt;=0, RIGHT(TEXT(AL4,"0.#"),1)&lt;&gt;"."),TRUE,FALSE)</formula>
    </cfRule>
    <cfRule type="expression" dxfId="120" priority="138">
      <formula>IF(AND(AL4&gt;=0, RIGHT(TEXT(AL4,"0.#"),1)="."),TRUE,FALSE)</formula>
    </cfRule>
    <cfRule type="expression" dxfId="119" priority="139">
      <formula>IF(AND(AL4&lt;0, RIGHT(TEXT(AL4,"0.#"),1)&lt;&gt;"."),TRUE,FALSE)</formula>
    </cfRule>
    <cfRule type="expression" dxfId="118" priority="140">
      <formula>IF(AND(AL4&lt;0, RIGHT(TEXT(AL4,"0.#"),1)="."),TRUE,FALSE)</formula>
    </cfRule>
  </conditionalFormatting>
  <conditionalFormatting sqref="Y4">
    <cfRule type="expression" dxfId="117" priority="135">
      <formula>IF(RIGHT(TEXT(Y4,"0.#"),1)=".",FALSE,TRUE)</formula>
    </cfRule>
    <cfRule type="expression" dxfId="116" priority="136">
      <formula>IF(RIGHT(TEXT(Y4,"0.#"),1)=".",TRUE,FALSE)</formula>
    </cfRule>
  </conditionalFormatting>
  <conditionalFormatting sqref="Y5:Y7">
    <cfRule type="expression" dxfId="115" priority="133">
      <formula>IF(RIGHT(TEXT(Y5,"0.#"),1)=".",FALSE,TRUE)</formula>
    </cfRule>
    <cfRule type="expression" dxfId="114" priority="134">
      <formula>IF(RIGHT(TEXT(Y5,"0.#"),1)=".",TRUE,FALSE)</formula>
    </cfRule>
  </conditionalFormatting>
  <conditionalFormatting sqref="AL5:AO5">
    <cfRule type="expression" dxfId="113" priority="125">
      <formula>IF(AND(AL5&gt;=0, RIGHT(TEXT(AL5,"0.#"),1)&lt;&gt;"."),TRUE,FALSE)</formula>
    </cfRule>
    <cfRule type="expression" dxfId="112" priority="126">
      <formula>IF(AND(AL5&gt;=0, RIGHT(TEXT(AL5,"0.#"),1)="."),TRUE,FALSE)</formula>
    </cfRule>
    <cfRule type="expression" dxfId="111" priority="127">
      <formula>IF(AND(AL5&lt;0, RIGHT(TEXT(AL5,"0.#"),1)&lt;&gt;"."),TRUE,FALSE)</formula>
    </cfRule>
    <cfRule type="expression" dxfId="110" priority="128">
      <formula>IF(AND(AL5&lt;0, RIGHT(TEXT(AL5,"0.#"),1)="."),TRUE,FALSE)</formula>
    </cfRule>
  </conditionalFormatting>
  <conditionalFormatting sqref="AL6:AO6">
    <cfRule type="expression" dxfId="109" priority="121">
      <formula>IF(AND(AL6&gt;=0, RIGHT(TEXT(AL6,"0.#"),1)&lt;&gt;"."),TRUE,FALSE)</formula>
    </cfRule>
    <cfRule type="expression" dxfId="108" priority="122">
      <formula>IF(AND(AL6&gt;=0, RIGHT(TEXT(AL6,"0.#"),1)="."),TRUE,FALSE)</formula>
    </cfRule>
    <cfRule type="expression" dxfId="107" priority="123">
      <formula>IF(AND(AL6&lt;0, RIGHT(TEXT(AL6,"0.#"),1)&lt;&gt;"."),TRUE,FALSE)</formula>
    </cfRule>
    <cfRule type="expression" dxfId="106" priority="124">
      <formula>IF(AND(AL6&lt;0, RIGHT(TEXT(AL6,"0.#"),1)="."),TRUE,FALSE)</formula>
    </cfRule>
  </conditionalFormatting>
  <conditionalFormatting sqref="AL7:AO7">
    <cfRule type="expression" dxfId="105" priority="117">
      <formula>IF(AND(AL7&gt;=0, RIGHT(TEXT(AL7,"0.#"),1)&lt;&gt;"."),TRUE,FALSE)</formula>
    </cfRule>
    <cfRule type="expression" dxfId="104" priority="118">
      <formula>IF(AND(AL7&gt;=0, RIGHT(TEXT(AL7,"0.#"),1)="."),TRUE,FALSE)</formula>
    </cfRule>
    <cfRule type="expression" dxfId="103" priority="119">
      <formula>IF(AND(AL7&lt;0, RIGHT(TEXT(AL7,"0.#"),1)&lt;&gt;"."),TRUE,FALSE)</formula>
    </cfRule>
    <cfRule type="expression" dxfId="102" priority="120">
      <formula>IF(AND(AL7&lt;0, RIGHT(TEXT(AL7,"0.#"),1)="."),TRUE,FALSE)</formula>
    </cfRule>
  </conditionalFormatting>
  <conditionalFormatting sqref="AL37:AO37">
    <cfRule type="expression" dxfId="101" priority="103">
      <formula>IF(AND(AL37&gt;=0, RIGHT(TEXT(AL37,"0.#"),1)&lt;&gt;"."),TRUE,FALSE)</formula>
    </cfRule>
    <cfRule type="expression" dxfId="100" priority="104">
      <formula>IF(AND(AL37&gt;=0, RIGHT(TEXT(AL37,"0.#"),1)="."),TRUE,FALSE)</formula>
    </cfRule>
    <cfRule type="expression" dxfId="99" priority="105">
      <formula>IF(AND(AL37&lt;0, RIGHT(TEXT(AL37,"0.#"),1)&lt;&gt;"."),TRUE,FALSE)</formula>
    </cfRule>
    <cfRule type="expression" dxfId="98" priority="106">
      <formula>IF(AND(AL37&lt;0, RIGHT(TEXT(AL37,"0.#"),1)="."),TRUE,FALSE)</formula>
    </cfRule>
  </conditionalFormatting>
  <conditionalFormatting sqref="AL38:AO38">
    <cfRule type="expression" dxfId="97" priority="99">
      <formula>IF(AND(AL38&gt;=0, RIGHT(TEXT(AL38,"0.#"),1)&lt;&gt;"."),TRUE,FALSE)</formula>
    </cfRule>
    <cfRule type="expression" dxfId="96" priority="100">
      <formula>IF(AND(AL38&gt;=0, RIGHT(TEXT(AL38,"0.#"),1)="."),TRUE,FALSE)</formula>
    </cfRule>
    <cfRule type="expression" dxfId="95" priority="101">
      <formula>IF(AND(AL38&lt;0, RIGHT(TEXT(AL38,"0.#"),1)&lt;&gt;"."),TRUE,FALSE)</formula>
    </cfRule>
    <cfRule type="expression" dxfId="94" priority="102">
      <formula>IF(AND(AL38&lt;0, RIGHT(TEXT(AL38,"0.#"),1)="."),TRUE,FALSE)</formula>
    </cfRule>
  </conditionalFormatting>
  <conditionalFormatting sqref="Y39">
    <cfRule type="expression" dxfId="93" priority="97">
      <formula>IF(RIGHT(TEXT(Y39,"0.#"),1)=".",FALSE,TRUE)</formula>
    </cfRule>
    <cfRule type="expression" dxfId="92" priority="98">
      <formula>IF(RIGHT(TEXT(Y39,"0.#"),1)=".",TRUE,FALSE)</formula>
    </cfRule>
  </conditionalFormatting>
  <conditionalFormatting sqref="Y37">
    <cfRule type="expression" dxfId="91" priority="95">
      <formula>IF(RIGHT(TEXT(Y37,"0.#"),1)=".",FALSE,TRUE)</formula>
    </cfRule>
    <cfRule type="expression" dxfId="90" priority="96">
      <formula>IF(RIGHT(TEXT(Y37,"0.#"),1)=".",TRUE,FALSE)</formula>
    </cfRule>
  </conditionalFormatting>
  <conditionalFormatting sqref="Y38">
    <cfRule type="expression" dxfId="89" priority="93">
      <formula>IF(RIGHT(TEXT(Y38,"0.#"),1)=".",FALSE,TRUE)</formula>
    </cfRule>
    <cfRule type="expression" dxfId="88" priority="94">
      <formula>IF(RIGHT(TEXT(Y38,"0.#"),1)=".",TRUE,FALSE)</formula>
    </cfRule>
  </conditionalFormatting>
  <conditionalFormatting sqref="AL70:AO70">
    <cfRule type="expression" dxfId="87" priority="89">
      <formula>IF(AND(AL70&gt;=0, RIGHT(TEXT(AL70,"0.#"),1)&lt;&gt;"."),TRUE,FALSE)</formula>
    </cfRule>
    <cfRule type="expression" dxfId="86" priority="90">
      <formula>IF(AND(AL70&gt;=0, RIGHT(TEXT(AL70,"0.#"),1)="."),TRUE,FALSE)</formula>
    </cfRule>
    <cfRule type="expression" dxfId="85" priority="91">
      <formula>IF(AND(AL70&lt;0, RIGHT(TEXT(AL70,"0.#"),1)&lt;&gt;"."),TRUE,FALSE)</formula>
    </cfRule>
    <cfRule type="expression" dxfId="84" priority="92">
      <formula>IF(AND(AL70&lt;0, RIGHT(TEXT(AL70,"0.#"),1)="."),TRUE,FALSE)</formula>
    </cfRule>
  </conditionalFormatting>
  <conditionalFormatting sqref="AL103:AO103">
    <cfRule type="expression" dxfId="83" priority="85">
      <formula>IF(AND(AL103&gt;=0, RIGHT(TEXT(AL103,"0.#"),1)&lt;&gt;"."),TRUE,FALSE)</formula>
    </cfRule>
    <cfRule type="expression" dxfId="82" priority="86">
      <formula>IF(AND(AL103&gt;=0, RIGHT(TEXT(AL103,"0.#"),1)="."),TRUE,FALSE)</formula>
    </cfRule>
    <cfRule type="expression" dxfId="81" priority="87">
      <formula>IF(AND(AL103&lt;0, RIGHT(TEXT(AL103,"0.#"),1)&lt;&gt;"."),TRUE,FALSE)</formula>
    </cfRule>
    <cfRule type="expression" dxfId="80" priority="88">
      <formula>IF(AND(AL103&lt;0, RIGHT(TEXT(AL103,"0.#"),1)="."),TRUE,FALSE)</formula>
    </cfRule>
  </conditionalFormatting>
  <conditionalFormatting sqref="AL136:AO136">
    <cfRule type="expression" dxfId="79" priority="81">
      <formula>IF(AND(AL136&gt;=0, RIGHT(TEXT(AL136,"0.#"),1)&lt;&gt;"."),TRUE,FALSE)</formula>
    </cfRule>
    <cfRule type="expression" dxfId="78" priority="82">
      <formula>IF(AND(AL136&gt;=0, RIGHT(TEXT(AL136,"0.#"),1)="."),TRUE,FALSE)</formula>
    </cfRule>
    <cfRule type="expression" dxfId="77" priority="83">
      <formula>IF(AND(AL136&lt;0, RIGHT(TEXT(AL136,"0.#"),1)&lt;&gt;"."),TRUE,FALSE)</formula>
    </cfRule>
    <cfRule type="expression" dxfId="76" priority="84">
      <formula>IF(AND(AL136&lt;0, RIGHT(TEXT(AL136,"0.#"),1)="."),TRUE,FALSE)</formula>
    </cfRule>
  </conditionalFormatting>
  <conditionalFormatting sqref="AL169:AO169">
    <cfRule type="expression" dxfId="75" priority="77">
      <formula>IF(AND(AL169&gt;=0, RIGHT(TEXT(AL169,"0.#"),1)&lt;&gt;"."),TRUE,FALSE)</formula>
    </cfRule>
    <cfRule type="expression" dxfId="74" priority="78">
      <formula>IF(AND(AL169&gt;=0, RIGHT(TEXT(AL169,"0.#"),1)="."),TRUE,FALSE)</formula>
    </cfRule>
    <cfRule type="expression" dxfId="73" priority="79">
      <formula>IF(AND(AL169&lt;0, RIGHT(TEXT(AL169,"0.#"),1)&lt;&gt;"."),TRUE,FALSE)</formula>
    </cfRule>
    <cfRule type="expression" dxfId="72" priority="80">
      <formula>IF(AND(AL169&lt;0, RIGHT(TEXT(AL169,"0.#"),1)="."),TRUE,FALSE)</formula>
    </cfRule>
  </conditionalFormatting>
  <conditionalFormatting sqref="AL202:AO202">
    <cfRule type="expression" dxfId="71" priority="73">
      <formula>IF(AND(AL202&gt;=0, RIGHT(TEXT(AL202,"0.#"),1)&lt;&gt;"."),TRUE,FALSE)</formula>
    </cfRule>
    <cfRule type="expression" dxfId="70" priority="74">
      <formula>IF(AND(AL202&gt;=0, RIGHT(TEXT(AL202,"0.#"),1)="."),TRUE,FALSE)</formula>
    </cfRule>
    <cfRule type="expression" dxfId="69" priority="75">
      <formula>IF(AND(AL202&lt;0, RIGHT(TEXT(AL202,"0.#"),1)&lt;&gt;"."),TRUE,FALSE)</formula>
    </cfRule>
    <cfRule type="expression" dxfId="68" priority="76">
      <formula>IF(AND(AL202&lt;0, RIGHT(TEXT(AL202,"0.#"),1)="."),TRUE,FALSE)</formula>
    </cfRule>
  </conditionalFormatting>
  <conditionalFormatting sqref="Y235:Y236">
    <cfRule type="expression" dxfId="67" priority="67">
      <formula>IF(RIGHT(TEXT(Y235,"0.#"),1)=".",FALSE,TRUE)</formula>
    </cfRule>
    <cfRule type="expression" dxfId="66" priority="68">
      <formula>IF(RIGHT(TEXT(Y235,"0.#"),1)=".",TRUE,FALSE)</formula>
    </cfRule>
  </conditionalFormatting>
  <conditionalFormatting sqref="AL235:AO235">
    <cfRule type="expression" dxfId="65" priority="63">
      <formula>IF(AND(AL235&gt;=0, RIGHT(TEXT(AL235,"0.#"),1)&lt;&gt;"."),TRUE,FALSE)</formula>
    </cfRule>
    <cfRule type="expression" dxfId="64" priority="64">
      <formula>IF(AND(AL235&gt;=0, RIGHT(TEXT(AL235,"0.#"),1)="."),TRUE,FALSE)</formula>
    </cfRule>
    <cfRule type="expression" dxfId="63" priority="65">
      <formula>IF(AND(AL235&lt;0, RIGHT(TEXT(AL235,"0.#"),1)&lt;&gt;"."),TRUE,FALSE)</formula>
    </cfRule>
    <cfRule type="expression" dxfId="62" priority="66">
      <formula>IF(AND(AL235&lt;0, RIGHT(TEXT(AL235,"0.#"),1)="."),TRUE,FALSE)</formula>
    </cfRule>
  </conditionalFormatting>
  <conditionalFormatting sqref="AL236:AO236">
    <cfRule type="expression" dxfId="61" priority="59">
      <formula>IF(AND(AL236&gt;=0, RIGHT(TEXT(AL236,"0.#"),1)&lt;&gt;"."),TRUE,FALSE)</formula>
    </cfRule>
    <cfRule type="expression" dxfId="60" priority="60">
      <formula>IF(AND(AL236&gt;=0, RIGHT(TEXT(AL236,"0.#"),1)="."),TRUE,FALSE)</formula>
    </cfRule>
    <cfRule type="expression" dxfId="59" priority="61">
      <formula>IF(AND(AL236&lt;0, RIGHT(TEXT(AL236,"0.#"),1)&lt;&gt;"."),TRUE,FALSE)</formula>
    </cfRule>
    <cfRule type="expression" dxfId="58" priority="62">
      <formula>IF(AND(AL236&lt;0, RIGHT(TEXT(AL236,"0.#"),1)="."),TRUE,FALSE)</formula>
    </cfRule>
  </conditionalFormatting>
  <conditionalFormatting sqref="AL268:AO268">
    <cfRule type="expression" dxfId="57" priority="55">
      <formula>IF(AND(AL268&gt;=0, RIGHT(TEXT(AL268,"0.#"),1)&lt;&gt;"."),TRUE,FALSE)</formula>
    </cfRule>
    <cfRule type="expression" dxfId="56" priority="56">
      <formula>IF(AND(AL268&gt;=0, RIGHT(TEXT(AL268,"0.#"),1)="."),TRUE,FALSE)</formula>
    </cfRule>
    <cfRule type="expression" dxfId="55" priority="57">
      <formula>IF(AND(AL268&lt;0, RIGHT(TEXT(AL268,"0.#"),1)&lt;&gt;"."),TRUE,FALSE)</formula>
    </cfRule>
    <cfRule type="expression" dxfId="54" priority="58">
      <formula>IF(AND(AL268&lt;0, RIGHT(TEXT(AL268,"0.#"),1)="."),TRUE,FALSE)</formula>
    </cfRule>
  </conditionalFormatting>
  <conditionalFormatting sqref="AL269:AO269">
    <cfRule type="expression" dxfId="53" priority="51">
      <formula>IF(AND(AL269&gt;=0, RIGHT(TEXT(AL269,"0.#"),1)&lt;&gt;"."),TRUE,FALSE)</formula>
    </cfRule>
    <cfRule type="expression" dxfId="52" priority="52">
      <formula>IF(AND(AL269&gt;=0, RIGHT(TEXT(AL269,"0.#"),1)="."),TRUE,FALSE)</formula>
    </cfRule>
    <cfRule type="expression" dxfId="51" priority="53">
      <formula>IF(AND(AL269&lt;0, RIGHT(TEXT(AL269,"0.#"),1)&lt;&gt;"."),TRUE,FALSE)</formula>
    </cfRule>
    <cfRule type="expression" dxfId="50" priority="54">
      <formula>IF(AND(AL269&lt;0, RIGHT(TEXT(AL269,"0.#"),1)="."),TRUE,FALSE)</formula>
    </cfRule>
  </conditionalFormatting>
  <conditionalFormatting sqref="AL270:AO270">
    <cfRule type="expression" dxfId="49" priority="47">
      <formula>IF(AND(AL270&gt;=0, RIGHT(TEXT(AL270,"0.#"),1)&lt;&gt;"."),TRUE,FALSE)</formula>
    </cfRule>
    <cfRule type="expression" dxfId="48" priority="48">
      <formula>IF(AND(AL270&gt;=0, RIGHT(TEXT(AL270,"0.#"),1)="."),TRUE,FALSE)</formula>
    </cfRule>
    <cfRule type="expression" dxfId="47" priority="49">
      <formula>IF(AND(AL270&lt;0, RIGHT(TEXT(AL270,"0.#"),1)&lt;&gt;"."),TRUE,FALSE)</formula>
    </cfRule>
    <cfRule type="expression" dxfId="46" priority="50">
      <formula>IF(AND(AL270&lt;0, RIGHT(TEXT(AL270,"0.#"),1)="."),TRUE,FALSE)</formula>
    </cfRule>
  </conditionalFormatting>
  <conditionalFormatting sqref="AL301:AO301">
    <cfRule type="expression" dxfId="45" priority="43">
      <formula>IF(AND(AL301&gt;=0, RIGHT(TEXT(AL301,"0.#"),1)&lt;&gt;"."),TRUE,FALSE)</formula>
    </cfRule>
    <cfRule type="expression" dxfId="44" priority="44">
      <formula>IF(AND(AL301&gt;=0, RIGHT(TEXT(AL301,"0.#"),1)="."),TRUE,FALSE)</formula>
    </cfRule>
    <cfRule type="expression" dxfId="43" priority="45">
      <formula>IF(AND(AL301&lt;0, RIGHT(TEXT(AL301,"0.#"),1)&lt;&gt;"."),TRUE,FALSE)</formula>
    </cfRule>
    <cfRule type="expression" dxfId="42" priority="46">
      <formula>IF(AND(AL301&lt;0, RIGHT(TEXT(AL301,"0.#"),1)="."),TRUE,FALSE)</formula>
    </cfRule>
  </conditionalFormatting>
  <conditionalFormatting sqref="AL334:AO334">
    <cfRule type="expression" dxfId="41" priority="39">
      <formula>IF(AND(AL334&gt;=0, RIGHT(TEXT(AL334,"0.#"),1)&lt;&gt;"."),TRUE,FALSE)</formula>
    </cfRule>
    <cfRule type="expression" dxfId="40" priority="40">
      <formula>IF(AND(AL334&gt;=0, RIGHT(TEXT(AL334,"0.#"),1)="."),TRUE,FALSE)</formula>
    </cfRule>
    <cfRule type="expression" dxfId="39" priority="41">
      <formula>IF(AND(AL334&lt;0, RIGHT(TEXT(AL334,"0.#"),1)&lt;&gt;"."),TRUE,FALSE)</formula>
    </cfRule>
    <cfRule type="expression" dxfId="38" priority="42">
      <formula>IF(AND(AL334&lt;0, RIGHT(TEXT(AL334,"0.#"),1)="."),TRUE,FALSE)</formula>
    </cfRule>
  </conditionalFormatting>
  <conditionalFormatting sqref="AL335:AO335">
    <cfRule type="expression" dxfId="37" priority="35">
      <formula>IF(AND(AL335&gt;=0, RIGHT(TEXT(AL335,"0.#"),1)&lt;&gt;"."),TRUE,FALSE)</formula>
    </cfRule>
    <cfRule type="expression" dxfId="36" priority="36">
      <formula>IF(AND(AL335&gt;=0, RIGHT(TEXT(AL335,"0.#"),1)="."),TRUE,FALSE)</formula>
    </cfRule>
    <cfRule type="expression" dxfId="35" priority="37">
      <formula>IF(AND(AL335&lt;0, RIGHT(TEXT(AL335,"0.#"),1)&lt;&gt;"."),TRUE,FALSE)</formula>
    </cfRule>
    <cfRule type="expression" dxfId="34" priority="38">
      <formula>IF(AND(AL335&lt;0, RIGHT(TEXT(AL335,"0.#"),1)="."),TRUE,FALSE)</formula>
    </cfRule>
  </conditionalFormatting>
  <conditionalFormatting sqref="AL336:AO336">
    <cfRule type="expression" dxfId="33" priority="31">
      <formula>IF(AND(AL336&gt;=0, RIGHT(TEXT(AL336,"0.#"),1)&lt;&gt;"."),TRUE,FALSE)</formula>
    </cfRule>
    <cfRule type="expression" dxfId="32" priority="32">
      <formula>IF(AND(AL336&gt;=0, RIGHT(TEXT(AL336,"0.#"),1)="."),TRUE,FALSE)</formula>
    </cfRule>
    <cfRule type="expression" dxfId="31" priority="33">
      <formula>IF(AND(AL336&lt;0, RIGHT(TEXT(AL336,"0.#"),1)&lt;&gt;"."),TRUE,FALSE)</formula>
    </cfRule>
    <cfRule type="expression" dxfId="30" priority="34">
      <formula>IF(AND(AL336&lt;0, RIGHT(TEXT(AL336,"0.#"),1)="."),TRUE,FALSE)</formula>
    </cfRule>
  </conditionalFormatting>
  <conditionalFormatting sqref="AL337:AO337">
    <cfRule type="expression" dxfId="29" priority="27">
      <formula>IF(AND(AL337&gt;=0, RIGHT(TEXT(AL337,"0.#"),1)&lt;&gt;"."),TRUE,FALSE)</formula>
    </cfRule>
    <cfRule type="expression" dxfId="28" priority="28">
      <formula>IF(AND(AL337&gt;=0, RIGHT(TEXT(AL337,"0.#"),1)="."),TRUE,FALSE)</formula>
    </cfRule>
    <cfRule type="expression" dxfId="27" priority="29">
      <formula>IF(AND(AL337&lt;0, RIGHT(TEXT(AL337,"0.#"),1)&lt;&gt;"."),TRUE,FALSE)</formula>
    </cfRule>
    <cfRule type="expression" dxfId="26" priority="30">
      <formula>IF(AND(AL337&lt;0, RIGHT(TEXT(AL337,"0.#"),1)="."),TRUE,FALSE)</formula>
    </cfRule>
  </conditionalFormatting>
  <conditionalFormatting sqref="AL338:AO338">
    <cfRule type="expression" dxfId="25" priority="23">
      <formula>IF(AND(AL338&gt;=0, RIGHT(TEXT(AL338,"0.#"),1)&lt;&gt;"."),TRUE,FALSE)</formula>
    </cfRule>
    <cfRule type="expression" dxfId="24" priority="24">
      <formula>IF(AND(AL338&gt;=0, RIGHT(TEXT(AL338,"0.#"),1)="."),TRUE,FALSE)</formula>
    </cfRule>
    <cfRule type="expression" dxfId="23" priority="25">
      <formula>IF(AND(AL338&lt;0, RIGHT(TEXT(AL338,"0.#"),1)&lt;&gt;"."),TRUE,FALSE)</formula>
    </cfRule>
    <cfRule type="expression" dxfId="22" priority="26">
      <formula>IF(AND(AL338&lt;0, RIGHT(TEXT(AL338,"0.#"),1)="."),TRUE,FALSE)</formula>
    </cfRule>
  </conditionalFormatting>
  <conditionalFormatting sqref="AL339:AO339">
    <cfRule type="expression" dxfId="21" priority="19">
      <formula>IF(AND(AL339&gt;=0, RIGHT(TEXT(AL339,"0.#"),1)&lt;&gt;"."),TRUE,FALSE)</formula>
    </cfRule>
    <cfRule type="expression" dxfId="20" priority="20">
      <formula>IF(AND(AL339&gt;=0, RIGHT(TEXT(AL339,"0.#"),1)="."),TRUE,FALSE)</formula>
    </cfRule>
    <cfRule type="expression" dxfId="19" priority="21">
      <formula>IF(AND(AL339&lt;0, RIGHT(TEXT(AL339,"0.#"),1)&lt;&gt;"."),TRUE,FALSE)</formula>
    </cfRule>
    <cfRule type="expression" dxfId="18" priority="22">
      <formula>IF(AND(AL339&lt;0, RIGHT(TEXT(AL339,"0.#"),1)="."),TRUE,FALSE)</formula>
    </cfRule>
  </conditionalFormatting>
  <conditionalFormatting sqref="AL340:AO340">
    <cfRule type="expression" dxfId="17" priority="15">
      <formula>IF(AND(AL340&gt;=0, RIGHT(TEXT(AL340,"0.#"),1)&lt;&gt;"."),TRUE,FALSE)</formula>
    </cfRule>
    <cfRule type="expression" dxfId="16" priority="16">
      <formula>IF(AND(AL340&gt;=0, RIGHT(TEXT(AL340,"0.#"),1)="."),TRUE,FALSE)</formula>
    </cfRule>
    <cfRule type="expression" dxfId="15" priority="17">
      <formula>IF(AND(AL340&lt;0, RIGHT(TEXT(AL340,"0.#"),1)&lt;&gt;"."),TRUE,FALSE)</formula>
    </cfRule>
    <cfRule type="expression" dxfId="14" priority="18">
      <formula>IF(AND(AL340&lt;0, RIGHT(TEXT(AL340,"0.#"),1)="."),TRUE,FALSE)</formula>
    </cfRule>
  </conditionalFormatting>
  <conditionalFormatting sqref="AL341:AO341">
    <cfRule type="expression" dxfId="13" priority="11">
      <formula>IF(AND(AL341&gt;=0, RIGHT(TEXT(AL341,"0.#"),1)&lt;&gt;"."),TRUE,FALSE)</formula>
    </cfRule>
    <cfRule type="expression" dxfId="12" priority="12">
      <formula>IF(AND(AL341&gt;=0, RIGHT(TEXT(AL341,"0.#"),1)="."),TRUE,FALSE)</formula>
    </cfRule>
    <cfRule type="expression" dxfId="11" priority="13">
      <formula>IF(AND(AL341&lt;0, RIGHT(TEXT(AL341,"0.#"),1)&lt;&gt;"."),TRUE,FALSE)</formula>
    </cfRule>
    <cfRule type="expression" dxfId="10" priority="14">
      <formula>IF(AND(AL341&lt;0, RIGHT(TEXT(AL341,"0.#"),1)="."),TRUE,FALSE)</formula>
    </cfRule>
  </conditionalFormatting>
  <conditionalFormatting sqref="AL342:AO342">
    <cfRule type="expression" dxfId="9" priority="7">
      <formula>IF(AND(AL342&gt;=0, RIGHT(TEXT(AL342,"0.#"),1)&lt;&gt;"."),TRUE,FALSE)</formula>
    </cfRule>
    <cfRule type="expression" dxfId="8" priority="8">
      <formula>IF(AND(AL342&gt;=0, RIGHT(TEXT(AL342,"0.#"),1)="."),TRUE,FALSE)</formula>
    </cfRule>
    <cfRule type="expression" dxfId="7" priority="9">
      <formula>IF(AND(AL342&lt;0, RIGHT(TEXT(AL342,"0.#"),1)&lt;&gt;"."),TRUE,FALSE)</formula>
    </cfRule>
    <cfRule type="expression" dxfId="6" priority="10">
      <formula>IF(AND(AL342&lt;0, RIGHT(TEXT(AL342,"0.#"),1)="."),TRUE,FALSE)</formula>
    </cfRule>
  </conditionalFormatting>
  <conditionalFormatting sqref="Y335">
    <cfRule type="expression" dxfId="5" priority="5">
      <formula>IF(RIGHT(TEXT(Y335,"0.#"),1)=".",FALSE,TRUE)</formula>
    </cfRule>
    <cfRule type="expression" dxfId="4" priority="6">
      <formula>IF(RIGHT(TEXT(Y335,"0.#"),1)=".",TRUE,FALSE)</formula>
    </cfRule>
  </conditionalFormatting>
  <conditionalFormatting sqref="Y336">
    <cfRule type="expression" dxfId="3" priority="3">
      <formula>IF(RIGHT(TEXT(Y336,"0.#"),1)=".",FALSE,TRUE)</formula>
    </cfRule>
    <cfRule type="expression" dxfId="2" priority="4">
      <formula>IF(RIGHT(TEXT(Y336,"0.#"),1)=".",TRUE,FALSE)</formula>
    </cfRule>
  </conditionalFormatting>
  <conditionalFormatting sqref="Y337">
    <cfRule type="expression" dxfId="1" priority="1">
      <formula>IF(RIGHT(TEXT(Y337,"0.#"),1)=".",FALSE,TRUE)</formula>
    </cfRule>
    <cfRule type="expression" dxfId="0" priority="2">
      <formula>IF(RIGHT(TEXT(Y337,"0.#"),1)=".",TRUE,FALSE)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0" manualBreakCount="30">
    <brk id="232"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2018-08-23T03:49:16Z</cp:lastPrinted>
  <dcterms:created xsi:type="dcterms:W3CDTF">2012-03-13T00:50:25Z</dcterms:created>
  <dcterms:modified xsi:type="dcterms:W3CDTF">2018-09-03T09:08:09Z</dcterms:modified>
</cp:coreProperties>
</file>