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6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<sst xmlns="http://schemas.openxmlformats.org/spreadsheetml/2006/main" count="3245" uniqueCount="709">
  <si>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</si>
  <si>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</si>
  <si>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</si>
  <si>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</si>
  <si>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</si>
  <si>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</si>
  <si>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</si>
  <si>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</si>
  <si>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</si>
  <si>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</si>
  <si>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</si>
  <si>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</si>
  <si>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</si>
  <si>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</si>
  <si>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</si>
  <si>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</si>
  <si>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</si>
  <si>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</si>
  <si>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</si>
  <si>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</si>
  <si>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</si>
  <si>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</si>
  <si>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</si>
  <si>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</si>
  <si>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</si>
  <si>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</si>
  <si>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</si>
  <si>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</si>
  <si>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</si>
  <si>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</si>
  <si>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</si>
  <si>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</si>
  <si>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</si>
  <si>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</si>
  <si>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</si>
  <si>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</si>
  <si>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</si>
  <si>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</si>
  <si>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</si>
  <si>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</si>
  <si>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</si>
  <si>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</si>
  <si>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</si>
  <si>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</si>
  <si>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</si>
  <si>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</si>
  <si>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</si>
  <si>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</si>
  <si>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</si>
  <si>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</si>
  <si>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</si>
  <si>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</si>
  <si>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</si>
  <si>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</si>
  <si>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</si>
  <si>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</si>
  <si>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</si>
  <si>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</si>
  <si>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</si>
  <si>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</si>
  <si>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</si>
  <si>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</si>
  <si>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</si>
  <si>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</si>
  <si>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</si>
  <si>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</si>
  <si>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</si>
  <si>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</si>
  <si>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</si>
  <si>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</si>
  <si>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</si>
  <si>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</si>
  <si>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</si>
  <si>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</si>
  <si>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</si>
  <si>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</si>
  <si>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</si>
  <si>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</si>
  <si>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</si>
  <si>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</si>
  <si>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</si>
  <si>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</si>
  <si>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</si>
  <si>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</si>
  <si>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</si>
  <si>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</si>
  <si>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</si>
  <si>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</si>
  <si>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</si>
  <si>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</si>
  <si>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</si>
  <si>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</si>
  <si>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</si>
  <si>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</si>
  <si>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</si>
  <si>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</si>
  <si>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</si>
  <si>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</si>
  <si>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</si>
  <si>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</si>
  <si>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</si>
  <si>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</si>
  <si>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</si>
  <si>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</si>
  <si>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</si>
  <si>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</si>
  <si>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</si>
  <si>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</si>
  <si>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</si>
  <si>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</si>
  <si>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</si>
  <si>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</si>
  <si>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</si>
  <si>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</si>
  <si>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</si>
  <si>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</si>
  <si>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</si>
  <si>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</si>
  <si>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</si>
  <si>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</si>
  <si>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</si>
  <si>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</si>
  <si>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</si>
  <si>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</si>
  <si>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</si>
  <si>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</si>
  <si>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</si>
  <si>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</si>
  <si>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</si>
  <si>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</si>
  <si>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</si>
  <si>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</si>
  <si>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</si>
  <si>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</si>
  <si>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</si>
  <si>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</si>
  <si>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</si>
  <si>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</si>
  <si>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</si>
  <si>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</si>
  <si>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</si>
  <si>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</si>
  <si>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</si>
  <si>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</si>
  <si>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</si>
  <si>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</si>
  <si>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</si>
  <si>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</si>
  <si>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</si>
  <si>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</si>
  <si>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</si>
  <si>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</si>
  <si>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</si>
  <si>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</si>
  <si>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</si>
  <si>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</si>
  <si>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</si>
  <si>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</si>
  <si>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</si>
  <si>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</si>
  <si>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</si>
  <si>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</si>
  <si>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</si>
  <si>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</si>
  <si>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</si>
  <si>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</si>
  <si>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</si>
  <si>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</si>
  <si>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</si>
  <si>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</si>
  <si>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</si>
  <si>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</si>
  <si>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</si>
  <si>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</si>
  <si>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</si>
  <si>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</si>
  <si>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</si>
  <si>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</si>
  <si>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</si>
  <si>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</si>
  <si>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</si>
  <si>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</si>
  <si>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</si>
  <si>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</si>
  <si>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</si>
  <si>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</si>
  <si>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</si>
  <si>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</si>
  <si>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</si>
  <si>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</si>
  <si>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</si>
  <si>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</si>
  <si>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</si>
  <si>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</si>
  <si>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</si>
  <si>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</si>
  <si>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</si>
  <si>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</si>
  <si>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</si>
  <si>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</si>
  <si>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</si>
  <si>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</si>
  <si>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</si>
  <si>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</si>
  <si>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</si>
  <si>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</si>
  <si>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</si>
  <si>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</si>
  <si>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</si>
  <si>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</si>
  <si>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</si>
  <si>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</si>
  <si>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</si>
  <si>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</si>
  <si>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</si>
  <si>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</si>
  <si>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</si>
  <si>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</si>
  <si>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</si>
  <si>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</si>
  <si>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</si>
  <si>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</si>
  <si>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</si>
  <si>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</si>
  <si>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</si>
  <si>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</si>
  <si>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</si>
  <si>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</si>
  <si>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</si>
  <si>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</si>
  <si>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</si>
  <si>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</si>
  <si>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</si>
  <si>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</si>
  <si>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</si>
  <si>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</si>
  <si>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</si>
  <si>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</si>
  <si>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</si>
  <si>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</si>
  <si>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</si>
  <si>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</si>
  <si>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</si>
  <si>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</si>
  <si>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</si>
  <si>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</si>
  <si>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</si>
  <si>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</si>
  <si>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</si>
  <si>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</si>
  <si>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</si>
  <si>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</si>
  <si>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</si>
  <si>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</si>
  <si>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</si>
  <si>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</si>
  <si>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</si>
  <si>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</si>
  <si>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</si>
  <si>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</si>
  <si>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</si>
  <si>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</si>
  <si>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</si>
  <si>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</si>
  <si>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</si>
  <si>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</si>
  <si>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</si>
  <si>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</si>
  <si>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</si>
  <si>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</si>
  <si>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</si>
  <si>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</si>
  <si>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</si>
  <si>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</si>
  <si>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</si>
  <si>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</si>
  <si>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</si>
  <si>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</si>
  <si>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</si>
  <si>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</si>
  <si>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</si>
  <si>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</si>
  <si>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</si>
  <si>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</si>
  <si>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</si>
  <si>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</si>
  <si>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</si>
  <si>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</si>
  <si>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</si>
  <si>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</si>
  <si>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</si>
  <si>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</si>
  <si>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</si>
  <si>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</si>
  <si>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</si>
  <si>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</si>
  <si>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</si>
  <si>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</si>
  <si>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</si>
  <si>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</si>
  <si>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</si>
  <si>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</si>
  <si>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</si>
  <si>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</si>
  <si>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</si>
  <si>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</si>
  <si>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</si>
  <si>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</si>
  <si>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</si>
  <si>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</si>
  <si>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</si>
  <si>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</si>
  <si>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</si>
  <si>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</si>
  <si>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</si>
  <si>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</si>
  <si>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</si>
  <si>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</si>
  <si>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</si>
  <si>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</si>
  <si>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</si>
  <si>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</si>
  <si>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</si>
  <si>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</si>
  <si>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</si>
  <si>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</si>
  <si>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</si>
  <si>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</si>
  <si>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</si>
  <si>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</si>
  <si>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</si>
  <si>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</si>
  <si>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</si>
  <si>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</si>
  <si>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</si>
  <si>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</si>
  <si>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</si>
  <si>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</si>
  <si>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</si>
  <si>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</si>
  <si>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</si>
  <si>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</si>
  <si>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</si>
  <si>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</si>
  <si>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</si>
  <si>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</si>
  <si>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</si>
  <si>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</si>
  <si>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</si>
  <si>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</si>
  <si>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</si>
  <si>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</si>
  <si>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</si>
  <si>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</si>
  <si>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</si>
  <si>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</si>
  <si>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</si>
  <si>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</si>
  <si>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</si>
  <si>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</si>
  <si>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</si>
  <si>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</si>
  <si>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</si>
  <si>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</si>
  <si>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</si>
  <si>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</si>
  <si>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</si>
  <si>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</si>
  <si>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</si>
  <si>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</si>
  <si>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</si>
  <si>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</si>
  <si>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</si>
  <si>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</si>
  <si>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</si>
  <si>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</si>
  <si>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</si>
  <si>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</si>
  <si>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</si>
  <si>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</si>
  <si>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</si>
  <si>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</si>
  <si>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</si>
  <si>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</si>
  <si>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</si>
  <si>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</si>
  <si>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</si>
  <si>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</si>
  <si>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</si>
  <si>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</si>
  <si>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</si>
  <si>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</si>
  <si>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</si>
  <si>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</si>
  <si>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</si>
  <si>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</si>
  <si>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</si>
  <si>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</si>
  <si>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</si>
  <si>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</si>
  <si>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</si>
  <si>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</si>
  <si>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</si>
  <si>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</si>
  <si>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</si>
  <si>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</si>
  <si>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</si>
  <si>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</si>
  <si>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</si>
  <si>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</si>
  <si>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</si>
  <si>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</si>
  <si>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</si>
  <si>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</si>
  <si>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</si>
  <si>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</si>
  <si>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</si>
  <si>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</si>
  <si>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</si>
  <si>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</si>
  <si>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</si>
  <si>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</si>
  <si>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</si>
  <si>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</si>
  <si>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</si>
  <si>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</si>
  <si>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</si>
  <si>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</si>
  <si>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</si>
  <si>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</si>
  <si>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</si>
  <si>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</si>
  <si>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</si>
  <si>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</si>
  <si>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</si>
  <si>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</si>
  <si>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</si>
  <si>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</si>
  <si>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</si>
  <si>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</si>
  <si>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</si>
  <si>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</si>
  <si>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</si>
  <si>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</si>
  <si>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</si>
  <si>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</si>
  <si>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</si>
  <si>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</si>
  <si>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</si>
  <si>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</si>
  <si>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</si>
  <si>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</si>
  <si>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</si>
  <si>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</si>
  <si>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</si>
  <si>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</si>
  <si>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</si>
  <si>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</si>
  <si>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</si>
  <si>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</si>
  <si>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</si>
  <si>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</si>
  <si>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</si>
  <si>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</si>
  <si>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</si>
  <si>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</si>
  <si>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</si>
  <si>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</si>
  <si>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</si>
  <si>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</si>
  <si>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</si>
  <si>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</si>
  <si>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</si>
  <si>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</si>
  <si>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</si>
  <si>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</si>
  <si>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</si>
  <si>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</si>
  <si>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</si>
  <si>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</si>
  <si>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</si>
  <si>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</si>
  <si>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</si>
  <si>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</si>
  <si>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</si>
  <si>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</si>
  <si>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</si>
  <si>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</si>
  <si>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</si>
  <si>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</si>
  <si>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</si>
  <si>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</si>
  <si>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</si>
  <si>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</si>
  <si>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</si>
  <si>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</si>
  <si>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</si>
  <si>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</si>
  <si>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</si>
  <si>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</si>
  <si>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</si>
  <si>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</si>
  <si>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</si>
  <si>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</si>
  <si>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</si>
  <si>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</si>
  <si>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</si>
  <si>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</si>
  <si>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</si>
  <si>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</si>
  <si>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</si>
  <si>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</si>
  <si>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</si>
  <si>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</si>
  <si>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</si>
  <si>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</si>
  <si>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</si>
  <si>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</si>
  <si>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</si>
  <si>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</si>
  <si>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</si>
  <si>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</si>
  <si>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</si>
  <si>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</si>
  <si>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</si>
  <si>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</si>
  <si>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</si>
  <si>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</si>
  <si>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</si>
  <si>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</si>
  <si>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</si>
  <si>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</si>
  <si>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</si>
  <si>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</si>
  <si>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</si>
  <si>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</si>
  <si>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</si>
  <si>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</si>
  <si>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</si>
  <si>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</si>
  <si>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</si>
  <si>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</si>
  <si>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</si>
  <si>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</si>
  <si>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</si>
  <si>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</si>
  <si>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</si>
  <si>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成長分野を支える情報技術人材の育成拠点の形成（enPiT)</t>
  </si>
  <si>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</si>
  <si>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</si>
  <si>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5">
      <t>カ</t>
    </rPh>
    <rPh sb="5" eb="6">
      <t>チョウ</t>
    </rPh>
    <rPh sb="7" eb="9">
      <t>マツナガ</t>
    </rPh>
    <rPh sb="10" eb="11">
      <t>ケン</t>
    </rPh>
    <rPh sb="11" eb="12">
      <t>タン</t>
    </rPh>
    <phoneticPr fontId="5"/>
  </si>
  <si>
    <t>「サイバーセキュリティ戦略」（H27.9.4 閣議決定）、「科学技術基本計画」（Ｈ28.1.22 閣議決定））、「世界最先端IT国家創造宣言」（Ｈ28.5.20 閣議決定）、「科学技術イノベーション総合戦略2016」（Ｈ28.5.24 閣議決定）、「ニッポン一億総活躍プラン」（Ｈ28年6月2日　閣議決定）、「経済財政運営と改革の基本方針2016について」（Ｈ28.6.2 閣議決定）、「日本再興戦略2016」（H28.6.2 閣議決定)</t>
    <rPh sb="131" eb="132">
      <t>ソウ</t>
    </rPh>
    <phoneticPr fontId="5"/>
  </si>
  <si>
    <t>各種の政府提言において、情報技術人材の育成について、産業界と教育現場との連携強化や実践の中での技術の習得などが求められている。本事業で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する。</t>
  </si>
  <si>
    <t>大学による以下の取組を支援する。【補助率：定額補助】
　○複数の大学と産業界の連携により、情報分野の実践教育を推進する全国的なネットワークを形成。
　○上記のネットワークにおいて、企業の実際の課題に基づく課題解決型学習や、夏期休暇期間等を利用した集中演習、遠隔実習等を実施。
＜補足＞
・平成２４年度から平成２８年度：大学院修士課程の学生を主な育成対象として事業を実施。
・平成２８年度から平成３２年度：学士課程の学生を主な育成対象として事業を実施。
・平成２９年度から平成３３年度：社会で活躍するＩＴ技術者などを対象として事業を実施。</t>
    <rPh sb="227" eb="229">
      <t>ヘイセイ</t>
    </rPh>
    <rPh sb="231" eb="233">
      <t>ネンド</t>
    </rPh>
    <rPh sb="235" eb="237">
      <t>ヘイセイ</t>
    </rPh>
    <rPh sb="239" eb="241">
      <t>ネンド</t>
    </rPh>
    <rPh sb="242" eb="244">
      <t>シャカイ</t>
    </rPh>
    <rPh sb="245" eb="247">
      <t>カツヤク</t>
    </rPh>
    <rPh sb="251" eb="254">
      <t>ギジュツシャ</t>
    </rPh>
    <rPh sb="257" eb="259">
      <t>タイショウ</t>
    </rPh>
    <rPh sb="262" eb="264">
      <t>ジギョウ</t>
    </rPh>
    <rPh sb="265" eb="267">
      <t>ジッシ</t>
    </rPh>
    <phoneticPr fontId="5"/>
  </si>
  <si>
    <t>-</t>
  </si>
  <si>
    <t>-</t>
    <phoneticPr fontId="5"/>
  </si>
  <si>
    <t>-</t>
    <phoneticPr fontId="5"/>
  </si>
  <si>
    <t>新24-0009</t>
    <rPh sb="0" eb="1">
      <t>シン</t>
    </rPh>
    <phoneticPr fontId="5"/>
  </si>
  <si>
    <t>149</t>
    <phoneticPr fontId="5"/>
  </si>
  <si>
    <t>152</t>
    <phoneticPr fontId="5"/>
  </si>
  <si>
    <t>140</t>
    <phoneticPr fontId="5"/>
  </si>
  <si>
    <t>139</t>
    <phoneticPr fontId="5"/>
  </si>
  <si>
    <t>平成28年度に、事業名を「情報技術人材育成のための実践教育ネットワーク形成事業」から名称変更
■平成26年度に公開プロセス実施
（レビューシート番号：26-0152、事業名：情報技術人材育成のための実践教育ネットワーク形成事業）
結果：事業内容の一部改善
とりまとめコメント：
・今後の事業展開としては、本事業の実績の多面的な検証と十分な周知活動をし、情報分野以外にも広く成果が波及するよう工夫すべき
・産業界とのネットワークをさらに強化するため、エンドユーザーとのコミュニケーションや要望の聴取を更に深めるべき
・人材育成の目的にあった成果指標を更に工夫すべき</t>
  </si>
  <si>
    <t>％</t>
    <phoneticPr fontId="5"/>
  </si>
  <si>
    <t>学士課程の学生を主な対象とする事業について、事業最終年度（平成32年度）に、情報系学科への普及率を６０％まで引き上げる。</t>
  </si>
  <si>
    <t>理工系情報学科専攻協議会に参画する学科の普及率（ネットワークへの参加割合）</t>
  </si>
  <si>
    <t>大学からの聞き取り</t>
  </si>
  <si>
    <t>-</t>
    <phoneticPr fontId="5"/>
  </si>
  <si>
    <t>-</t>
    <phoneticPr fontId="5"/>
  </si>
  <si>
    <t>本事業における実践教育を受講し、修了した学生数</t>
  </si>
  <si>
    <t>名</t>
    <rPh sb="0" eb="1">
      <t>メイ</t>
    </rPh>
    <phoneticPr fontId="5"/>
  </si>
  <si>
    <t>-</t>
    <phoneticPr fontId="5"/>
  </si>
  <si>
    <t>本事業における実践教育を受講し、修了した受講者数</t>
  </si>
  <si>
    <t>-</t>
    <phoneticPr fontId="5"/>
  </si>
  <si>
    <t>社</t>
    <rPh sb="0" eb="1">
      <t>シャ</t>
    </rPh>
    <phoneticPr fontId="5"/>
  </si>
  <si>
    <t>執行額（百万円）／採択件数（件）　　　　　　　　　　　　　　　　　　（学士課程の学生を主な対象とする事業(運営拠点) について）</t>
  </si>
  <si>
    <t>百万円</t>
  </si>
  <si>
    <t>百万円</t>
    <phoneticPr fontId="5"/>
  </si>
  <si>
    <t>百万円/件</t>
  </si>
  <si>
    <t>百万円/件</t>
    <phoneticPr fontId="5"/>
  </si>
  <si>
    <t>40/1</t>
  </si>
  <si>
    <t>50/1</t>
  </si>
  <si>
    <t>執行額（百万円）／採択件数（件）　　　　　　　　　　　　　　　　　　（学士課程の学生を主な対象とする事業(中核拠点)について）</t>
  </si>
  <si>
    <t>320/4</t>
  </si>
  <si>
    <t>480/4</t>
  </si>
  <si>
    <t>4　個性が輝く高等教育の振興</t>
    <phoneticPr fontId="5"/>
  </si>
  <si>
    <t>4-1　大学などにおける教育研究の質の向上</t>
    <phoneticPr fontId="5"/>
  </si>
  <si>
    <t>％</t>
    <phoneticPr fontId="5"/>
  </si>
  <si>
    <t>-</t>
    <phoneticPr fontId="5"/>
  </si>
  <si>
    <t>本事業では、情報分野における課題解決型学習等の実践的な教育の実施を推進しており、座学中心の教育からPBLなどのアクティブラーニング等への教育方法への改善に寄与している。</t>
    <phoneticPr fontId="5"/>
  </si>
  <si>
    <t>本事業は、「サイバーセキュリティ戦略」（H27.9.4 閣議決定）、「科学技術基本計画」（Ｈ28.1.22 閣議決定））、「世界最先端IT国家創造宣言」（Ｈ28.5.20 閣議決定）、「日本再興戦略2016」（H28.6.2 閣議決定)、等を踏まえたものである。</t>
    <phoneticPr fontId="5"/>
  </si>
  <si>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ある。</t>
  </si>
  <si>
    <t>課題解決型学習等の実践的な教育を推進し、情報技術を高度に活用して、社会の具体的課題を解決できる人材を育成することが我が国の重要な課題となっており、優先度の高い事業と言える。</t>
  </si>
  <si>
    <t>本事業は、公募の上、有識者による委員会の厳正な審査のうえ選定することで競争性等が確保され、我が国の高度情報人材育成に寄与している。</t>
    <phoneticPr fontId="5"/>
  </si>
  <si>
    <t>補助金交付要綱や公募要領で補助対象経費を明示、限定しており、負担関係は妥当である。</t>
  </si>
  <si>
    <t>選定後、交付申請書により物品費や人件費等の支出について必要性及び事業目的との整合性等を確認しており、コストの水準は妥当である。</t>
  </si>
  <si>
    <t>選定後、交付申請書により物品費や人件費等の支出及び各連携大学への支出について必要性及び事業目的との整合性等を確認しており、実績報告書でも同様に確認をしている。</t>
  </si>
  <si>
    <t>普及率が着実に増加しており、成果実績は成果目標に見合ったものとなっている。</t>
  </si>
  <si>
    <t>本事業は、大学や産業界による全国的なネットワークを形成するものであり、個々の大学の自助努力だけでは難しい取組であるため、補助事業として効果的な取組といえる。</t>
  </si>
  <si>
    <t>連携する企業の数は着実に増加しており、活動実績は見込みに見合ったものである。</t>
  </si>
  <si>
    <t>購入した各種機器や調査結果等は、産学連携ネットワークの拡大や事業の実施に活用している。</t>
  </si>
  <si>
    <t>‐</t>
  </si>
  <si>
    <t>-</t>
    <phoneticPr fontId="5"/>
  </si>
  <si>
    <t>無</t>
  </si>
  <si>
    <t>392/1</t>
  </si>
  <si>
    <t>290/1</t>
  </si>
  <si>
    <t>45/1</t>
    <phoneticPr fontId="5"/>
  </si>
  <si>
    <t>432/4</t>
    <phoneticPr fontId="5"/>
  </si>
  <si>
    <t>330/5</t>
    <phoneticPr fontId="5"/>
  </si>
  <si>
    <t>330/5</t>
    <phoneticPr fontId="5"/>
  </si>
  <si>
    <t>執行額（百万円）／採択件数（件）　　　　　　　　　　　　　　　　　　（社会人を主な対象とする事業について）</t>
    <rPh sb="35" eb="37">
      <t>シャカイ</t>
    </rPh>
    <rPh sb="37" eb="38">
      <t>ジン</t>
    </rPh>
    <phoneticPr fontId="5"/>
  </si>
  <si>
    <t>分担金</t>
    <rPh sb="0" eb="3">
      <t>ブンタンキン</t>
    </rPh>
    <phoneticPr fontId="5"/>
  </si>
  <si>
    <t>旅費</t>
    <rPh sb="0" eb="2">
      <t>リョヒ</t>
    </rPh>
    <phoneticPr fontId="5"/>
  </si>
  <si>
    <t>物品費</t>
    <rPh sb="0" eb="2">
      <t>ブッピン</t>
    </rPh>
    <rPh sb="2" eb="3">
      <t>ヒ</t>
    </rPh>
    <phoneticPr fontId="5"/>
  </si>
  <si>
    <t>人件費・謝金</t>
  </si>
  <si>
    <t>旅費</t>
  </si>
  <si>
    <t>その他</t>
  </si>
  <si>
    <t>外注費、会議費、通信運搬費、諸経費</t>
  </si>
  <si>
    <t>設備備品費、消耗品費</t>
    <rPh sb="2" eb="4">
      <t>ビヒン</t>
    </rPh>
    <phoneticPr fontId="5"/>
  </si>
  <si>
    <t>間接経費</t>
    <rPh sb="0" eb="2">
      <t>カンセツ</t>
    </rPh>
    <rPh sb="2" eb="4">
      <t>ケイヒ</t>
    </rPh>
    <phoneticPr fontId="5"/>
  </si>
  <si>
    <t>A.大阪大学</t>
    <rPh sb="2" eb="6">
      <t>オオサカダイガク</t>
    </rPh>
    <phoneticPr fontId="5"/>
  </si>
  <si>
    <t>C.北九州市立大学</t>
    <rPh sb="2" eb="5">
      <t>キタキュウシュウ</t>
    </rPh>
    <rPh sb="5" eb="7">
      <t>シリツ</t>
    </rPh>
    <rPh sb="7" eb="9">
      <t>ダイガク</t>
    </rPh>
    <phoneticPr fontId="5"/>
  </si>
  <si>
    <t>E.南山大学</t>
    <rPh sb="2" eb="4">
      <t>ナンザン</t>
    </rPh>
    <rPh sb="4" eb="6">
      <t>ダイガク</t>
    </rPh>
    <phoneticPr fontId="5"/>
  </si>
  <si>
    <t>D.九州大学</t>
    <rPh sb="2" eb="4">
      <t>キュウシュウ</t>
    </rPh>
    <rPh sb="4" eb="6">
      <t>ダイガク</t>
    </rPh>
    <phoneticPr fontId="5"/>
  </si>
  <si>
    <t>B.大阪大学</t>
    <rPh sb="2" eb="4">
      <t>オオサカ</t>
    </rPh>
    <rPh sb="4" eb="6">
      <t>ダイガク</t>
    </rPh>
    <phoneticPr fontId="5"/>
  </si>
  <si>
    <t>大阪大学</t>
    <rPh sb="0" eb="4">
      <t>オオサカダイガク</t>
    </rPh>
    <phoneticPr fontId="5"/>
  </si>
  <si>
    <t>補助金等交付</t>
  </si>
  <si>
    <t>-</t>
    <phoneticPr fontId="5"/>
  </si>
  <si>
    <t>-</t>
    <phoneticPr fontId="5"/>
  </si>
  <si>
    <t>大阪大学</t>
    <rPh sb="0" eb="2">
      <t>オオサカ</t>
    </rPh>
    <rPh sb="2" eb="4">
      <t>ダイガク</t>
    </rPh>
    <phoneticPr fontId="5"/>
  </si>
  <si>
    <t>名古屋大学</t>
    <rPh sb="0" eb="3">
      <t>ナゴヤ</t>
    </rPh>
    <rPh sb="3" eb="5">
      <t>ダイガク</t>
    </rPh>
    <phoneticPr fontId="5"/>
  </si>
  <si>
    <t>東北大学</t>
    <rPh sb="0" eb="2">
      <t>トウホク</t>
    </rPh>
    <rPh sb="2" eb="4">
      <t>ダイガク</t>
    </rPh>
    <phoneticPr fontId="5"/>
  </si>
  <si>
    <t>成長分野を支える情報技術人材の育成拠点の形成</t>
  </si>
  <si>
    <t>成長分野を支える情報技術人材の育成拠点の形成</t>
    <phoneticPr fontId="5"/>
  </si>
  <si>
    <t>成長分野を支える情報技術人材の育成拠点の形成</t>
    <phoneticPr fontId="5"/>
  </si>
  <si>
    <t>成長分野を支える情報技術人材の育成拠点の形成</t>
    <phoneticPr fontId="5"/>
  </si>
  <si>
    <t>成長分野を支える情報技術人材の育成拠点の形成</t>
    <phoneticPr fontId="5"/>
  </si>
  <si>
    <t>筑波大学</t>
    <rPh sb="0" eb="2">
      <t>ツクバ</t>
    </rPh>
    <rPh sb="2" eb="4">
      <t>ダイガク</t>
    </rPh>
    <phoneticPr fontId="5"/>
  </si>
  <si>
    <t>-</t>
    <phoneticPr fontId="5"/>
  </si>
  <si>
    <t>-</t>
    <phoneticPr fontId="5"/>
  </si>
  <si>
    <t>-</t>
    <phoneticPr fontId="5"/>
  </si>
  <si>
    <t>北九州市立大学</t>
    <rPh sb="0" eb="5">
      <t>キタキュウシュウシリツ</t>
    </rPh>
    <rPh sb="5" eb="7">
      <t>ダイガク</t>
    </rPh>
    <phoneticPr fontId="5"/>
  </si>
  <si>
    <t>早稲田大学</t>
    <rPh sb="0" eb="3">
      <t>ワセダ</t>
    </rPh>
    <rPh sb="3" eb="5">
      <t>ダイガク</t>
    </rPh>
    <phoneticPr fontId="5"/>
  </si>
  <si>
    <t>東洋大学</t>
    <rPh sb="0" eb="2">
      <t>トウヨウ</t>
    </rPh>
    <rPh sb="2" eb="4">
      <t>ダイガク</t>
    </rPh>
    <phoneticPr fontId="5"/>
  </si>
  <si>
    <t>成長分野を支える情報技術人材の育成拠点の形成</t>
    <phoneticPr fontId="5"/>
  </si>
  <si>
    <t>-</t>
    <phoneticPr fontId="5"/>
  </si>
  <si>
    <t>南山大学</t>
    <rPh sb="0" eb="2">
      <t>ナンザン</t>
    </rPh>
    <rPh sb="2" eb="4">
      <t>ダイガク</t>
    </rPh>
    <phoneticPr fontId="5"/>
  </si>
  <si>
    <t>静岡大学</t>
    <rPh sb="0" eb="2">
      <t>シズオカ</t>
    </rPh>
    <rPh sb="2" eb="4">
      <t>ダイガク</t>
    </rPh>
    <phoneticPr fontId="5"/>
  </si>
  <si>
    <t>情報・システム研究機構</t>
    <rPh sb="0" eb="2">
      <t>ジョウホウ</t>
    </rPh>
    <rPh sb="7" eb="9">
      <t>ケンキュウ</t>
    </rPh>
    <rPh sb="9" eb="11">
      <t>キコウ</t>
    </rPh>
    <phoneticPr fontId="5"/>
  </si>
  <si>
    <t>九州工業大学</t>
    <rPh sb="0" eb="2">
      <t>キュウシュウ</t>
    </rPh>
    <rPh sb="2" eb="4">
      <t>コウギョウ</t>
    </rPh>
    <rPh sb="4" eb="6">
      <t>ダイガク</t>
    </rPh>
    <phoneticPr fontId="5"/>
  </si>
  <si>
    <t>九州大学</t>
    <rPh sb="0" eb="4">
      <t>キュウシュウダイガク</t>
    </rPh>
    <phoneticPr fontId="5"/>
  </si>
  <si>
    <t>成長分野を支える情報技術人材の育成拠点の形成</t>
    <phoneticPr fontId="5"/>
  </si>
  <si>
    <t>-</t>
    <phoneticPr fontId="5"/>
  </si>
  <si>
    <t>九州大学</t>
    <rPh sb="0" eb="2">
      <t>キュウシュウ</t>
    </rPh>
    <rPh sb="2" eb="4">
      <t>ダイガク</t>
    </rPh>
    <phoneticPr fontId="5"/>
  </si>
  <si>
    <t>産業技術大学院大学</t>
    <rPh sb="0" eb="2">
      <t>サンギョウ</t>
    </rPh>
    <rPh sb="2" eb="4">
      <t>ギジュツ</t>
    </rPh>
    <rPh sb="4" eb="7">
      <t>ダイガクイン</t>
    </rPh>
    <rPh sb="7" eb="9">
      <t>ダイガク</t>
    </rPh>
    <phoneticPr fontId="5"/>
  </si>
  <si>
    <t>はこだて未来大学</t>
    <rPh sb="4" eb="6">
      <t>ミライ</t>
    </rPh>
    <rPh sb="6" eb="8">
      <t>ダイガク</t>
    </rPh>
    <phoneticPr fontId="5"/>
  </si>
  <si>
    <t>東京大学</t>
    <rPh sb="0" eb="2">
      <t>トウキョウ</t>
    </rPh>
    <rPh sb="2" eb="4">
      <t>ダイガク</t>
    </rPh>
    <phoneticPr fontId="5"/>
  </si>
  <si>
    <t>東京工業大学</t>
    <rPh sb="0" eb="2">
      <t>トウキョウ</t>
    </rPh>
    <rPh sb="2" eb="4">
      <t>コウギョウ</t>
    </rPh>
    <rPh sb="4" eb="6">
      <t>ダイガク</t>
    </rPh>
    <phoneticPr fontId="5"/>
  </si>
  <si>
    <t>神戸大学</t>
    <rPh sb="0" eb="2">
      <t>コウベ</t>
    </rPh>
    <rPh sb="2" eb="4">
      <t>ダイガク</t>
    </rPh>
    <phoneticPr fontId="5"/>
  </si>
  <si>
    <t>東海大学</t>
    <rPh sb="0" eb="2">
      <t>トウカイ</t>
    </rPh>
    <rPh sb="2" eb="4">
      <t>ダイガク</t>
    </rPh>
    <phoneticPr fontId="5"/>
  </si>
  <si>
    <t>成長分野を支える情報技術人材の育成拠点の形成</t>
    <phoneticPr fontId="5"/>
  </si>
  <si>
    <t>百万円</t>
    <phoneticPr fontId="5"/>
  </si>
  <si>
    <t>百万円/件</t>
    <phoneticPr fontId="5"/>
  </si>
  <si>
    <t>連携４大学への分担金</t>
    <rPh sb="0" eb="2">
      <t>レンケイ</t>
    </rPh>
    <rPh sb="3" eb="5">
      <t>ダイガク</t>
    </rPh>
    <rPh sb="7" eb="10">
      <t>ブンタンキン</t>
    </rPh>
    <phoneticPr fontId="5"/>
  </si>
  <si>
    <t>連携９大学への分担金</t>
    <rPh sb="0" eb="2">
      <t>レンケイ</t>
    </rPh>
    <rPh sb="3" eb="5">
      <t>ダイガク</t>
    </rPh>
    <rPh sb="7" eb="10">
      <t>ブンタンキン</t>
    </rPh>
    <phoneticPr fontId="5"/>
  </si>
  <si>
    <t>情報セキュリティ大学院大学</t>
    <rPh sb="0" eb="2">
      <t>ジョウホウ</t>
    </rPh>
    <rPh sb="8" eb="11">
      <t>ダイガクイン</t>
    </rPh>
    <rPh sb="11" eb="13">
      <t>ダイガク</t>
    </rPh>
    <phoneticPr fontId="5"/>
  </si>
  <si>
    <t>愛媛大学</t>
    <rPh sb="0" eb="2">
      <t>エヒメ</t>
    </rPh>
    <rPh sb="2" eb="4">
      <t>ダイガク</t>
    </rPh>
    <phoneticPr fontId="5"/>
  </si>
  <si>
    <t>熊本大学</t>
    <rPh sb="0" eb="2">
      <t>クマモト</t>
    </rPh>
    <rPh sb="2" eb="4">
      <t>ダイガク</t>
    </rPh>
    <phoneticPr fontId="5"/>
  </si>
  <si>
    <t>宮崎大学</t>
    <rPh sb="0" eb="2">
      <t>ミヤザキ</t>
    </rPh>
    <rPh sb="2" eb="4">
      <t>ダイガク</t>
    </rPh>
    <phoneticPr fontId="5"/>
  </si>
  <si>
    <t>広島大学</t>
    <rPh sb="0" eb="2">
      <t>ヒロシマ</t>
    </rPh>
    <rPh sb="2" eb="4">
      <t>ダイガク</t>
    </rPh>
    <phoneticPr fontId="5"/>
  </si>
  <si>
    <t>-</t>
    <phoneticPr fontId="5"/>
  </si>
  <si>
    <t>愛媛大学</t>
    <rPh sb="0" eb="2">
      <t>エヒメ</t>
    </rPh>
    <rPh sb="2" eb="3">
      <t>ダイ</t>
    </rPh>
    <rPh sb="3" eb="4">
      <t>ガク</t>
    </rPh>
    <phoneticPr fontId="5"/>
  </si>
  <si>
    <t>　　　</t>
    <phoneticPr fontId="5"/>
  </si>
  <si>
    <t>研究拠点形成費等補助金</t>
    <phoneticPr fontId="5"/>
  </si>
  <si>
    <t>研究拠点形成費等委員等旅費</t>
    <rPh sb="8" eb="10">
      <t>イイン</t>
    </rPh>
    <rPh sb="10" eb="11">
      <t>トウ</t>
    </rPh>
    <rPh sb="11" eb="13">
      <t>リョヒ</t>
    </rPh>
    <phoneticPr fontId="5"/>
  </si>
  <si>
    <t>研究拠点形成費等謝金、研究拠点形成費等業務旅費、研究拠点形成費等業務庁費</t>
    <rPh sb="8" eb="10">
      <t>シャキン</t>
    </rPh>
    <rPh sb="19" eb="21">
      <t>ギョウム</t>
    </rPh>
    <rPh sb="21" eb="23">
      <t>リョヒ</t>
    </rPh>
    <rPh sb="32" eb="34">
      <t>ギョウム</t>
    </rPh>
    <rPh sb="34" eb="36">
      <t>チョウヒ</t>
    </rPh>
    <phoneticPr fontId="5"/>
  </si>
  <si>
    <t>○学士課程の学生を主な育成対象とする事業については、当初見込みを大幅に上回る数の企業と連携が行われていることから、産学連携によるネットワークが着実に形成されている。
〇また、目標数を大幅に上回る修了者数となっていることから、情報技術を活用して社会の具体的な課題を解決できる人材育成が着実に実施できている。</t>
    <rPh sb="87" eb="89">
      <t>モクヒョウ</t>
    </rPh>
    <rPh sb="89" eb="90">
      <t>スウ</t>
    </rPh>
    <rPh sb="91" eb="93">
      <t>オオハバ</t>
    </rPh>
    <rPh sb="94" eb="96">
      <t>ウワマワ</t>
    </rPh>
    <rPh sb="97" eb="100">
      <t>シュウリョウシャ</t>
    </rPh>
    <rPh sb="100" eb="101">
      <t>スウ</t>
    </rPh>
    <rPh sb="112" eb="114">
      <t>ジョウホウ</t>
    </rPh>
    <rPh sb="114" eb="116">
      <t>ギジュツ</t>
    </rPh>
    <rPh sb="117" eb="119">
      <t>カツヨウ</t>
    </rPh>
    <rPh sb="121" eb="123">
      <t>シャカイ</t>
    </rPh>
    <rPh sb="124" eb="127">
      <t>グタイテキ</t>
    </rPh>
    <rPh sb="128" eb="130">
      <t>カダイ</t>
    </rPh>
    <rPh sb="131" eb="133">
      <t>カイケツ</t>
    </rPh>
    <rPh sb="136" eb="138">
      <t>ジンザイ</t>
    </rPh>
    <rPh sb="138" eb="140">
      <t>イクセイ</t>
    </rPh>
    <rPh sb="141" eb="143">
      <t>チャクジツ</t>
    </rPh>
    <rPh sb="144" eb="146">
      <t>ジッシ</t>
    </rPh>
    <phoneticPr fontId="5"/>
  </si>
  <si>
    <t>-</t>
    <phoneticPr fontId="5"/>
  </si>
  <si>
    <t>-</t>
    <phoneticPr fontId="5"/>
  </si>
  <si>
    <t>-</t>
    <phoneticPr fontId="5"/>
  </si>
  <si>
    <t>-</t>
    <phoneticPr fontId="5"/>
  </si>
  <si>
    <t>-</t>
    <phoneticPr fontId="5"/>
  </si>
  <si>
    <t>-</t>
    <phoneticPr fontId="5"/>
  </si>
  <si>
    <t>＜参考目標①＞
学士課程の学生を主な対象とする事業について、授業の修了前後で受講生の行動特性（コンピテンシー）が向上したか。</t>
    <phoneticPr fontId="5"/>
  </si>
  <si>
    <t>＜検証の観点＞　　　　　　　　　　enPiT教育の前後でPROGテストを合計２回実施し、得点の変化を分析する。</t>
    <phoneticPr fontId="5"/>
  </si>
  <si>
    <t>-</t>
    <phoneticPr fontId="5"/>
  </si>
  <si>
    <t>-</t>
    <phoneticPr fontId="5"/>
  </si>
  <si>
    <t>＜参考目標②＞
学士課程の学生を主な対象とする事業について、社会人からの評価が、一般的な当該学年の情報系学生より優れているか。</t>
    <phoneticPr fontId="5"/>
  </si>
  <si>
    <t>-</t>
    <phoneticPr fontId="5"/>
  </si>
  <si>
    <t>実践教育ネットワークを形成する連携企業数
（学士課程の学生を主な対象とする事業について）</t>
    <phoneticPr fontId="5"/>
  </si>
  <si>
    <t>ネットワークに参加する大学の都道府県カバー率
（学士課程の学生を主な対象とする事業について）</t>
    <phoneticPr fontId="5"/>
  </si>
  <si>
    <t>＜検証の観点＞　　　　　　　　　　学生発表会・展示会等に参加した企業・団体に対して行うアンケート調査において、「技術の実践力」と「発表態度・コミュニケーション能力」に関する評価が一般的な当該学年の情報系学生と比較して「優れている」もしくは「やや優れている」と回答した割合を分析する。</t>
    <phoneticPr fontId="5"/>
  </si>
  <si>
    <t>学士課程の学生を主な対象とする事業について、事業最終年度（平成３２年度）に当該年度の修了者数を８００名まで引き上げる。
※第一期（大学院修士課程の学生を主な対象とする事業）の成果により学生の認知度が高く、参加者が予想を上回った事で、目標値を達成できた。今後は事業を継続していくことで情報分野における産学連携による実践的教育の普及・定着を図っていく。</t>
    <phoneticPr fontId="5"/>
  </si>
  <si>
    <t>○本事業については、概ね計画通りに予算執行されたものと考えられる。
○なお、社会人を主な育成対象とする事業については、平成30年度からの受講生受入れに向けて教育プログラムの構築が行われているところだが、これまでの大学院修士課程や学士課程の学生を主な育成対象とする事業の実績を踏まえた着実な実施が求められる。</t>
    <rPh sb="59" eb="61">
      <t>ヘイセイ</t>
    </rPh>
    <rPh sb="63" eb="65">
      <t>ネンド</t>
    </rPh>
    <rPh sb="68" eb="71">
      <t>ジュコウセイ</t>
    </rPh>
    <rPh sb="71" eb="73">
      <t>ウケイ</t>
    </rPh>
    <rPh sb="75" eb="76">
      <t>ム</t>
    </rPh>
    <rPh sb="78" eb="80">
      <t>キョウイク</t>
    </rPh>
    <rPh sb="86" eb="88">
      <t>コウチク</t>
    </rPh>
    <rPh sb="89" eb="90">
      <t>オコナ</t>
    </rPh>
    <phoneticPr fontId="5"/>
  </si>
  <si>
    <t>-</t>
    <phoneticPr fontId="5"/>
  </si>
  <si>
    <t>-</t>
    <phoneticPr fontId="5"/>
  </si>
  <si>
    <t>-</t>
    <phoneticPr fontId="5"/>
  </si>
  <si>
    <t>-</t>
    <phoneticPr fontId="5"/>
  </si>
  <si>
    <t>プレゼンテーションやディスカッション等の口頭発表の技法を身に付けるためのプログラムを実施する大学の割合
※28、29年度実績値は調査中</t>
    <rPh sb="60" eb="63">
      <t>ジッセキチ</t>
    </rPh>
    <rPh sb="64" eb="67">
      <t>チョウサチュウ</t>
    </rPh>
    <phoneticPr fontId="5"/>
  </si>
  <si>
    <t>社会人を対象として実施する事業について、事業最終年度(平成３３年度)における修了者数を２７０名まで引き上げる。</t>
    <rPh sb="46" eb="47">
      <t>メイ</t>
    </rPh>
    <rPh sb="49" eb="50">
      <t>ヒ</t>
    </rPh>
    <rPh sb="51" eb="52">
      <t>ア</t>
    </rPh>
    <phoneticPr fontId="5"/>
  </si>
  <si>
    <t>-</t>
    <phoneticPr fontId="5"/>
  </si>
  <si>
    <t>-</t>
    <phoneticPr fontId="5"/>
  </si>
  <si>
    <t>-</t>
    <phoneticPr fontId="5"/>
  </si>
  <si>
    <t>-</t>
    <phoneticPr fontId="5"/>
  </si>
  <si>
    <t>外部有識者による点検対象外</t>
    <phoneticPr fontId="5"/>
  </si>
  <si>
    <t>引き続き、毎年度の事業の進捗状況のフォローアップを実施するとともに、効果的・効率的な予算執行に努める。なお、平成28年度に選定した学士課程の学生を主な育成対象とする事業については、今年度実施予定の有識者による中間評価の結果を事業に反映させ、メリハリのある予算配分を実施する。また、平成29年度に選定した社会人を対象とした事業については、実績報告書等において、支出実績を適切に把握し、メリハリのある予算配分を実施する。</t>
    <phoneticPr fontId="5"/>
  </si>
  <si>
    <t>執行等改善</t>
  </si>
  <si>
    <t>毎年度、単位あたりのコスト水準の削減にも努めている。なお、学士課程の学生を主な対象とする事業において、29年度単位当たりコストが前年度に比して増加しているが、IT人材不足に対応した本事業の重要性に鑑み、連携大学数の増加を図ったことによる一時的なコストの増を含んだことによるものである。</t>
    <rPh sb="53" eb="55">
      <t>ネンド</t>
    </rPh>
    <phoneticPr fontId="5"/>
  </si>
  <si>
    <t>１．事業評価の観点 ： 本事業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しており、事業評価に当たっては事業成果等及び予算執行状況の観点から検証を行った。
２．所見 ： 本事業は大学院修士課程及び学士課程の学生を主な育成対象とする事業について、産学連携によるネットワークが着実に形成されてきているとしているが、引き続き効果的・効率的な予算執行に努めつつ、産業界との一層の連携強化を図りつつ、成果の把握を工夫し、事業成果の普及と定着の具体的な方策を講じるべきである。また、新たに社会人を対象とした事業について開始することを踏まえ、積算単価を再検証するなど、引き続きコスト削減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</si>
</sst>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136071</xdr:colOff>
      <xdr:row>749</xdr:row>
      <xdr:rowOff>381000</xdr:rowOff>
    </xdr:from>
    <xdr:to>
      <xdr:col>40</xdr:col>
      <xdr:colOff>126777</xdr:colOff>
      <xdr:row>750</xdr:row>
      <xdr:rowOff>13605</xdr:rowOff>
    </xdr:to>
    <xdr:sp macro="" textlink="">
      <xdr:nvSpPr>
        <xdr:cNvPr id="112" name="Text Box 2">
          <a:extLst>
            <a:ext uri="{FF2B5EF4-FFF2-40B4-BE49-F238E27FC236}">
              <a16:creationId xmlns:a16="http://schemas.microsoft.com/office/drawing/2014/main" id="{61556826-F29C-457C-80DB-459CF9ED8626}"/>
            </a:ext>
          </a:extLst>
        </xdr:cNvPr>
        <xdr:cNvSpPr txBox="1">
          <a:spLocks noChangeArrowheads="1"/>
        </xdr:cNvSpPr>
      </xdr:nvSpPr>
      <xdr:spPr bwMode="auto">
        <a:xfrm>
          <a:off x="6936921" y="76219050"/>
          <a:ext cx="1190856" cy="2326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121323</xdr:colOff>
      <xdr:row>741</xdr:row>
      <xdr:rowOff>336772</xdr:rowOff>
    </xdr:from>
    <xdr:to>
      <xdr:col>48</xdr:col>
      <xdr:colOff>66041</xdr:colOff>
      <xdr:row>741</xdr:row>
      <xdr:rowOff>575406</xdr:rowOff>
    </xdr:to>
    <xdr:sp macro="" textlink="">
      <xdr:nvSpPr>
        <xdr:cNvPr id="121" name="Text Box 10">
          <a:extLst>
            <a:ext uri="{FF2B5EF4-FFF2-40B4-BE49-F238E27FC236}">
              <a16:creationId xmlns:a16="http://schemas.microsoft.com/office/drawing/2014/main" id="{E561E0AF-6999-42D7-9222-6B1E6B3093D7}"/>
            </a:ext>
          </a:extLst>
        </xdr:cNvPr>
        <xdr:cNvSpPr txBox="1">
          <a:spLocks noChangeArrowheads="1"/>
        </xdr:cNvSpPr>
      </xdr:nvSpPr>
      <xdr:spPr bwMode="auto">
        <a:xfrm>
          <a:off x="8922423" y="71374222"/>
          <a:ext cx="744818" cy="2386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104410</xdr:colOff>
      <xdr:row>741</xdr:row>
      <xdr:rowOff>154833</xdr:rowOff>
    </xdr:from>
    <xdr:to>
      <xdr:col>35</xdr:col>
      <xdr:colOff>126910</xdr:colOff>
      <xdr:row>743</xdr:row>
      <xdr:rowOff>167262</xdr:rowOff>
    </xdr:to>
    <xdr:sp macro="" textlink="">
      <xdr:nvSpPr>
        <xdr:cNvPr id="36" name="Rectangle 1">
          <a:extLst>
            <a:ext uri="{FF2B5EF4-FFF2-40B4-BE49-F238E27FC236}">
              <a16:creationId xmlns:a16="http://schemas.microsoft.com/office/drawing/2014/main" id="{61870EB3-97FB-47EB-AD1C-B6E450E7B9CF}"/>
            </a:ext>
          </a:extLst>
        </xdr:cNvPr>
        <xdr:cNvSpPr>
          <a:spLocks noChangeArrowheads="1"/>
        </xdr:cNvSpPr>
      </xdr:nvSpPr>
      <xdr:spPr bwMode="auto">
        <a:xfrm>
          <a:off x="4390660" y="76137119"/>
          <a:ext cx="288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８６３百万円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69053</xdr:colOff>
      <xdr:row>743</xdr:row>
      <xdr:rowOff>172971</xdr:rowOff>
    </xdr:from>
    <xdr:to>
      <xdr:col>41</xdr:col>
      <xdr:colOff>162267</xdr:colOff>
      <xdr:row>745</xdr:row>
      <xdr:rowOff>185399</xdr:rowOff>
    </xdr:to>
    <xdr:sp macro="" textlink="">
      <xdr:nvSpPr>
        <xdr:cNvPr id="37" name="AutoShape 7">
          <a:extLst>
            <a:ext uri="{FF2B5EF4-FFF2-40B4-BE49-F238E27FC236}">
              <a16:creationId xmlns:a16="http://schemas.microsoft.com/office/drawing/2014/main" id="{3409AD45-B622-4451-A915-FEA227A4D934}"/>
            </a:ext>
          </a:extLst>
        </xdr:cNvPr>
        <xdr:cNvSpPr>
          <a:spLocks noChangeArrowheads="1"/>
        </xdr:cNvSpPr>
      </xdr:nvSpPr>
      <xdr:spPr bwMode="auto">
        <a:xfrm>
          <a:off x="3130660" y="76862828"/>
          <a:ext cx="540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151158</xdr:colOff>
      <xdr:row>747</xdr:row>
      <xdr:rowOff>270799</xdr:rowOff>
    </xdr:from>
    <xdr:to>
      <xdr:col>18</xdr:col>
      <xdr:colOff>54052</xdr:colOff>
      <xdr:row>752</xdr:row>
      <xdr:rowOff>258926</xdr:rowOff>
    </xdr:to>
    <xdr:grpSp>
      <xdr:nvGrpSpPr>
        <xdr:cNvPr id="3" name="グループ化 2">
          <a:extLst>
            <a:ext uri="{FF2B5EF4-FFF2-40B4-BE49-F238E27FC236}">
              <a16:creationId xmlns:a16="http://schemas.microsoft.com/office/drawing/2014/main" id="{AF5FBCE1-1614-4675-B4D6-26AAC187A322}"/>
            </a:ext>
          </a:extLst>
        </xdr:cNvPr>
        <xdr:cNvGrpSpPr/>
      </xdr:nvGrpSpPr>
      <xdr:grpSpPr>
        <a:xfrm>
          <a:off x="1365596" y="65028893"/>
          <a:ext cx="2331769" cy="1774064"/>
          <a:chOff x="1375801" y="77994803"/>
          <a:chExt cx="2352180" cy="1757056"/>
        </a:xfrm>
      </xdr:grpSpPr>
      <xdr:sp macro="" textlink="">
        <xdr:nvSpPr>
          <xdr:cNvPr id="39" name="Text Box 2">
            <a:extLst>
              <a:ext uri="{FF2B5EF4-FFF2-40B4-BE49-F238E27FC236}">
                <a16:creationId xmlns:a16="http://schemas.microsoft.com/office/drawing/2014/main" id="{A9137F32-FC3C-4423-A17A-78190A19B988}"/>
              </a:ext>
            </a:extLst>
          </xdr:cNvPr>
          <xdr:cNvSpPr txBox="1">
            <a:spLocks noChangeArrowheads="1"/>
          </xdr:cNvSpPr>
        </xdr:nvSpPr>
        <xdr:spPr bwMode="auto">
          <a:xfrm>
            <a:off x="1375801"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0" name="Rectangle 3">
            <a:extLst>
              <a:ext uri="{FF2B5EF4-FFF2-40B4-BE49-F238E27FC236}">
                <a16:creationId xmlns:a16="http://schemas.microsoft.com/office/drawing/2014/main" id="{CE659DBB-19D2-42E6-9579-2D598CE72D71}"/>
              </a:ext>
            </a:extLst>
          </xdr:cNvPr>
          <xdr:cNvSpPr>
            <a:spLocks noChangeArrowheads="1"/>
          </xdr:cNvSpPr>
        </xdr:nvSpPr>
        <xdr:spPr bwMode="auto">
          <a:xfrm>
            <a:off x="1567982" y="78224012"/>
            <a:ext cx="2159999"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1" name="AutoShape 4">
            <a:extLst>
              <a:ext uri="{FF2B5EF4-FFF2-40B4-BE49-F238E27FC236}">
                <a16:creationId xmlns:a16="http://schemas.microsoft.com/office/drawing/2014/main" id="{8416F12B-C376-453C-8C9B-5C55A4AF5DCC}"/>
              </a:ext>
            </a:extLst>
          </xdr:cNvPr>
          <xdr:cNvSpPr>
            <a:spLocks noChangeArrowheads="1"/>
          </xdr:cNvSpPr>
        </xdr:nvSpPr>
        <xdr:spPr bwMode="auto">
          <a:xfrm>
            <a:off x="1567981" y="79031859"/>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事業全体の運営を担当する。中核拠点の活動を把握し、目標必達の予実管理を実施。</a:t>
            </a:r>
          </a:p>
        </xdr:txBody>
      </xdr:sp>
    </xdr:grpSp>
    <xdr:clientData/>
  </xdr:twoCellAnchor>
  <xdr:twoCellAnchor>
    <xdr:from>
      <xdr:col>34</xdr:col>
      <xdr:colOff>136071</xdr:colOff>
      <xdr:row>749</xdr:row>
      <xdr:rowOff>381000</xdr:rowOff>
    </xdr:from>
    <xdr:to>
      <xdr:col>40</xdr:col>
      <xdr:colOff>126777</xdr:colOff>
      <xdr:row>750</xdr:row>
      <xdr:rowOff>13605</xdr:rowOff>
    </xdr:to>
    <xdr:sp macro="" textlink="">
      <xdr:nvSpPr>
        <xdr:cNvPr id="52" name="Text Box 2">
          <a:extLst>
            <a:ext uri="{FF2B5EF4-FFF2-40B4-BE49-F238E27FC236}">
              <a16:creationId xmlns:a16="http://schemas.microsoft.com/office/drawing/2014/main" id="{8322C776-9E7A-4576-BD2A-0EB0E1AA4F5A}"/>
            </a:ext>
          </a:extLst>
        </xdr:cNvPr>
        <xdr:cNvSpPr txBox="1">
          <a:spLocks noChangeArrowheads="1"/>
        </xdr:cNvSpPr>
      </xdr:nvSpPr>
      <xdr:spPr bwMode="auto">
        <a:xfrm>
          <a:off x="6936921" y="76219050"/>
          <a:ext cx="1190856" cy="2326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54428</xdr:colOff>
      <xdr:row>758</xdr:row>
      <xdr:rowOff>54427</xdr:rowOff>
    </xdr:from>
    <xdr:to>
      <xdr:col>49</xdr:col>
      <xdr:colOff>204108</xdr:colOff>
      <xdr:row>759</xdr:row>
      <xdr:rowOff>163286</xdr:rowOff>
    </xdr:to>
    <xdr:sp macro="" textlink="">
      <xdr:nvSpPr>
        <xdr:cNvPr id="58" name="大かっこ 57">
          <a:extLst>
            <a:ext uri="{FF2B5EF4-FFF2-40B4-BE49-F238E27FC236}">
              <a16:creationId xmlns:a16="http://schemas.microsoft.com/office/drawing/2014/main" id="{9FA4619E-FC68-4B66-96AB-55FB3BB4A50D}"/>
            </a:ext>
          </a:extLst>
        </xdr:cNvPr>
        <xdr:cNvSpPr/>
      </xdr:nvSpPr>
      <xdr:spPr>
        <a:xfrm>
          <a:off x="6585857" y="70634677"/>
          <a:ext cx="3619501" cy="77560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１　</a:t>
          </a:r>
          <a:r>
            <a:rPr kumimoji="1" lang="ja-JP" altLang="ja-JP" sz="1100">
              <a:solidFill>
                <a:schemeClr val="tx1"/>
              </a:solidFill>
              <a:effectLst/>
              <a:latin typeface="+mn-lt"/>
              <a:ea typeface="+mn-ea"/>
              <a:cs typeface="+mn-cs"/>
            </a:rPr>
            <a:t>学士課程</a:t>
          </a:r>
          <a:r>
            <a:rPr kumimoji="1" lang="ja-JP" altLang="en-US" sz="1100"/>
            <a:t>の学生を主な対象とする事業</a:t>
          </a:r>
          <a:endParaRPr kumimoji="1" lang="en-US" altLang="ja-JP" sz="1100"/>
        </a:p>
        <a:p>
          <a:pPr algn="l"/>
          <a:r>
            <a:rPr kumimoji="1" lang="en-US" altLang="ja-JP" sz="1100"/>
            <a:t>※</a:t>
          </a:r>
          <a:r>
            <a:rPr kumimoji="1" lang="ja-JP" altLang="en-US" sz="1100"/>
            <a:t>２　社会人を主な対象とする事業</a:t>
          </a:r>
        </a:p>
      </xdr:txBody>
    </xdr:sp>
    <xdr:clientData/>
  </xdr:twoCellAnchor>
  <xdr:twoCellAnchor>
    <xdr:from>
      <xdr:col>36</xdr:col>
      <xdr:colOff>103531</xdr:colOff>
      <xdr:row>741</xdr:row>
      <xdr:rowOff>258539</xdr:rowOff>
    </xdr:from>
    <xdr:to>
      <xdr:col>44</xdr:col>
      <xdr:colOff>78904</xdr:colOff>
      <xdr:row>743</xdr:row>
      <xdr:rowOff>16568</xdr:rowOff>
    </xdr:to>
    <xdr:sp macro="" textlink="">
      <xdr:nvSpPr>
        <xdr:cNvPr id="59" name="Text Box 8">
          <a:extLst>
            <a:ext uri="{FF2B5EF4-FFF2-40B4-BE49-F238E27FC236}">
              <a16:creationId xmlns:a16="http://schemas.microsoft.com/office/drawing/2014/main" id="{D11B9184-3910-4C98-9B13-A0FA952861EB}"/>
            </a:ext>
          </a:extLst>
        </xdr:cNvPr>
        <xdr:cNvSpPr txBox="1">
          <a:spLocks noChangeArrowheads="1"/>
        </xdr:cNvSpPr>
      </xdr:nvSpPr>
      <xdr:spPr bwMode="auto">
        <a:xfrm>
          <a:off x="7259705" y="64854604"/>
          <a:ext cx="1565634" cy="470334"/>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１．１百万円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０．１百万円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１．２百万円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163285</xdr:colOff>
      <xdr:row>741</xdr:row>
      <xdr:rowOff>267499</xdr:rowOff>
    </xdr:from>
    <xdr:to>
      <xdr:col>44</xdr:col>
      <xdr:colOff>163285</xdr:colOff>
      <xdr:row>742</xdr:row>
      <xdr:rowOff>351420</xdr:rowOff>
    </xdr:to>
    <xdr:sp macro="" textlink="">
      <xdr:nvSpPr>
        <xdr:cNvPr id="60" name="右中かっこ 59">
          <a:extLst>
            <a:ext uri="{FF2B5EF4-FFF2-40B4-BE49-F238E27FC236}">
              <a16:creationId xmlns:a16="http://schemas.microsoft.com/office/drawing/2014/main" id="{34DF6A3E-5C27-4C67-8C11-FC738A22422C}"/>
            </a:ext>
          </a:extLst>
        </xdr:cNvPr>
        <xdr:cNvSpPr/>
      </xdr:nvSpPr>
      <xdr:spPr>
        <a:xfrm>
          <a:off x="8710937" y="64863564"/>
          <a:ext cx="198783" cy="440073"/>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121323</xdr:colOff>
      <xdr:row>741</xdr:row>
      <xdr:rowOff>336772</xdr:rowOff>
    </xdr:from>
    <xdr:to>
      <xdr:col>48</xdr:col>
      <xdr:colOff>66041</xdr:colOff>
      <xdr:row>741</xdr:row>
      <xdr:rowOff>575406</xdr:rowOff>
    </xdr:to>
    <xdr:sp macro="" textlink="">
      <xdr:nvSpPr>
        <xdr:cNvPr id="61" name="Text Box 10">
          <a:extLst>
            <a:ext uri="{FF2B5EF4-FFF2-40B4-BE49-F238E27FC236}">
              <a16:creationId xmlns:a16="http://schemas.microsoft.com/office/drawing/2014/main" id="{EF5901BA-C644-459C-96FC-77FEC1939002}"/>
            </a:ext>
          </a:extLst>
        </xdr:cNvPr>
        <xdr:cNvSpPr txBox="1">
          <a:spLocks noChangeArrowheads="1"/>
        </xdr:cNvSpPr>
      </xdr:nvSpPr>
      <xdr:spPr bwMode="auto">
        <a:xfrm>
          <a:off x="8922423" y="71374222"/>
          <a:ext cx="744818" cy="2386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746</xdr:row>
      <xdr:rowOff>4949</xdr:rowOff>
    </xdr:from>
    <xdr:to>
      <xdr:col>44</xdr:col>
      <xdr:colOff>27214</xdr:colOff>
      <xdr:row>747</xdr:row>
      <xdr:rowOff>69593</xdr:rowOff>
    </xdr:to>
    <xdr:grpSp>
      <xdr:nvGrpSpPr>
        <xdr:cNvPr id="2" name="グループ化 1">
          <a:extLst>
            <a:ext uri="{FF2B5EF4-FFF2-40B4-BE49-F238E27FC236}">
              <a16:creationId xmlns:a16="http://schemas.microsoft.com/office/drawing/2014/main" id="{652EF3C3-B994-483B-AFAD-A43428354CE5}"/>
            </a:ext>
          </a:extLst>
        </xdr:cNvPr>
        <xdr:cNvGrpSpPr/>
      </xdr:nvGrpSpPr>
      <xdr:grpSpPr>
        <a:xfrm>
          <a:off x="2631281" y="64405855"/>
          <a:ext cx="6301808" cy="421832"/>
          <a:chOff x="2653393" y="77089414"/>
          <a:chExt cx="6354535" cy="418430"/>
        </a:xfrm>
      </xdr:grpSpPr>
      <xdr:sp macro="" textlink="">
        <xdr:nvSpPr>
          <xdr:cNvPr id="38" name="Line 6">
            <a:extLst>
              <a:ext uri="{FF2B5EF4-FFF2-40B4-BE49-F238E27FC236}">
                <a16:creationId xmlns:a16="http://schemas.microsoft.com/office/drawing/2014/main" id="{AE22CF3C-227A-4E99-8A79-681B2832E894}"/>
              </a:ext>
            </a:extLst>
          </xdr:cNvPr>
          <xdr:cNvSpPr>
            <a:spLocks noChangeShapeType="1"/>
          </xdr:cNvSpPr>
        </xdr:nvSpPr>
        <xdr:spPr bwMode="auto">
          <a:xfrm flipH="1">
            <a:off x="5866668" y="77089414"/>
            <a:ext cx="0" cy="418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xnSp macro="">
        <xdr:nvCxnSpPr>
          <xdr:cNvPr id="63" name="直線矢印コネクタ 62">
            <a:extLst>
              <a:ext uri="{FF2B5EF4-FFF2-40B4-BE49-F238E27FC236}">
                <a16:creationId xmlns:a16="http://schemas.microsoft.com/office/drawing/2014/main" id="{93475FC2-DD75-4C59-961D-1FE60CE53D92}"/>
              </a:ext>
            </a:extLst>
          </xdr:cNvPr>
          <xdr:cNvCxnSpPr/>
        </xdr:nvCxnSpPr>
        <xdr:spPr>
          <a:xfrm>
            <a:off x="8994324" y="77179715"/>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a:extLst>
              <a:ext uri="{FF2B5EF4-FFF2-40B4-BE49-F238E27FC236}">
                <a16:creationId xmlns:a16="http://schemas.microsoft.com/office/drawing/2014/main" id="{D5271645-AA91-4952-8FF5-20B85F624149}"/>
              </a:ext>
            </a:extLst>
          </xdr:cNvPr>
          <xdr:cNvCxnSpPr/>
        </xdr:nvCxnSpPr>
        <xdr:spPr>
          <a:xfrm>
            <a:off x="2653393" y="77206927"/>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5" name="直線コネクタ 64">
            <a:extLst>
              <a:ext uri="{FF2B5EF4-FFF2-40B4-BE49-F238E27FC236}">
                <a16:creationId xmlns:a16="http://schemas.microsoft.com/office/drawing/2014/main" id="{A6AD09AA-E2FF-445D-8F0A-0EED80A73C96}"/>
              </a:ext>
            </a:extLst>
          </xdr:cNvPr>
          <xdr:cNvCxnSpPr/>
        </xdr:nvCxnSpPr>
        <xdr:spPr>
          <a:xfrm flipV="1">
            <a:off x="2653393" y="77193322"/>
            <a:ext cx="6354535" cy="2721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96730</xdr:colOff>
      <xdr:row>747</xdr:row>
      <xdr:rowOff>270799</xdr:rowOff>
    </xdr:from>
    <xdr:to>
      <xdr:col>34</xdr:col>
      <xdr:colOff>20470</xdr:colOff>
      <xdr:row>757</xdr:row>
      <xdr:rowOff>570318</xdr:rowOff>
    </xdr:to>
    <xdr:grpSp>
      <xdr:nvGrpSpPr>
        <xdr:cNvPr id="68" name="グループ化 67">
          <a:extLst>
            <a:ext uri="{FF2B5EF4-FFF2-40B4-BE49-F238E27FC236}">
              <a16:creationId xmlns:a16="http://schemas.microsoft.com/office/drawing/2014/main" id="{370FB555-7123-4E21-AB12-1491924C3F8B}"/>
            </a:ext>
          </a:extLst>
        </xdr:cNvPr>
        <xdr:cNvGrpSpPr/>
      </xdr:nvGrpSpPr>
      <xdr:grpSpPr>
        <a:xfrm>
          <a:off x="4549668" y="65028893"/>
          <a:ext cx="2352615" cy="4585769"/>
          <a:chOff x="4437408" y="77994803"/>
          <a:chExt cx="2373026" cy="4150340"/>
        </a:xfrm>
      </xdr:grpSpPr>
      <xdr:cxnSp macro="">
        <xdr:nvCxnSpPr>
          <xdr:cNvPr id="62" name="直線矢印コネクタ 61">
            <a:extLst>
              <a:ext uri="{FF2B5EF4-FFF2-40B4-BE49-F238E27FC236}">
                <a16:creationId xmlns:a16="http://schemas.microsoft.com/office/drawing/2014/main" id="{7704E4E7-91C0-4FA9-97F0-CC31E4E12011}"/>
              </a:ext>
            </a:extLst>
          </xdr:cNvPr>
          <xdr:cNvCxnSpPr/>
        </xdr:nvCxnSpPr>
        <xdr:spPr>
          <a:xfrm>
            <a:off x="5730434" y="80238369"/>
            <a:ext cx="1" cy="1798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66" name="グループ化 65">
            <a:extLst>
              <a:ext uri="{FF2B5EF4-FFF2-40B4-BE49-F238E27FC236}">
                <a16:creationId xmlns:a16="http://schemas.microsoft.com/office/drawing/2014/main" id="{F7CEA84E-B53C-4EAE-83B9-6714C49A4D3B}"/>
              </a:ext>
            </a:extLst>
          </xdr:cNvPr>
          <xdr:cNvGrpSpPr/>
        </xdr:nvGrpSpPr>
        <xdr:grpSpPr>
          <a:xfrm>
            <a:off x="4437408" y="77994803"/>
            <a:ext cx="2373026" cy="4150340"/>
            <a:chOff x="4437408" y="77994803"/>
            <a:chExt cx="2373026" cy="4150340"/>
          </a:xfrm>
        </xdr:grpSpPr>
        <xdr:sp macro="" textlink="">
          <xdr:nvSpPr>
            <xdr:cNvPr id="42" name="Text Box 2">
              <a:extLst>
                <a:ext uri="{FF2B5EF4-FFF2-40B4-BE49-F238E27FC236}">
                  <a16:creationId xmlns:a16="http://schemas.microsoft.com/office/drawing/2014/main" id="{AB598C4F-F180-4B5F-A715-AF07D0F16DF6}"/>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7" name="Rectangle 3">
              <a:extLst>
                <a:ext uri="{FF2B5EF4-FFF2-40B4-BE49-F238E27FC236}">
                  <a16:creationId xmlns:a16="http://schemas.microsoft.com/office/drawing/2014/main" id="{3DB81369-216E-4997-A95A-F023C4E7512C}"/>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中核拠点４大学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8" name="AutoShape 4">
              <a:extLst>
                <a:ext uri="{FF2B5EF4-FFF2-40B4-BE49-F238E27FC236}">
                  <a16:creationId xmlns:a16="http://schemas.microsoft.com/office/drawing/2014/main" id="{094F1548-AB16-4D7A-8FEF-F82109F273C4}"/>
                </a:ext>
              </a:extLst>
            </xdr:cNvPr>
            <xdr:cNvSpPr>
              <a:spLocks noChangeArrowheads="1"/>
            </xdr:cNvSpPr>
          </xdr:nvSpPr>
          <xdr:spPr bwMode="auto">
            <a:xfrm>
              <a:off x="4650434" y="79031859"/>
              <a:ext cx="2160000" cy="102068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Rectangle 3">
              <a:extLst>
                <a:ext uri="{FF2B5EF4-FFF2-40B4-BE49-F238E27FC236}">
                  <a16:creationId xmlns:a16="http://schemas.microsoft.com/office/drawing/2014/main" id="{666FA204-5152-4103-9BC6-2DBA1C74DBE9}"/>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３７５百万円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6" name="AutoShape 4">
              <a:extLst>
                <a:ext uri="{FF2B5EF4-FFF2-40B4-BE49-F238E27FC236}">
                  <a16:creationId xmlns:a16="http://schemas.microsoft.com/office/drawing/2014/main" id="{FB88249B-3C3D-48EA-8D9D-AC1D81BB883B}"/>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中核拠点大学とともにネットワークを形成し、産学連携による実践的教育の全国への普及展開を推進。</a:t>
              </a:r>
            </a:p>
          </xdr:txBody>
        </xdr:sp>
        <xdr:sp macro="" textlink="">
          <xdr:nvSpPr>
            <xdr:cNvPr id="67" name="Text Box 2">
              <a:extLst>
                <a:ext uri="{FF2B5EF4-FFF2-40B4-BE49-F238E27FC236}">
                  <a16:creationId xmlns:a16="http://schemas.microsoft.com/office/drawing/2014/main" id="{ED17E9B0-2500-48C9-B3FB-DCF8DA0FD30C}"/>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37</xdr:col>
      <xdr:colOff>178373</xdr:colOff>
      <xdr:row>747</xdr:row>
      <xdr:rowOff>270799</xdr:rowOff>
    </xdr:from>
    <xdr:to>
      <xdr:col>49</xdr:col>
      <xdr:colOff>102113</xdr:colOff>
      <xdr:row>757</xdr:row>
      <xdr:rowOff>570318</xdr:rowOff>
    </xdr:to>
    <xdr:grpSp>
      <xdr:nvGrpSpPr>
        <xdr:cNvPr id="71" name="グループ化 70">
          <a:extLst>
            <a:ext uri="{FF2B5EF4-FFF2-40B4-BE49-F238E27FC236}">
              <a16:creationId xmlns:a16="http://schemas.microsoft.com/office/drawing/2014/main" id="{06CA7C2C-3764-4B74-B041-E28B53423BF3}"/>
            </a:ext>
          </a:extLst>
        </xdr:cNvPr>
        <xdr:cNvGrpSpPr/>
      </xdr:nvGrpSpPr>
      <xdr:grpSpPr>
        <a:xfrm>
          <a:off x="7667404" y="65028893"/>
          <a:ext cx="2352615" cy="4585769"/>
          <a:chOff x="4437408" y="77994803"/>
          <a:chExt cx="2373026" cy="4150340"/>
        </a:xfrm>
      </xdr:grpSpPr>
      <xdr:cxnSp macro="">
        <xdr:nvCxnSpPr>
          <xdr:cNvPr id="72" name="直線矢印コネクタ 71">
            <a:extLst>
              <a:ext uri="{FF2B5EF4-FFF2-40B4-BE49-F238E27FC236}">
                <a16:creationId xmlns:a16="http://schemas.microsoft.com/office/drawing/2014/main" id="{C77151A8-E1B8-44F7-B782-77765BB0972B}"/>
              </a:ext>
            </a:extLst>
          </xdr:cNvPr>
          <xdr:cNvCxnSpPr/>
        </xdr:nvCxnSpPr>
        <xdr:spPr>
          <a:xfrm>
            <a:off x="5730434" y="80263147"/>
            <a:ext cx="1" cy="15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73" name="グループ化 72">
            <a:extLst>
              <a:ext uri="{FF2B5EF4-FFF2-40B4-BE49-F238E27FC236}">
                <a16:creationId xmlns:a16="http://schemas.microsoft.com/office/drawing/2014/main" id="{FA8F9719-110A-4962-B6A4-16B98CABC486}"/>
              </a:ext>
            </a:extLst>
          </xdr:cNvPr>
          <xdr:cNvGrpSpPr/>
        </xdr:nvGrpSpPr>
        <xdr:grpSpPr>
          <a:xfrm>
            <a:off x="4437408" y="77994803"/>
            <a:ext cx="2373026" cy="4150340"/>
            <a:chOff x="4437408" y="77994803"/>
            <a:chExt cx="2373026" cy="4150340"/>
          </a:xfrm>
        </xdr:grpSpPr>
        <xdr:sp macro="" textlink="">
          <xdr:nvSpPr>
            <xdr:cNvPr id="74" name="Text Box 2">
              <a:extLst>
                <a:ext uri="{FF2B5EF4-FFF2-40B4-BE49-F238E27FC236}">
                  <a16:creationId xmlns:a16="http://schemas.microsoft.com/office/drawing/2014/main" id="{C18457E5-4601-4B66-9D79-223F2A621D02}"/>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5" name="Rectangle 3">
              <a:extLst>
                <a:ext uri="{FF2B5EF4-FFF2-40B4-BE49-F238E27FC236}">
                  <a16:creationId xmlns:a16="http://schemas.microsoft.com/office/drawing/2014/main" id="{AE91B9B6-971F-4695-B2DD-560C381A1B1B}"/>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拠点５大学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6" name="AutoShape 4">
              <a:extLst>
                <a:ext uri="{FF2B5EF4-FFF2-40B4-BE49-F238E27FC236}">
                  <a16:creationId xmlns:a16="http://schemas.microsoft.com/office/drawing/2014/main" id="{C2B889B4-6AAB-40C3-B932-F7B9042A4A4D}"/>
                </a:ext>
              </a:extLst>
            </xdr:cNvPr>
            <xdr:cNvSpPr>
              <a:spLocks noChangeArrowheads="1"/>
            </xdr:cNvSpPr>
          </xdr:nvSpPr>
          <xdr:spPr bwMode="auto">
            <a:xfrm>
              <a:off x="4650434" y="79031858"/>
              <a:ext cx="2160000" cy="107023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複数の大学と産業界の連携による情報技術人材育成の全国的推進ネットワークを形成し、産学連携による情報技術分野の社会人学び直し機能の強化を推進。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Rectangle 3">
              <a:extLst>
                <a:ext uri="{FF2B5EF4-FFF2-40B4-BE49-F238E27FC236}">
                  <a16:creationId xmlns:a16="http://schemas.microsoft.com/office/drawing/2014/main" id="{792876DA-4744-4DB6-9E6A-91DF2824270D}"/>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３１大学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１７９百万円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8" name="AutoShape 4">
              <a:extLst>
                <a:ext uri="{FF2B5EF4-FFF2-40B4-BE49-F238E27FC236}">
                  <a16:creationId xmlns:a16="http://schemas.microsoft.com/office/drawing/2014/main" id="{962230C8-E3C3-4BA0-ADB6-55231A789D85}"/>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拠点大学とともにネットワークを形成し、産学連携による実践的教育の全国への普及展開を推進。</a:t>
              </a:r>
            </a:p>
          </xdr:txBody>
        </xdr:sp>
        <xdr:sp macro="" textlink="">
          <xdr:nvSpPr>
            <xdr:cNvPr id="79" name="Text Box 2">
              <a:extLst>
                <a:ext uri="{FF2B5EF4-FFF2-40B4-BE49-F238E27FC236}">
                  <a16:creationId xmlns:a16="http://schemas.microsoft.com/office/drawing/2014/main" id="{62F8C7FC-4652-475F-87EC-9618BFBBEE77}"/>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45</xdr:col>
      <xdr:colOff>27215</xdr:colOff>
      <xdr:row>742</xdr:row>
      <xdr:rowOff>46957</xdr:rowOff>
    </xdr:from>
    <xdr:to>
      <xdr:col>48</xdr:col>
      <xdr:colOff>172411</xdr:colOff>
      <xdr:row>742</xdr:row>
      <xdr:rowOff>287957</xdr:rowOff>
    </xdr:to>
    <xdr:sp macro="" textlink="">
      <xdr:nvSpPr>
        <xdr:cNvPr id="80" name="Text Box 10">
          <a:extLst>
            <a:ext uri="{FF2B5EF4-FFF2-40B4-BE49-F238E27FC236}">
              <a16:creationId xmlns:a16="http://schemas.microsoft.com/office/drawing/2014/main" id="{030CCBC3-8935-4BC1-B6F0-0DC59AE89D86}"/>
            </a:ext>
          </a:extLst>
        </xdr:cNvPr>
        <xdr:cNvSpPr txBox="1">
          <a:spLocks noChangeArrowheads="1"/>
        </xdr:cNvSpPr>
      </xdr:nvSpPr>
      <xdr:spPr bwMode="auto">
        <a:xfrm>
          <a:off x="8972432" y="64999174"/>
          <a:ext cx="741544" cy="241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132</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547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187</v>
      </c>
      <c r="H5" s="559"/>
      <c r="I5" s="559"/>
      <c r="J5" s="559"/>
      <c r="K5" s="559"/>
      <c r="L5" s="559"/>
      <c r="M5" s="560" t="s">
        <v>66</v>
      </c>
      <c r="N5" s="561"/>
      <c r="O5" s="561"/>
      <c r="P5" s="561"/>
      <c r="Q5" s="561"/>
      <c r="R5" s="562"/>
      <c r="S5" s="563" t="s">
        <v>85</v>
      </c>
      <c r="T5" s="559"/>
      <c r="U5" s="559"/>
      <c r="V5" s="559"/>
      <c r="W5" s="559"/>
      <c r="X5" s="564"/>
      <c r="Y5" s="711" t="s">
        <v>3</v>
      </c>
      <c r="Z5" s="712"/>
      <c r="AA5" s="712"/>
      <c r="AB5" s="712"/>
      <c r="AC5" s="712"/>
      <c r="AD5" s="713"/>
      <c r="AE5" s="714" t="s">
        <v>549</v>
      </c>
      <c r="AF5" s="714"/>
      <c r="AG5" s="714"/>
      <c r="AH5" s="714"/>
      <c r="AI5" s="714"/>
      <c r="AJ5" s="714"/>
      <c r="AK5" s="714"/>
      <c r="AL5" s="714"/>
      <c r="AM5" s="714"/>
      <c r="AN5" s="714"/>
      <c r="AO5" s="714"/>
      <c r="AP5" s="715"/>
      <c r="AQ5" s="716" t="s">
        <v>550</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111" customHeight="1" x14ac:dyDescent="0.15">
      <c r="A7" s="823" t="s">
        <v>22</v>
      </c>
      <c r="B7" s="824"/>
      <c r="C7" s="824"/>
      <c r="D7" s="824"/>
      <c r="E7" s="824"/>
      <c r="F7" s="825"/>
      <c r="G7" s="826" t="s">
        <v>555</v>
      </c>
      <c r="H7" s="827"/>
      <c r="I7" s="827"/>
      <c r="J7" s="827"/>
      <c r="K7" s="827"/>
      <c r="L7" s="827"/>
      <c r="M7" s="827"/>
      <c r="N7" s="827"/>
      <c r="O7" s="827"/>
      <c r="P7" s="827"/>
      <c r="Q7" s="827"/>
      <c r="R7" s="827"/>
      <c r="S7" s="827"/>
      <c r="T7" s="827"/>
      <c r="U7" s="827"/>
      <c r="V7" s="827"/>
      <c r="W7" s="827"/>
      <c r="X7" s="828"/>
      <c r="Y7" s="393" t="s">
        <v>542</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389</v>
      </c>
      <c r="B8" s="824"/>
      <c r="C8" s="824"/>
      <c r="D8" s="824"/>
      <c r="E8" s="824"/>
      <c r="F8" s="825"/>
      <c r="G8" s="221" t="str">
        <f>入力規則等!A26</f>
        <v>科学技術・イノベーション、子ども・若者育成支援、ＩＴ戦略</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2" customHeight="1" x14ac:dyDescent="0.15">
      <c r="A10" s="734" t="s">
        <v>30</v>
      </c>
      <c r="B10" s="735"/>
      <c r="C10" s="735"/>
      <c r="D10" s="735"/>
      <c r="E10" s="735"/>
      <c r="F10" s="735"/>
      <c r="G10" s="669" t="s">
        <v>553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5</v>
      </c>
      <c r="B11" s="735"/>
      <c r="C11" s="735"/>
      <c r="D11" s="735"/>
      <c r="E11" s="735"/>
      <c r="F11" s="74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36"/>
    </row>
    <row r="13" spans="1:50" ht="21" customHeight="1" x14ac:dyDescent="0.15">
      <c r="A13" s="139"/>
      <c r="B13" s="140"/>
      <c r="C13" s="140"/>
      <c r="D13" s="140"/>
      <c r="E13" s="140"/>
      <c r="F13" s="141"/>
      <c r="G13" s="737" t="s">
        <v>6</v>
      </c>
      <c r="H13" s="738"/>
      <c r="I13" s="631" t="s">
        <v>7</v>
      </c>
      <c r="J13" s="632"/>
      <c r="K13" s="632"/>
      <c r="L13" s="632"/>
      <c r="M13" s="632"/>
      <c r="N13" s="632"/>
      <c r="O13" s="633"/>
      <c r="P13" s="97">
        <v>394</v>
      </c>
      <c r="Q13" s="98"/>
      <c r="R13" s="98"/>
      <c r="S13" s="98"/>
      <c r="T13" s="98"/>
      <c r="U13" s="98"/>
      <c r="V13" s="99"/>
      <c r="W13" s="97">
        <v>652</v>
      </c>
      <c r="X13" s="98"/>
      <c r="Y13" s="98"/>
      <c r="Z13" s="98"/>
      <c r="AA13" s="98"/>
      <c r="AB13" s="98"/>
      <c r="AC13" s="99"/>
      <c r="AD13" s="97">
        <v>863</v>
      </c>
      <c r="AE13" s="98"/>
      <c r="AF13" s="98"/>
      <c r="AG13" s="98"/>
      <c r="AH13" s="98"/>
      <c r="AI13" s="98"/>
      <c r="AJ13" s="99"/>
      <c r="AK13" s="97">
        <v>812</v>
      </c>
      <c r="AL13" s="98"/>
      <c r="AM13" s="98"/>
      <c r="AN13" s="98"/>
      <c r="AO13" s="98"/>
      <c r="AP13" s="98"/>
      <c r="AQ13" s="99"/>
      <c r="AR13" s="94">
        <v>812</v>
      </c>
      <c r="AS13" s="95"/>
      <c r="AT13" s="95"/>
      <c r="AU13" s="95"/>
      <c r="AV13" s="95"/>
      <c r="AW13" s="95"/>
      <c r="AX13" s="392"/>
    </row>
    <row r="14" spans="1:50" ht="21" customHeight="1" x14ac:dyDescent="0.15">
      <c r="A14" s="139"/>
      <c r="B14" s="140"/>
      <c r="C14" s="140"/>
      <c r="D14" s="140"/>
      <c r="E14" s="140"/>
      <c r="F14" s="141"/>
      <c r="G14" s="739"/>
      <c r="H14" s="740"/>
      <c r="I14" s="575" t="s">
        <v>8</v>
      </c>
      <c r="J14" s="625"/>
      <c r="K14" s="625"/>
      <c r="L14" s="625"/>
      <c r="M14" s="625"/>
      <c r="N14" s="625"/>
      <c r="O14" s="626"/>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9"/>
      <c r="H15" s="740"/>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556</v>
      </c>
      <c r="AL15" s="98"/>
      <c r="AM15" s="98"/>
      <c r="AN15" s="98"/>
      <c r="AO15" s="98"/>
      <c r="AP15" s="98"/>
      <c r="AQ15" s="99"/>
      <c r="AR15" s="97" t="s">
        <v>703</v>
      </c>
      <c r="AS15" s="98"/>
      <c r="AT15" s="98"/>
      <c r="AU15" s="98"/>
      <c r="AV15" s="98"/>
      <c r="AW15" s="98"/>
      <c r="AX15" s="624"/>
    </row>
    <row r="16" spans="1:50" ht="21" customHeight="1" x14ac:dyDescent="0.15">
      <c r="A16" s="139"/>
      <c r="B16" s="140"/>
      <c r="C16" s="140"/>
      <c r="D16" s="140"/>
      <c r="E16" s="140"/>
      <c r="F16" s="141"/>
      <c r="G16" s="739"/>
      <c r="H16" s="740"/>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39"/>
      <c r="H17" s="740"/>
      <c r="I17" s="575" t="s">
        <v>50</v>
      </c>
      <c r="J17" s="625"/>
      <c r="K17" s="625"/>
      <c r="L17" s="625"/>
      <c r="M17" s="625"/>
      <c r="N17" s="625"/>
      <c r="O17" s="626"/>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1"/>
      <c r="H18" s="742"/>
      <c r="I18" s="729" t="s">
        <v>20</v>
      </c>
      <c r="J18" s="730"/>
      <c r="K18" s="730"/>
      <c r="L18" s="730"/>
      <c r="M18" s="730"/>
      <c r="N18" s="730"/>
      <c r="O18" s="731"/>
      <c r="P18" s="103">
        <f>SUM(P13:V17)</f>
        <v>394</v>
      </c>
      <c r="Q18" s="104"/>
      <c r="R18" s="104"/>
      <c r="S18" s="104"/>
      <c r="T18" s="104"/>
      <c r="U18" s="104"/>
      <c r="V18" s="105"/>
      <c r="W18" s="103">
        <f>SUM(W13:AC17)</f>
        <v>652</v>
      </c>
      <c r="X18" s="104"/>
      <c r="Y18" s="104"/>
      <c r="Z18" s="104"/>
      <c r="AA18" s="104"/>
      <c r="AB18" s="104"/>
      <c r="AC18" s="105"/>
      <c r="AD18" s="103">
        <f>SUM(AD13:AJ17)</f>
        <v>863</v>
      </c>
      <c r="AE18" s="104"/>
      <c r="AF18" s="104"/>
      <c r="AG18" s="104"/>
      <c r="AH18" s="104"/>
      <c r="AI18" s="104"/>
      <c r="AJ18" s="105"/>
      <c r="AK18" s="103">
        <f>SUM(AK13:AQ17)</f>
        <v>812</v>
      </c>
      <c r="AL18" s="104"/>
      <c r="AM18" s="104"/>
      <c r="AN18" s="104"/>
      <c r="AO18" s="104"/>
      <c r="AP18" s="104"/>
      <c r="AQ18" s="105"/>
      <c r="AR18" s="103">
        <f>SUM(AR13:AX17)</f>
        <v>812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394</v>
      </c>
      <c r="Q19" s="98"/>
      <c r="R19" s="98"/>
      <c r="S19" s="98"/>
      <c r="T19" s="98"/>
      <c r="U19" s="98"/>
      <c r="V19" s="99"/>
      <c r="W19" s="97">
        <v>652</v>
      </c>
      <c r="X19" s="98"/>
      <c r="Y19" s="98"/>
      <c r="Z19" s="98"/>
      <c r="AA19" s="98"/>
      <c r="AB19" s="98"/>
      <c r="AC19" s="99"/>
      <c r="AD19" s="97">
        <v>863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3" t="s">
        <v>494</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673</v>
      </c>
      <c r="H23" s="184"/>
      <c r="I23" s="184"/>
      <c r="J23" s="184"/>
      <c r="K23" s="184"/>
      <c r="L23" s="184"/>
      <c r="M23" s="184"/>
      <c r="N23" s="184"/>
      <c r="O23" s="185"/>
      <c r="P23" s="94">
        <v>807</v>
      </c>
      <c r="Q23" s="95"/>
      <c r="R23" s="95"/>
      <c r="S23" s="95"/>
      <c r="T23" s="95"/>
      <c r="U23" s="95"/>
      <c r="V23" s="96"/>
      <c r="W23" s="94">
        <v>807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674</v>
      </c>
      <c r="H24" s="187"/>
      <c r="I24" s="187"/>
      <c r="J24" s="187"/>
      <c r="K24" s="187"/>
      <c r="L24" s="187"/>
      <c r="M24" s="187"/>
      <c r="N24" s="187"/>
      <c r="O24" s="188"/>
      <c r="P24" s="97">
        <v>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57.75" customHeight="1" x14ac:dyDescent="0.15">
      <c r="A25" s="198"/>
      <c r="B25" s="199"/>
      <c r="C25" s="199"/>
      <c r="D25" s="199"/>
      <c r="E25" s="199"/>
      <c r="F25" s="200"/>
      <c r="G25" s="186" t="s">
        <v>675</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812</v>
      </c>
      <c r="Q29" s="226"/>
      <c r="R29" s="226"/>
      <c r="S29" s="226"/>
      <c r="T29" s="226"/>
      <c r="U29" s="226"/>
      <c r="V29" s="227"/>
      <c r="W29" s="225">
        <f>AR13</f>
        <v>812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488</v>
      </c>
      <c r="B30" s="510"/>
      <c r="C30" s="510"/>
      <c r="D30" s="510"/>
      <c r="E30" s="510"/>
      <c r="F30" s="511"/>
      <c r="G30" s="64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4" t="s">
        <v>355</v>
      </c>
      <c r="AR30" s="635"/>
      <c r="AS30" s="635"/>
      <c r="AT30" s="636"/>
      <c r="AU30" s="388" t="s">
        <v>253</v>
      </c>
      <c r="AV30" s="388"/>
      <c r="AW30" s="388"/>
      <c r="AX30" s="389"/>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v>28</v>
      </c>
      <c r="AV31" s="269"/>
      <c r="AW31" s="377" t="s">
        <v>300</v>
      </c>
      <c r="AX31" s="378"/>
    </row>
    <row r="32" spans="1:50" ht="50.1"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6" t="s">
        <v>12</v>
      </c>
      <c r="Z32" s="549"/>
      <c r="AA32" s="550"/>
      <c r="AB32" s="551"/>
      <c r="AC32" s="551"/>
      <c r="AD32" s="5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50.1"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50.1"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hidden="1" customHeight="1" x14ac:dyDescent="0.15">
      <c r="A35" s="894" t="s">
        <v>522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hidden="1"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7" t="s">
        <v>488</v>
      </c>
      <c r="B37" s="638"/>
      <c r="C37" s="638"/>
      <c r="D37" s="638"/>
      <c r="E37" s="638"/>
      <c r="F37" s="639"/>
      <c r="G37" s="565" t="s">
        <v>265</v>
      </c>
      <c r="H37" s="379"/>
      <c r="I37" s="379"/>
      <c r="J37" s="379"/>
      <c r="K37" s="379"/>
      <c r="L37" s="379"/>
      <c r="M37" s="379"/>
      <c r="N37" s="379"/>
      <c r="O37" s="566"/>
      <c r="P37" s="627" t="s">
        <v>59</v>
      </c>
      <c r="Q37" s="379"/>
      <c r="R37" s="379"/>
      <c r="S37" s="379"/>
      <c r="T37" s="379"/>
      <c r="U37" s="379"/>
      <c r="V37" s="379"/>
      <c r="W37" s="379"/>
      <c r="X37" s="566"/>
      <c r="Y37" s="628"/>
      <c r="Z37" s="629"/>
      <c r="AA37" s="630"/>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567</v>
      </c>
      <c r="AR38" s="133"/>
      <c r="AS38" s="134" t="s">
        <v>356</v>
      </c>
      <c r="AT38" s="169"/>
      <c r="AU38" s="269">
        <v>32</v>
      </c>
      <c r="AV38" s="269"/>
      <c r="AW38" s="377" t="s">
        <v>300</v>
      </c>
      <c r="AX38" s="378"/>
    </row>
    <row r="39" spans="1:50" ht="50.1"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2"/>
      <c r="AV39" s="363"/>
      <c r="AW39" s="363"/>
      <c r="AX39" s="365"/>
    </row>
    <row r="40" spans="1:50" ht="50.1"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2"/>
      <c r="AV40" s="363"/>
      <c r="AW40" s="363"/>
      <c r="AX40" s="365"/>
    </row>
    <row r="41" spans="1:50" ht="50.1" hidden="1"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2"/>
      <c r="AV41" s="363"/>
      <c r="AW41" s="363"/>
      <c r="AX41" s="365"/>
    </row>
    <row r="42" spans="1:50" ht="23.25" hidden="1" customHeight="1" x14ac:dyDescent="0.15">
      <c r="A42" s="894" t="s">
        <v>522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37" t="s">
        <v>488</v>
      </c>
      <c r="B44" s="638"/>
      <c r="C44" s="638"/>
      <c r="D44" s="638"/>
      <c r="E44" s="638"/>
      <c r="F44" s="639"/>
      <c r="G44" s="565" t="s">
        <v>265</v>
      </c>
      <c r="H44" s="379"/>
      <c r="I44" s="379"/>
      <c r="J44" s="379"/>
      <c r="K44" s="379"/>
      <c r="L44" s="379"/>
      <c r="M44" s="379"/>
      <c r="N44" s="379"/>
      <c r="O44" s="566"/>
      <c r="P44" s="627" t="s">
        <v>59</v>
      </c>
      <c r="Q44" s="379"/>
      <c r="R44" s="379"/>
      <c r="S44" s="379"/>
      <c r="T44" s="379"/>
      <c r="U44" s="379"/>
      <c r="V44" s="379"/>
      <c r="W44" s="379"/>
      <c r="X44" s="566"/>
      <c r="Y44" s="628"/>
      <c r="Z44" s="629"/>
      <c r="AA44" s="630"/>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567</v>
      </c>
      <c r="AR45" s="133"/>
      <c r="AS45" s="134" t="s">
        <v>356</v>
      </c>
      <c r="AT45" s="169"/>
      <c r="AU45" s="269">
        <v>32</v>
      </c>
      <c r="AV45" s="269"/>
      <c r="AW45" s="377" t="s">
        <v>300</v>
      </c>
      <c r="AX45" s="378"/>
    </row>
    <row r="46" spans="1:50" ht="39.75" customHeight="1" x14ac:dyDescent="0.15">
      <c r="A46" s="515"/>
      <c r="B46" s="513"/>
      <c r="C46" s="513"/>
      <c r="D46" s="513"/>
      <c r="E46" s="513"/>
      <c r="F46" s="514"/>
      <c r="G46" s="540" t="s">
        <v>564</v>
      </c>
      <c r="H46" s="541"/>
      <c r="I46" s="541"/>
      <c r="J46" s="541"/>
      <c r="K46" s="541"/>
      <c r="L46" s="541"/>
      <c r="M46" s="541"/>
      <c r="N46" s="541"/>
      <c r="O46" s="542"/>
      <c r="P46" s="158" t="s">
        <v>565</v>
      </c>
      <c r="Q46" s="158"/>
      <c r="R46" s="158"/>
      <c r="S46" s="158"/>
      <c r="T46" s="158"/>
      <c r="U46" s="158"/>
      <c r="V46" s="158"/>
      <c r="W46" s="158"/>
      <c r="X46" s="229"/>
      <c r="Y46" s="336" t="s">
        <v>12</v>
      </c>
      <c r="Z46" s="549"/>
      <c r="AA46" s="550"/>
      <c r="AB46" s="551" t="s">
        <v>563</v>
      </c>
      <c r="AC46" s="551"/>
      <c r="AD46" s="551"/>
      <c r="AE46" s="362" t="s">
        <v>554</v>
      </c>
      <c r="AF46" s="363"/>
      <c r="AG46" s="363"/>
      <c r="AH46" s="363"/>
      <c r="AI46" s="362">
        <v>50</v>
      </c>
      <c r="AJ46" s="363"/>
      <c r="AK46" s="363"/>
      <c r="AL46" s="363"/>
      <c r="AM46" s="362">
        <v>63.3</v>
      </c>
      <c r="AN46" s="363"/>
      <c r="AO46" s="363"/>
      <c r="AP46" s="363"/>
      <c r="AQ46" s="100" t="s">
        <v>554</v>
      </c>
      <c r="AR46" s="101"/>
      <c r="AS46" s="101"/>
      <c r="AT46" s="102"/>
      <c r="AU46" s="363" t="s">
        <v>554</v>
      </c>
      <c r="AV46" s="363"/>
      <c r="AW46" s="363"/>
      <c r="AX46" s="365"/>
    </row>
    <row r="47" spans="1:50" ht="39.7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563</v>
      </c>
      <c r="AC47" s="522"/>
      <c r="AD47" s="522"/>
      <c r="AE47" s="362" t="s">
        <v>554</v>
      </c>
      <c r="AF47" s="363"/>
      <c r="AG47" s="363"/>
      <c r="AH47" s="363"/>
      <c r="AI47" s="362">
        <v>45</v>
      </c>
      <c r="AJ47" s="363"/>
      <c r="AK47" s="363"/>
      <c r="AL47" s="363"/>
      <c r="AM47" s="362">
        <v>48</v>
      </c>
      <c r="AN47" s="363"/>
      <c r="AO47" s="363"/>
      <c r="AP47" s="363"/>
      <c r="AQ47" s="100" t="s">
        <v>554</v>
      </c>
      <c r="AR47" s="101"/>
      <c r="AS47" s="101"/>
      <c r="AT47" s="102"/>
      <c r="AU47" s="363">
        <v>60</v>
      </c>
      <c r="AV47" s="363"/>
      <c r="AW47" s="363"/>
      <c r="AX47" s="365"/>
    </row>
    <row r="48" spans="1:50" ht="39.75"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554</v>
      </c>
      <c r="AF48" s="363"/>
      <c r="AG48" s="363"/>
      <c r="AH48" s="363"/>
      <c r="AI48" s="362" t="s">
        <v>554</v>
      </c>
      <c r="AJ48" s="363"/>
      <c r="AK48" s="363"/>
      <c r="AL48" s="363"/>
      <c r="AM48" s="362">
        <v>131.9</v>
      </c>
      <c r="AN48" s="363"/>
      <c r="AO48" s="363"/>
      <c r="AP48" s="363"/>
      <c r="AQ48" s="100" t="s">
        <v>554</v>
      </c>
      <c r="AR48" s="101"/>
      <c r="AS48" s="101"/>
      <c r="AT48" s="102"/>
      <c r="AU48" s="363" t="s">
        <v>554</v>
      </c>
      <c r="AV48" s="363"/>
      <c r="AW48" s="363"/>
      <c r="AX48" s="365"/>
    </row>
    <row r="49" spans="1:50" ht="23.25" customHeight="1" x14ac:dyDescent="0.15">
      <c r="A49" s="894" t="s">
        <v>522</v>
      </c>
      <c r="B49" s="895"/>
      <c r="C49" s="895"/>
      <c r="D49" s="895"/>
      <c r="E49" s="895"/>
      <c r="F49" s="896"/>
      <c r="G49" s="900" t="s">
        <v>566</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488</v>
      </c>
      <c r="B51" s="513"/>
      <c r="C51" s="513"/>
      <c r="D51" s="513"/>
      <c r="E51" s="513"/>
      <c r="F51" s="514"/>
      <c r="G51" s="565" t="s">
        <v>265</v>
      </c>
      <c r="H51" s="379"/>
      <c r="I51" s="379"/>
      <c r="J51" s="379"/>
      <c r="K51" s="379"/>
      <c r="L51" s="379"/>
      <c r="M51" s="379"/>
      <c r="N51" s="379"/>
      <c r="O51" s="566"/>
      <c r="P51" s="627" t="s">
        <v>59</v>
      </c>
      <c r="Q51" s="379"/>
      <c r="R51" s="379"/>
      <c r="S51" s="379"/>
      <c r="T51" s="379"/>
      <c r="U51" s="379"/>
      <c r="V51" s="379"/>
      <c r="W51" s="379"/>
      <c r="X51" s="566"/>
      <c r="Y51" s="628"/>
      <c r="Z51" s="629"/>
      <c r="AA51" s="630"/>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678</v>
      </c>
      <c r="AR52" s="133"/>
      <c r="AS52" s="134" t="s">
        <v>356</v>
      </c>
      <c r="AT52" s="169"/>
      <c r="AU52" s="269">
        <v>32</v>
      </c>
      <c r="AV52" s="269"/>
      <c r="AW52" s="377" t="s">
        <v>300</v>
      </c>
      <c r="AX52" s="378"/>
    </row>
    <row r="53" spans="1:50" ht="74.25" customHeight="1" x14ac:dyDescent="0.15">
      <c r="A53" s="515"/>
      <c r="B53" s="513"/>
      <c r="C53" s="513"/>
      <c r="D53" s="513"/>
      <c r="E53" s="513"/>
      <c r="F53" s="514"/>
      <c r="G53" s="540" t="s">
        <v>692</v>
      </c>
      <c r="H53" s="541"/>
      <c r="I53" s="541"/>
      <c r="J53" s="541"/>
      <c r="K53" s="541"/>
      <c r="L53" s="541"/>
      <c r="M53" s="541"/>
      <c r="N53" s="541"/>
      <c r="O53" s="542"/>
      <c r="P53" s="158" t="s">
        <v>569</v>
      </c>
      <c r="Q53" s="158"/>
      <c r="R53" s="158"/>
      <c r="S53" s="158"/>
      <c r="T53" s="158"/>
      <c r="U53" s="158"/>
      <c r="V53" s="158"/>
      <c r="W53" s="158"/>
      <c r="X53" s="229"/>
      <c r="Y53" s="336" t="s">
        <v>12</v>
      </c>
      <c r="Z53" s="549"/>
      <c r="AA53" s="550"/>
      <c r="AB53" s="551" t="s">
        <v>570</v>
      </c>
      <c r="AC53" s="551"/>
      <c r="AD53" s="551"/>
      <c r="AE53" s="362" t="s">
        <v>554</v>
      </c>
      <c r="AF53" s="363"/>
      <c r="AG53" s="363"/>
      <c r="AH53" s="363"/>
      <c r="AI53" s="362">
        <v>12</v>
      </c>
      <c r="AJ53" s="363"/>
      <c r="AK53" s="363"/>
      <c r="AL53" s="363"/>
      <c r="AM53" s="362">
        <v>825</v>
      </c>
      <c r="AN53" s="363"/>
      <c r="AO53" s="363"/>
      <c r="AP53" s="363"/>
      <c r="AQ53" s="100" t="s">
        <v>554</v>
      </c>
      <c r="AR53" s="101"/>
      <c r="AS53" s="101"/>
      <c r="AT53" s="102"/>
      <c r="AU53" s="363" t="s">
        <v>554</v>
      </c>
      <c r="AV53" s="363"/>
      <c r="AW53" s="363"/>
      <c r="AX53" s="365"/>
    </row>
    <row r="54" spans="1:50" ht="74.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570</v>
      </c>
      <c r="AC54" s="522"/>
      <c r="AD54" s="522"/>
      <c r="AE54" s="362" t="s">
        <v>554</v>
      </c>
      <c r="AF54" s="363"/>
      <c r="AG54" s="363"/>
      <c r="AH54" s="363"/>
      <c r="AI54" s="362">
        <v>0</v>
      </c>
      <c r="AJ54" s="363"/>
      <c r="AK54" s="363"/>
      <c r="AL54" s="363"/>
      <c r="AM54" s="362">
        <v>300</v>
      </c>
      <c r="AN54" s="363"/>
      <c r="AO54" s="363"/>
      <c r="AP54" s="363"/>
      <c r="AQ54" s="100" t="s">
        <v>554</v>
      </c>
      <c r="AR54" s="101"/>
      <c r="AS54" s="101"/>
      <c r="AT54" s="102"/>
      <c r="AU54" s="363">
        <v>800</v>
      </c>
      <c r="AV54" s="363"/>
      <c r="AW54" s="363"/>
      <c r="AX54" s="365"/>
    </row>
    <row r="55" spans="1:50" ht="74.25"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554</v>
      </c>
      <c r="AF55" s="363"/>
      <c r="AG55" s="363"/>
      <c r="AH55" s="363"/>
      <c r="AI55" s="362" t="s">
        <v>554</v>
      </c>
      <c r="AJ55" s="363"/>
      <c r="AK55" s="363"/>
      <c r="AL55" s="363"/>
      <c r="AM55" s="362">
        <v>275</v>
      </c>
      <c r="AN55" s="363"/>
      <c r="AO55" s="363"/>
      <c r="AP55" s="363"/>
      <c r="AQ55" s="100" t="s">
        <v>554</v>
      </c>
      <c r="AR55" s="101"/>
      <c r="AS55" s="101"/>
      <c r="AT55" s="102"/>
      <c r="AU55" s="363" t="s">
        <v>554</v>
      </c>
      <c r="AV55" s="363"/>
      <c r="AW55" s="363"/>
      <c r="AX55" s="365"/>
    </row>
    <row r="56" spans="1:50" ht="23.25" customHeight="1" x14ac:dyDescent="0.15">
      <c r="A56" s="894" t="s">
        <v>522</v>
      </c>
      <c r="B56" s="895"/>
      <c r="C56" s="895"/>
      <c r="D56" s="895"/>
      <c r="E56" s="895"/>
      <c r="F56" s="896"/>
      <c r="G56" s="900" t="s">
        <v>566</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488</v>
      </c>
      <c r="B58" s="513"/>
      <c r="C58" s="513"/>
      <c r="D58" s="513"/>
      <c r="E58" s="513"/>
      <c r="F58" s="514"/>
      <c r="G58" s="565" t="s">
        <v>265</v>
      </c>
      <c r="H58" s="379"/>
      <c r="I58" s="379"/>
      <c r="J58" s="379"/>
      <c r="K58" s="379"/>
      <c r="L58" s="379"/>
      <c r="M58" s="379"/>
      <c r="N58" s="379"/>
      <c r="O58" s="566"/>
      <c r="P58" s="627" t="s">
        <v>59</v>
      </c>
      <c r="Q58" s="379"/>
      <c r="R58" s="379"/>
      <c r="S58" s="379"/>
      <c r="T58" s="379"/>
      <c r="U58" s="379"/>
      <c r="V58" s="379"/>
      <c r="W58" s="379"/>
      <c r="X58" s="566"/>
      <c r="Y58" s="628"/>
      <c r="Z58" s="629"/>
      <c r="AA58" s="630"/>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567</v>
      </c>
      <c r="AR59" s="133"/>
      <c r="AS59" s="134" t="s">
        <v>356</v>
      </c>
      <c r="AT59" s="169"/>
      <c r="AU59" s="269">
        <v>33</v>
      </c>
      <c r="AV59" s="269"/>
      <c r="AW59" s="377" t="s">
        <v>300</v>
      </c>
      <c r="AX59" s="378"/>
    </row>
    <row r="60" spans="1:50" ht="35.25" customHeight="1" x14ac:dyDescent="0.15">
      <c r="A60" s="515"/>
      <c r="B60" s="513"/>
      <c r="C60" s="513"/>
      <c r="D60" s="513"/>
      <c r="E60" s="513"/>
      <c r="F60" s="514"/>
      <c r="G60" s="540" t="s">
        <v>699</v>
      </c>
      <c r="H60" s="541"/>
      <c r="I60" s="541"/>
      <c r="J60" s="541"/>
      <c r="K60" s="541"/>
      <c r="L60" s="541"/>
      <c r="M60" s="541"/>
      <c r="N60" s="541"/>
      <c r="O60" s="542"/>
      <c r="P60" s="158" t="s">
        <v>572</v>
      </c>
      <c r="Q60" s="158"/>
      <c r="R60" s="158"/>
      <c r="S60" s="158"/>
      <c r="T60" s="158"/>
      <c r="U60" s="158"/>
      <c r="V60" s="158"/>
      <c r="W60" s="158"/>
      <c r="X60" s="229"/>
      <c r="Y60" s="336" t="s">
        <v>12</v>
      </c>
      <c r="Z60" s="549"/>
      <c r="AA60" s="550"/>
      <c r="AB60" s="551" t="s">
        <v>570</v>
      </c>
      <c r="AC60" s="551"/>
      <c r="AD60" s="551"/>
      <c r="AE60" s="362" t="s">
        <v>554</v>
      </c>
      <c r="AF60" s="363"/>
      <c r="AG60" s="363"/>
      <c r="AH60" s="363"/>
      <c r="AI60" s="362" t="s">
        <v>567</v>
      </c>
      <c r="AJ60" s="363"/>
      <c r="AK60" s="363"/>
      <c r="AL60" s="363"/>
      <c r="AM60" s="362">
        <v>0</v>
      </c>
      <c r="AN60" s="363"/>
      <c r="AO60" s="363"/>
      <c r="AP60" s="363"/>
      <c r="AQ60" s="100" t="s">
        <v>554</v>
      </c>
      <c r="AR60" s="101"/>
      <c r="AS60" s="101"/>
      <c r="AT60" s="102"/>
      <c r="AU60" s="363" t="s">
        <v>554</v>
      </c>
      <c r="AV60" s="363"/>
      <c r="AW60" s="363"/>
      <c r="AX60" s="365"/>
    </row>
    <row r="61" spans="1:50" ht="35.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570</v>
      </c>
      <c r="AC61" s="522"/>
      <c r="AD61" s="522"/>
      <c r="AE61" s="362" t="s">
        <v>554</v>
      </c>
      <c r="AF61" s="363"/>
      <c r="AG61" s="363"/>
      <c r="AH61" s="363"/>
      <c r="AI61" s="362" t="s">
        <v>567</v>
      </c>
      <c r="AJ61" s="363"/>
      <c r="AK61" s="363"/>
      <c r="AL61" s="363"/>
      <c r="AM61" s="362">
        <v>0</v>
      </c>
      <c r="AN61" s="363"/>
      <c r="AO61" s="363"/>
      <c r="AP61" s="363"/>
      <c r="AQ61" s="100" t="s">
        <v>554</v>
      </c>
      <c r="AR61" s="101"/>
      <c r="AS61" s="101"/>
      <c r="AT61" s="102"/>
      <c r="AU61" s="363">
        <v>270</v>
      </c>
      <c r="AV61" s="363"/>
      <c r="AW61" s="363"/>
      <c r="AX61" s="365"/>
    </row>
    <row r="62" spans="1:50" ht="35.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554</v>
      </c>
      <c r="AF62" s="363"/>
      <c r="AG62" s="363"/>
      <c r="AH62" s="363"/>
      <c r="AI62" s="362" t="s">
        <v>554</v>
      </c>
      <c r="AJ62" s="363"/>
      <c r="AK62" s="363"/>
      <c r="AL62" s="363"/>
      <c r="AM62" s="362" t="s">
        <v>554</v>
      </c>
      <c r="AN62" s="363"/>
      <c r="AO62" s="363"/>
      <c r="AP62" s="363"/>
      <c r="AQ62" s="100" t="s">
        <v>554</v>
      </c>
      <c r="AR62" s="101"/>
      <c r="AS62" s="101"/>
      <c r="AT62" s="102"/>
      <c r="AU62" s="363" t="s">
        <v>554</v>
      </c>
      <c r="AV62" s="363"/>
      <c r="AW62" s="363"/>
      <c r="AX62" s="365"/>
    </row>
    <row r="63" spans="1:50" ht="23.25" customHeight="1" x14ac:dyDescent="0.15">
      <c r="A63" s="894" t="s">
        <v>522</v>
      </c>
      <c r="B63" s="895"/>
      <c r="C63" s="895"/>
      <c r="D63" s="895"/>
      <c r="E63" s="895"/>
      <c r="F63" s="896"/>
      <c r="G63" s="900" t="s">
        <v>566</v>
      </c>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489</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484</v>
      </c>
      <c r="X65" s="867"/>
      <c r="Y65" s="870"/>
      <c r="Z65" s="870"/>
      <c r="AA65" s="871"/>
      <c r="AB65" s="864" t="s">
        <v>11</v>
      </c>
      <c r="AC65" s="860"/>
      <c r="AD65" s="861"/>
      <c r="AE65" s="366" t="s">
        <v>357</v>
      </c>
      <c r="AF65" s="367"/>
      <c r="AG65" s="367"/>
      <c r="AH65" s="368"/>
      <c r="AI65" s="366" t="s">
        <v>363</v>
      </c>
      <c r="AJ65" s="367"/>
      <c r="AK65" s="367"/>
      <c r="AL65" s="368"/>
      <c r="AM65" s="373" t="s">
        <v>469</v>
      </c>
      <c r="AN65" s="373"/>
      <c r="AO65" s="373"/>
      <c r="AP65" s="366"/>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356</v>
      </c>
      <c r="AT66" s="863"/>
      <c r="AU66" s="269"/>
      <c r="AV66" s="269"/>
      <c r="AW66" s="862" t="s">
        <v>487</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512</v>
      </c>
      <c r="AC67" s="948"/>
      <c r="AD67" s="94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512</v>
      </c>
      <c r="AC68" s="971"/>
      <c r="AD68" s="97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513</v>
      </c>
      <c r="AC69" s="972"/>
      <c r="AD69" s="972"/>
      <c r="AE69" s="811"/>
      <c r="AF69" s="812"/>
      <c r="AG69" s="812"/>
      <c r="AH69" s="812"/>
      <c r="AI69" s="811"/>
      <c r="AJ69" s="812"/>
      <c r="AK69" s="812"/>
      <c r="AL69" s="812"/>
      <c r="AM69" s="811"/>
      <c r="AN69" s="812"/>
      <c r="AO69" s="812"/>
      <c r="AP69" s="812"/>
      <c r="AQ69" s="362"/>
      <c r="AR69" s="363"/>
      <c r="AS69" s="363"/>
      <c r="AT69" s="364"/>
      <c r="AU69" s="363"/>
      <c r="AV69" s="363"/>
      <c r="AW69" s="363"/>
      <c r="AX69" s="365"/>
    </row>
    <row r="70" spans="1:50" ht="23.25" hidden="1" customHeight="1" x14ac:dyDescent="0.15">
      <c r="A70" s="848" t="s">
        <v>495</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511</v>
      </c>
      <c r="X70" s="941"/>
      <c r="Y70" s="946" t="s">
        <v>12</v>
      </c>
      <c r="Z70" s="946"/>
      <c r="AA70" s="947"/>
      <c r="AB70" s="948" t="s">
        <v>512</v>
      </c>
      <c r="AC70" s="948"/>
      <c r="AD70" s="94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512</v>
      </c>
      <c r="AC71" s="971"/>
      <c r="AD71" s="97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513</v>
      </c>
      <c r="AC72" s="972"/>
      <c r="AD72" s="97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4" t="s">
        <v>489</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37"/>
      <c r="B74" s="838"/>
      <c r="C74" s="838"/>
      <c r="D74" s="838"/>
      <c r="E74" s="838"/>
      <c r="F74" s="839"/>
      <c r="G74" s="80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7"/>
      <c r="B75" s="838"/>
      <c r="C75" s="838"/>
      <c r="D75" s="838"/>
      <c r="E75" s="838"/>
      <c r="F75" s="839"/>
      <c r="G75" s="77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7"/>
      <c r="B76" s="838"/>
      <c r="C76" s="838"/>
      <c r="D76" s="838"/>
      <c r="E76" s="838"/>
      <c r="F76" s="839"/>
      <c r="G76" s="77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7"/>
      <c r="B77" s="838"/>
      <c r="C77" s="838"/>
      <c r="D77" s="838"/>
      <c r="E77" s="838"/>
      <c r="F77" s="839"/>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8" t="s">
        <v>525</v>
      </c>
      <c r="B78" s="909"/>
      <c r="C78" s="909"/>
      <c r="D78" s="909"/>
      <c r="E78" s="906" t="s">
        <v>462</v>
      </c>
      <c r="F78" s="907"/>
      <c r="G78" s="57" t="s">
        <v>365</v>
      </c>
      <c r="H78" s="786"/>
      <c r="I78" s="242"/>
      <c r="J78" s="242"/>
      <c r="K78" s="242"/>
      <c r="L78" s="242"/>
      <c r="M78" s="242"/>
      <c r="N78" s="242"/>
      <c r="O78" s="78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5" t="s">
        <v>483</v>
      </c>
      <c r="AP79" s="146"/>
      <c r="AQ79" s="146"/>
      <c r="AR79" s="81" t="s">
        <v>481</v>
      </c>
      <c r="AS79" s="145"/>
      <c r="AT79" s="146"/>
      <c r="AU79" s="146"/>
      <c r="AV79" s="146"/>
      <c r="AW79" s="146"/>
      <c r="AX79" s="147"/>
    </row>
    <row r="80" spans="1:50" ht="18.75" customHeight="1" x14ac:dyDescent="0.15">
      <c r="A80" s="519" t="s">
        <v>266</v>
      </c>
      <c r="B80" s="843" t="s">
        <v>480</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543</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customHeight="1" x14ac:dyDescent="0.15">
      <c r="A81" s="520"/>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46"/>
      <c r="C82" s="552"/>
      <c r="D82" s="552"/>
      <c r="E82" s="552"/>
      <c r="F82" s="553"/>
      <c r="G82" s="501" t="s">
        <v>677</v>
      </c>
      <c r="H82" s="501"/>
      <c r="I82" s="501"/>
      <c r="J82" s="501"/>
      <c r="K82" s="501"/>
      <c r="L82" s="501"/>
      <c r="M82" s="501"/>
      <c r="N82" s="501"/>
      <c r="O82" s="501"/>
      <c r="P82" s="501"/>
      <c r="Q82" s="501"/>
      <c r="R82" s="501"/>
      <c r="S82" s="501"/>
      <c r="T82" s="501"/>
      <c r="U82" s="501"/>
      <c r="V82" s="501"/>
      <c r="W82" s="501"/>
      <c r="X82" s="501"/>
      <c r="Y82" s="501"/>
      <c r="Z82" s="501"/>
      <c r="AA82" s="749"/>
      <c r="AB82" s="500" t="s">
        <v>678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678</v>
      </c>
      <c r="AR86" s="269"/>
      <c r="AS86" s="134" t="s">
        <v>356</v>
      </c>
      <c r="AT86" s="169"/>
      <c r="AU86" s="269">
        <v>32</v>
      </c>
      <c r="AV86" s="269"/>
      <c r="AW86" s="377" t="s">
        <v>300</v>
      </c>
      <c r="AX86" s="378"/>
      <c r="AY86" s="10"/>
      <c r="AZ86" s="10"/>
      <c r="BA86" s="10"/>
      <c r="BB86" s="10"/>
      <c r="BC86" s="10"/>
      <c r="BD86" s="10"/>
      <c r="BE86" s="10"/>
      <c r="BF86" s="10"/>
      <c r="BG86" s="10"/>
      <c r="BH86" s="10"/>
    </row>
    <row r="87" spans="1:60" ht="41.25" customHeight="1" x14ac:dyDescent="0.15">
      <c r="A87" s="520"/>
      <c r="B87" s="552"/>
      <c r="C87" s="552"/>
      <c r="D87" s="552"/>
      <c r="E87" s="552"/>
      <c r="F87" s="553"/>
      <c r="G87" s="228" t="s">
        <v>683</v>
      </c>
      <c r="H87" s="158"/>
      <c r="I87" s="158"/>
      <c r="J87" s="158"/>
      <c r="K87" s="158"/>
      <c r="L87" s="158"/>
      <c r="M87" s="158"/>
      <c r="N87" s="158"/>
      <c r="O87" s="229"/>
      <c r="P87" s="157" t="s">
        <v>684</v>
      </c>
      <c r="Q87" s="158"/>
      <c r="R87" s="158"/>
      <c r="S87" s="158"/>
      <c r="T87" s="158"/>
      <c r="U87" s="158"/>
      <c r="V87" s="158"/>
      <c r="W87" s="158"/>
      <c r="X87" s="229"/>
      <c r="Y87" s="752" t="s">
        <v>62</v>
      </c>
      <c r="Z87" s="753"/>
      <c r="AA87" s="754"/>
      <c r="AB87" s="551" t="s">
        <v>685</v>
      </c>
      <c r="AC87" s="551"/>
      <c r="AD87" s="551"/>
      <c r="AE87" s="362" t="s">
        <v>678</v>
      </c>
      <c r="AF87" s="363"/>
      <c r="AG87" s="363"/>
      <c r="AH87" s="363"/>
      <c r="AI87" s="362" t="s">
        <v>678</v>
      </c>
      <c r="AJ87" s="363"/>
      <c r="AK87" s="363"/>
      <c r="AL87" s="363"/>
      <c r="AM87" s="362" t="s">
        <v>678</v>
      </c>
      <c r="AN87" s="363"/>
      <c r="AO87" s="363"/>
      <c r="AP87" s="363"/>
      <c r="AQ87" s="362" t="s">
        <v>678</v>
      </c>
      <c r="AR87" s="363"/>
      <c r="AS87" s="363"/>
      <c r="AT87" s="363"/>
      <c r="AU87" s="362" t="s">
        <v>678</v>
      </c>
      <c r="AV87" s="363"/>
      <c r="AW87" s="363"/>
      <c r="AX87" s="363"/>
    </row>
    <row r="88" spans="1:60" ht="41.25" customHeight="1" x14ac:dyDescent="0.15">
      <c r="A88" s="520"/>
      <c r="B88" s="552"/>
      <c r="C88" s="552"/>
      <c r="D88" s="552"/>
      <c r="E88" s="552"/>
      <c r="F88" s="553"/>
      <c r="G88" s="230"/>
      <c r="H88" s="231"/>
      <c r="I88" s="231"/>
      <c r="J88" s="231"/>
      <c r="K88" s="231"/>
      <c r="L88" s="231"/>
      <c r="M88" s="231"/>
      <c r="N88" s="231"/>
      <c r="O88" s="232"/>
      <c r="P88" s="429"/>
      <c r="Q88" s="231"/>
      <c r="R88" s="231"/>
      <c r="S88" s="231"/>
      <c r="T88" s="231"/>
      <c r="U88" s="231"/>
      <c r="V88" s="231"/>
      <c r="W88" s="231"/>
      <c r="X88" s="232"/>
      <c r="Y88" s="726" t="s">
        <v>54</v>
      </c>
      <c r="Z88" s="727"/>
      <c r="AA88" s="728"/>
      <c r="AB88" s="522" t="s">
        <v>686</v>
      </c>
      <c r="AC88" s="522"/>
      <c r="AD88" s="522"/>
      <c r="AE88" s="362" t="s">
        <v>679</v>
      </c>
      <c r="AF88" s="363"/>
      <c r="AG88" s="363"/>
      <c r="AH88" s="363"/>
      <c r="AI88" s="362" t="s">
        <v>679</v>
      </c>
      <c r="AJ88" s="363"/>
      <c r="AK88" s="363"/>
      <c r="AL88" s="363"/>
      <c r="AM88" s="362" t="s">
        <v>679</v>
      </c>
      <c r="AN88" s="363"/>
      <c r="AO88" s="363"/>
      <c r="AP88" s="363"/>
      <c r="AQ88" s="362" t="s">
        <v>679</v>
      </c>
      <c r="AR88" s="363"/>
      <c r="AS88" s="363"/>
      <c r="AT88" s="363"/>
      <c r="AU88" s="362" t="s">
        <v>679</v>
      </c>
      <c r="AV88" s="363"/>
      <c r="AW88" s="363"/>
      <c r="AX88" s="363"/>
      <c r="AY88" s="10"/>
      <c r="AZ88" s="10"/>
      <c r="BA88" s="10"/>
      <c r="BB88" s="10"/>
      <c r="BC88" s="10"/>
    </row>
    <row r="89" spans="1:60" ht="41.25" customHeight="1" x14ac:dyDescent="0.15">
      <c r="A89" s="520"/>
      <c r="B89" s="554"/>
      <c r="C89" s="554"/>
      <c r="D89" s="554"/>
      <c r="E89" s="554"/>
      <c r="F89" s="555"/>
      <c r="G89" s="233"/>
      <c r="H89" s="161"/>
      <c r="I89" s="161"/>
      <c r="J89" s="161"/>
      <c r="K89" s="161"/>
      <c r="L89" s="161"/>
      <c r="M89" s="161"/>
      <c r="N89" s="161"/>
      <c r="O89" s="234"/>
      <c r="P89" s="160"/>
      <c r="Q89" s="161"/>
      <c r="R89" s="161"/>
      <c r="S89" s="161"/>
      <c r="T89" s="161"/>
      <c r="U89" s="161"/>
      <c r="V89" s="161"/>
      <c r="W89" s="161"/>
      <c r="X89" s="234"/>
      <c r="Y89" s="726" t="s">
        <v>13</v>
      </c>
      <c r="Z89" s="727"/>
      <c r="AA89" s="728"/>
      <c r="AB89" s="461" t="s">
        <v>14</v>
      </c>
      <c r="AC89" s="461"/>
      <c r="AD89" s="461"/>
      <c r="AE89" s="362" t="s">
        <v>680</v>
      </c>
      <c r="AF89" s="363"/>
      <c r="AG89" s="363"/>
      <c r="AH89" s="363"/>
      <c r="AI89" s="362" t="s">
        <v>680</v>
      </c>
      <c r="AJ89" s="363"/>
      <c r="AK89" s="363"/>
      <c r="AL89" s="363"/>
      <c r="AM89" s="362" t="s">
        <v>680</v>
      </c>
      <c r="AN89" s="363"/>
      <c r="AO89" s="363"/>
      <c r="AP89" s="363"/>
      <c r="AQ89" s="362" t="s">
        <v>680</v>
      </c>
      <c r="AR89" s="363"/>
      <c r="AS89" s="363"/>
      <c r="AT89" s="363"/>
      <c r="AU89" s="362" t="s">
        <v>680</v>
      </c>
      <c r="AV89" s="363"/>
      <c r="AW89" s="363"/>
      <c r="AX89" s="363"/>
      <c r="AY89" s="10"/>
      <c r="AZ89" s="10"/>
      <c r="BA89" s="10"/>
      <c r="BB89" s="10"/>
      <c r="BC89" s="10"/>
      <c r="BD89" s="10"/>
      <c r="BE89" s="10"/>
      <c r="BF89" s="10"/>
      <c r="BG89" s="10"/>
      <c r="BH89" s="10"/>
    </row>
    <row r="90" spans="1:60" ht="18.75" customHeight="1" x14ac:dyDescent="0.15">
      <c r="A90" s="520"/>
      <c r="B90" s="552" t="s">
        <v>264</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678</v>
      </c>
      <c r="AR91" s="269"/>
      <c r="AS91" s="134" t="s">
        <v>356</v>
      </c>
      <c r="AT91" s="169"/>
      <c r="AU91" s="269">
        <v>32</v>
      </c>
      <c r="AV91" s="269"/>
      <c r="AW91" s="377" t="s">
        <v>300</v>
      </c>
      <c r="AX91" s="378"/>
      <c r="AY91" s="10"/>
      <c r="AZ91" s="10"/>
      <c r="BA91" s="10"/>
      <c r="BB91" s="10"/>
      <c r="BC91" s="10"/>
    </row>
    <row r="92" spans="1:60" ht="55.5" customHeight="1" x14ac:dyDescent="0.15">
      <c r="A92" s="520"/>
      <c r="B92" s="552"/>
      <c r="C92" s="552"/>
      <c r="D92" s="552"/>
      <c r="E92" s="552"/>
      <c r="F92" s="553"/>
      <c r="G92" s="228" t="s">
        <v>687</v>
      </c>
      <c r="H92" s="158"/>
      <c r="I92" s="158"/>
      <c r="J92" s="158"/>
      <c r="K92" s="158"/>
      <c r="L92" s="158"/>
      <c r="M92" s="158"/>
      <c r="N92" s="158"/>
      <c r="O92" s="229"/>
      <c r="P92" s="158" t="s">
        <v>691</v>
      </c>
      <c r="Q92" s="796"/>
      <c r="R92" s="796"/>
      <c r="S92" s="796"/>
      <c r="T92" s="796"/>
      <c r="U92" s="796"/>
      <c r="V92" s="796"/>
      <c r="W92" s="796"/>
      <c r="X92" s="797"/>
      <c r="Y92" s="752" t="s">
        <v>62</v>
      </c>
      <c r="Z92" s="753"/>
      <c r="AA92" s="754"/>
      <c r="AB92" s="551" t="s">
        <v>686</v>
      </c>
      <c r="AC92" s="551"/>
      <c r="AD92" s="551"/>
      <c r="AE92" s="362" t="s">
        <v>681</v>
      </c>
      <c r="AF92" s="363"/>
      <c r="AG92" s="363"/>
      <c r="AH92" s="363"/>
      <c r="AI92" s="362" t="s">
        <v>681</v>
      </c>
      <c r="AJ92" s="363"/>
      <c r="AK92" s="363"/>
      <c r="AL92" s="363"/>
      <c r="AM92" s="362" t="s">
        <v>681</v>
      </c>
      <c r="AN92" s="363"/>
      <c r="AO92" s="363"/>
      <c r="AP92" s="363"/>
      <c r="AQ92" s="362" t="s">
        <v>681</v>
      </c>
      <c r="AR92" s="363"/>
      <c r="AS92" s="363"/>
      <c r="AT92" s="363"/>
      <c r="AU92" s="362" t="s">
        <v>681</v>
      </c>
      <c r="AV92" s="363"/>
      <c r="AW92" s="363"/>
      <c r="AX92" s="363"/>
      <c r="AY92" s="10"/>
      <c r="AZ92" s="10"/>
      <c r="BA92" s="10"/>
      <c r="BB92" s="10"/>
      <c r="BC92" s="10"/>
      <c r="BD92" s="10"/>
      <c r="BE92" s="10"/>
      <c r="BF92" s="10"/>
      <c r="BG92" s="10"/>
      <c r="BH92" s="10"/>
    </row>
    <row r="93" spans="1:60" ht="55.5" customHeight="1" x14ac:dyDescent="0.15">
      <c r="A93" s="520"/>
      <c r="B93" s="552"/>
      <c r="C93" s="552"/>
      <c r="D93" s="552"/>
      <c r="E93" s="552"/>
      <c r="F93" s="553"/>
      <c r="G93" s="230"/>
      <c r="H93" s="231"/>
      <c r="I93" s="231"/>
      <c r="J93" s="231"/>
      <c r="K93" s="231"/>
      <c r="L93" s="231"/>
      <c r="M93" s="231"/>
      <c r="N93" s="231"/>
      <c r="O93" s="232"/>
      <c r="P93" s="798"/>
      <c r="Q93" s="798"/>
      <c r="R93" s="798"/>
      <c r="S93" s="798"/>
      <c r="T93" s="798"/>
      <c r="U93" s="798"/>
      <c r="V93" s="798"/>
      <c r="W93" s="798"/>
      <c r="X93" s="799"/>
      <c r="Y93" s="726" t="s">
        <v>54</v>
      </c>
      <c r="Z93" s="727"/>
      <c r="AA93" s="728"/>
      <c r="AB93" s="522" t="s">
        <v>688</v>
      </c>
      <c r="AC93" s="522"/>
      <c r="AD93" s="522"/>
      <c r="AE93" s="362" t="s">
        <v>678</v>
      </c>
      <c r="AF93" s="363"/>
      <c r="AG93" s="363"/>
      <c r="AH93" s="363"/>
      <c r="AI93" s="362" t="s">
        <v>678</v>
      </c>
      <c r="AJ93" s="363"/>
      <c r="AK93" s="363"/>
      <c r="AL93" s="363"/>
      <c r="AM93" s="362" t="s">
        <v>678</v>
      </c>
      <c r="AN93" s="363"/>
      <c r="AO93" s="363"/>
      <c r="AP93" s="363"/>
      <c r="AQ93" s="362" t="s">
        <v>678</v>
      </c>
      <c r="AR93" s="363"/>
      <c r="AS93" s="363"/>
      <c r="AT93" s="363"/>
      <c r="AU93" s="362" t="s">
        <v>678</v>
      </c>
      <c r="AV93" s="363"/>
      <c r="AW93" s="363"/>
      <c r="AX93" s="363"/>
    </row>
    <row r="94" spans="1:60" ht="55.5"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0"/>
      <c r="Y94" s="726" t="s">
        <v>13</v>
      </c>
      <c r="Z94" s="727"/>
      <c r="AA94" s="728"/>
      <c r="AB94" s="461" t="s">
        <v>14</v>
      </c>
      <c r="AC94" s="461"/>
      <c r="AD94" s="461"/>
      <c r="AE94" s="362" t="s">
        <v>681</v>
      </c>
      <c r="AF94" s="363"/>
      <c r="AG94" s="363"/>
      <c r="AH94" s="363"/>
      <c r="AI94" s="362" t="s">
        <v>681</v>
      </c>
      <c r="AJ94" s="363"/>
      <c r="AK94" s="363"/>
      <c r="AL94" s="363"/>
      <c r="AM94" s="362" t="s">
        <v>681</v>
      </c>
      <c r="AN94" s="363"/>
      <c r="AO94" s="363"/>
      <c r="AP94" s="363"/>
      <c r="AQ94" s="362" t="s">
        <v>681</v>
      </c>
      <c r="AR94" s="363"/>
      <c r="AS94" s="363"/>
      <c r="AT94" s="363"/>
      <c r="AU94" s="362" t="s">
        <v>681</v>
      </c>
      <c r="AV94" s="363"/>
      <c r="AW94" s="363"/>
      <c r="AX94" s="363"/>
      <c r="AY94" s="10"/>
      <c r="AZ94" s="10"/>
      <c r="BA94" s="10"/>
      <c r="BB94" s="10"/>
      <c r="BC94" s="10"/>
    </row>
    <row r="95" spans="1:60" ht="18.75" hidden="1" customHeight="1" x14ac:dyDescent="0.15">
      <c r="A95" s="520"/>
      <c r="B95" s="552" t="s">
        <v>264</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t="s">
        <v>678</v>
      </c>
      <c r="AR96" s="269"/>
      <c r="AS96" s="134" t="s">
        <v>356</v>
      </c>
      <c r="AT96" s="169"/>
      <c r="AU96" s="269">
        <v>32</v>
      </c>
      <c r="AV96" s="269"/>
      <c r="AW96" s="377" t="s">
        <v>300</v>
      </c>
      <c r="AX96" s="378"/>
    </row>
    <row r="97" spans="1:60" ht="50.1" hidden="1" customHeight="1" x14ac:dyDescent="0.15">
      <c r="A97" s="520"/>
      <c r="B97" s="552"/>
      <c r="C97" s="552"/>
      <c r="D97" s="552"/>
      <c r="E97" s="552"/>
      <c r="F97" s="553"/>
      <c r="G97" s="228"/>
      <c r="H97" s="158"/>
      <c r="I97" s="158"/>
      <c r="J97" s="158"/>
      <c r="K97" s="158"/>
      <c r="L97" s="158"/>
      <c r="M97" s="158"/>
      <c r="N97" s="158"/>
      <c r="O97" s="229"/>
      <c r="P97" s="158"/>
      <c r="Q97" s="796"/>
      <c r="R97" s="796"/>
      <c r="S97" s="796"/>
      <c r="T97" s="796"/>
      <c r="U97" s="796"/>
      <c r="V97" s="796"/>
      <c r="W97" s="796"/>
      <c r="X97" s="797"/>
      <c r="Y97" s="752" t="s">
        <v>62</v>
      </c>
      <c r="Z97" s="753"/>
      <c r="AA97" s="754"/>
      <c r="AB97" s="404" t="s">
        <v>682</v>
      </c>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50.1" hidden="1" customHeight="1" x14ac:dyDescent="0.15">
      <c r="A98" s="520"/>
      <c r="B98" s="552"/>
      <c r="C98" s="552"/>
      <c r="D98" s="552"/>
      <c r="E98" s="552"/>
      <c r="F98" s="553"/>
      <c r="G98" s="230"/>
      <c r="H98" s="231"/>
      <c r="I98" s="231"/>
      <c r="J98" s="231"/>
      <c r="K98" s="231"/>
      <c r="L98" s="231"/>
      <c r="M98" s="231"/>
      <c r="N98" s="231"/>
      <c r="O98" s="232"/>
      <c r="P98" s="798"/>
      <c r="Q98" s="798"/>
      <c r="R98" s="798"/>
      <c r="S98" s="798"/>
      <c r="T98" s="798"/>
      <c r="U98" s="798"/>
      <c r="V98" s="798"/>
      <c r="W98" s="798"/>
      <c r="X98" s="799"/>
      <c r="Y98" s="726" t="s">
        <v>54</v>
      </c>
      <c r="Z98" s="727"/>
      <c r="AA98" s="728"/>
      <c r="AB98" s="793" t="s">
        <v>677</v>
      </c>
      <c r="AC98" s="794"/>
      <c r="AD98" s="79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50.1" hidden="1" customHeight="1" thickBot="1" x14ac:dyDescent="0.2">
      <c r="A99" s="521"/>
      <c r="B99" s="877"/>
      <c r="C99" s="877"/>
      <c r="D99" s="877"/>
      <c r="E99" s="877"/>
      <c r="F99" s="878"/>
      <c r="G99" s="801"/>
      <c r="H99" s="245"/>
      <c r="I99" s="245"/>
      <c r="J99" s="245"/>
      <c r="K99" s="245"/>
      <c r="L99" s="245"/>
      <c r="M99" s="245"/>
      <c r="N99" s="245"/>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357</v>
      </c>
      <c r="AF100" s="821"/>
      <c r="AG100" s="821"/>
      <c r="AH100" s="822"/>
      <c r="AI100" s="820" t="s">
        <v>363</v>
      </c>
      <c r="AJ100" s="821"/>
      <c r="AK100" s="821"/>
      <c r="AL100" s="822"/>
      <c r="AM100" s="820" t="s">
        <v>469</v>
      </c>
      <c r="AN100" s="821"/>
      <c r="AO100" s="821"/>
      <c r="AP100" s="822"/>
      <c r="AQ100" s="925" t="s">
        <v>491</v>
      </c>
      <c r="AR100" s="926"/>
      <c r="AS100" s="926"/>
      <c r="AT100" s="927"/>
      <c r="AU100" s="925" t="s">
        <v>535</v>
      </c>
      <c r="AV100" s="926"/>
      <c r="AW100" s="926"/>
      <c r="AX100" s="928"/>
    </row>
    <row r="101" spans="1:60" ht="23.25" customHeight="1" x14ac:dyDescent="0.15">
      <c r="A101" s="491"/>
      <c r="B101" s="492"/>
      <c r="C101" s="492"/>
      <c r="D101" s="492"/>
      <c r="E101" s="492"/>
      <c r="F101" s="493"/>
      <c r="G101" s="158" t="s">
        <v>689</v>
      </c>
      <c r="H101" s="158"/>
      <c r="I101" s="158"/>
      <c r="J101" s="158"/>
      <c r="K101" s="158"/>
      <c r="L101" s="158"/>
      <c r="M101" s="158"/>
      <c r="N101" s="158"/>
      <c r="O101" s="158"/>
      <c r="P101" s="158"/>
      <c r="Q101" s="158"/>
      <c r="R101" s="158"/>
      <c r="S101" s="158"/>
      <c r="T101" s="158"/>
      <c r="U101" s="158"/>
      <c r="V101" s="158"/>
      <c r="W101" s="158"/>
      <c r="X101" s="229"/>
      <c r="Y101" s="810" t="s">
        <v>55</v>
      </c>
      <c r="Z101" s="712"/>
      <c r="AA101" s="713"/>
      <c r="AB101" s="551" t="s">
        <v>574</v>
      </c>
      <c r="AC101" s="551"/>
      <c r="AD101" s="551"/>
      <c r="AE101" s="362" t="s">
        <v>554</v>
      </c>
      <c r="AF101" s="363"/>
      <c r="AG101" s="363"/>
      <c r="AH101" s="364"/>
      <c r="AI101" s="362">
        <v>149</v>
      </c>
      <c r="AJ101" s="363"/>
      <c r="AK101" s="363"/>
      <c r="AL101" s="364"/>
      <c r="AM101" s="362">
        <v>167</v>
      </c>
      <c r="AN101" s="363"/>
      <c r="AO101" s="363"/>
      <c r="AP101" s="364"/>
      <c r="AQ101" s="362" t="s">
        <v>554</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t="s">
        <v>554</v>
      </c>
      <c r="AF102" s="356"/>
      <c r="AG102" s="356"/>
      <c r="AH102" s="356"/>
      <c r="AI102" s="356">
        <v>60</v>
      </c>
      <c r="AJ102" s="356"/>
      <c r="AK102" s="356"/>
      <c r="AL102" s="356"/>
      <c r="AM102" s="356">
        <v>80</v>
      </c>
      <c r="AN102" s="356"/>
      <c r="AO102" s="356"/>
      <c r="AP102" s="356"/>
      <c r="AQ102" s="811">
        <v>120</v>
      </c>
      <c r="AR102" s="812"/>
      <c r="AS102" s="812"/>
      <c r="AT102" s="813"/>
      <c r="AU102" s="811">
        <v>160</v>
      </c>
      <c r="AV102" s="812"/>
      <c r="AW102" s="812"/>
      <c r="AX102" s="813"/>
    </row>
    <row r="103" spans="1:60" ht="31.5" customHeight="1" x14ac:dyDescent="0.15">
      <c r="A103" s="488" t="s">
        <v>490</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535</v>
      </c>
      <c r="AV103" s="359"/>
      <c r="AW103" s="359"/>
      <c r="AX103" s="361"/>
    </row>
    <row r="104" spans="1:60" ht="23.25" customHeight="1" x14ac:dyDescent="0.15">
      <c r="A104" s="491"/>
      <c r="B104" s="492"/>
      <c r="C104" s="492"/>
      <c r="D104" s="492"/>
      <c r="E104" s="492"/>
      <c r="F104" s="493"/>
      <c r="G104" s="158" t="s">
        <v>690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513</v>
      </c>
      <c r="AC104" s="472"/>
      <c r="AD104" s="473"/>
      <c r="AE104" s="362" t="s">
        <v>554</v>
      </c>
      <c r="AF104" s="363"/>
      <c r="AG104" s="363"/>
      <c r="AH104" s="364"/>
      <c r="AI104" s="362">
        <v>68</v>
      </c>
      <c r="AJ104" s="363"/>
      <c r="AK104" s="363"/>
      <c r="AL104" s="364"/>
      <c r="AM104" s="362">
        <v>80.900000000000006</v>
      </c>
      <c r="AN104" s="363"/>
      <c r="AO104" s="363"/>
      <c r="AP104" s="364"/>
      <c r="AQ104" s="362" t="s">
        <v>554</v>
      </c>
      <c r="AR104" s="363"/>
      <c r="AS104" s="363"/>
      <c r="AT104" s="364"/>
      <c r="AU104" s="362" t="s">
        <v>554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513</v>
      </c>
      <c r="AC105" s="405"/>
      <c r="AD105" s="406"/>
      <c r="AE105" s="356" t="s">
        <v>554</v>
      </c>
      <c r="AF105" s="356"/>
      <c r="AG105" s="356"/>
      <c r="AH105" s="356"/>
      <c r="AI105" s="356">
        <v>66</v>
      </c>
      <c r="AJ105" s="356"/>
      <c r="AK105" s="356"/>
      <c r="AL105" s="356"/>
      <c r="AM105" s="356">
        <v>70</v>
      </c>
      <c r="AN105" s="356"/>
      <c r="AO105" s="356"/>
      <c r="AP105" s="356"/>
      <c r="AQ105" s="362">
        <v>75</v>
      </c>
      <c r="AR105" s="363"/>
      <c r="AS105" s="363"/>
      <c r="AT105" s="364"/>
      <c r="AU105" s="811">
        <v>80</v>
      </c>
      <c r="AV105" s="812"/>
      <c r="AW105" s="812"/>
      <c r="AX105" s="813"/>
    </row>
    <row r="106" spans="1:60" ht="31.5" hidden="1" customHeight="1" x14ac:dyDescent="0.15">
      <c r="A106" s="488" t="s">
        <v>490</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535</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1"/>
      <c r="AV108" s="812"/>
      <c r="AW108" s="812"/>
      <c r="AX108" s="813"/>
    </row>
    <row r="109" spans="1:60" ht="31.5" hidden="1" customHeight="1" x14ac:dyDescent="0.15">
      <c r="A109" s="488" t="s">
        <v>490</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1"/>
      <c r="AV111" s="812"/>
      <c r="AW111" s="812"/>
      <c r="AX111" s="813"/>
    </row>
    <row r="112" spans="1:60" ht="31.5" hidden="1" customHeight="1" x14ac:dyDescent="0.15">
      <c r="A112" s="488" t="s">
        <v>490</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536</v>
      </c>
      <c r="AR115" s="334"/>
      <c r="AS115" s="334"/>
      <c r="AT115" s="334"/>
      <c r="AU115" s="334"/>
      <c r="AV115" s="334"/>
      <c r="AW115" s="334"/>
      <c r="AX115" s="335"/>
    </row>
    <row r="116" spans="1:50" ht="23.25" hidden="1" customHeight="1" x14ac:dyDescent="0.15">
      <c r="A116" s="290"/>
      <c r="B116" s="291"/>
      <c r="C116" s="291"/>
      <c r="D116" s="291"/>
      <c r="E116" s="291"/>
      <c r="F116" s="292"/>
      <c r="G116" s="349"/>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392</v>
      </c>
      <c r="AF116" s="356"/>
      <c r="AG116" s="356"/>
      <c r="AH116" s="356"/>
      <c r="AI116" s="356">
        <v>290</v>
      </c>
      <c r="AJ116" s="356"/>
      <c r="AK116" s="356"/>
      <c r="AL116" s="356"/>
      <c r="AM116" s="356" t="s">
        <v>567</v>
      </c>
      <c r="AN116" s="356"/>
      <c r="AO116" s="356"/>
      <c r="AP116" s="356"/>
      <c r="AQ116" s="362" t="s">
        <v>567</v>
      </c>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604</v>
      </c>
      <c r="AF117" s="304"/>
      <c r="AG117" s="304"/>
      <c r="AH117" s="304"/>
      <c r="AI117" s="304" t="s">
        <v>605</v>
      </c>
      <c r="AJ117" s="304"/>
      <c r="AK117" s="304"/>
      <c r="AL117" s="304"/>
      <c r="AM117" s="304" t="s">
        <v>573</v>
      </c>
      <c r="AN117" s="304"/>
      <c r="AO117" s="304"/>
      <c r="AP117" s="304"/>
      <c r="AQ117" s="304" t="s">
        <v>567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536</v>
      </c>
      <c r="AR118" s="334"/>
      <c r="AS118" s="334"/>
      <c r="AT118" s="334"/>
      <c r="AU118" s="334"/>
      <c r="AV118" s="334"/>
      <c r="AW118" s="334"/>
      <c r="AX118" s="335"/>
    </row>
    <row r="119" spans="1:50" ht="23.25" customHeight="1" x14ac:dyDescent="0.15">
      <c r="A119" s="290"/>
      <c r="B119" s="291"/>
      <c r="C119" s="291"/>
      <c r="D119" s="291"/>
      <c r="E119" s="291"/>
      <c r="F119" s="292"/>
      <c r="G119" s="349" t="s">
        <v>575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576</v>
      </c>
      <c r="AC119" s="299"/>
      <c r="AD119" s="300"/>
      <c r="AE119" s="356" t="s">
        <v>554</v>
      </c>
      <c r="AF119" s="356"/>
      <c r="AG119" s="356"/>
      <c r="AH119" s="356"/>
      <c r="AI119" s="356">
        <v>40</v>
      </c>
      <c r="AJ119" s="356"/>
      <c r="AK119" s="356"/>
      <c r="AL119" s="356"/>
      <c r="AM119" s="356">
        <v>50</v>
      </c>
      <c r="AN119" s="356"/>
      <c r="AO119" s="356"/>
      <c r="AP119" s="356"/>
      <c r="AQ119" s="356">
        <v>45</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578</v>
      </c>
      <c r="AC120" s="340"/>
      <c r="AD120" s="341"/>
      <c r="AE120" s="304" t="s">
        <v>554</v>
      </c>
      <c r="AF120" s="304"/>
      <c r="AG120" s="304"/>
      <c r="AH120" s="304"/>
      <c r="AI120" s="304" t="s">
        <v>580</v>
      </c>
      <c r="AJ120" s="304"/>
      <c r="AK120" s="304"/>
      <c r="AL120" s="304"/>
      <c r="AM120" s="304" t="s">
        <v>581</v>
      </c>
      <c r="AN120" s="304"/>
      <c r="AO120" s="304"/>
      <c r="AP120" s="304"/>
      <c r="AQ120" s="304" t="s">
        <v>606</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536</v>
      </c>
      <c r="AR121" s="334"/>
      <c r="AS121" s="334"/>
      <c r="AT121" s="334"/>
      <c r="AU121" s="334"/>
      <c r="AV121" s="334"/>
      <c r="AW121" s="334"/>
      <c r="AX121" s="335"/>
    </row>
    <row r="122" spans="1:50" ht="23.25" customHeight="1" x14ac:dyDescent="0.15">
      <c r="A122" s="290"/>
      <c r="B122" s="291"/>
      <c r="C122" s="291"/>
      <c r="D122" s="291"/>
      <c r="E122" s="291"/>
      <c r="F122" s="292"/>
      <c r="G122" s="349" t="s">
        <v>582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576</v>
      </c>
      <c r="AC122" s="299"/>
      <c r="AD122" s="300"/>
      <c r="AE122" s="356" t="s">
        <v>554</v>
      </c>
      <c r="AF122" s="356"/>
      <c r="AG122" s="356"/>
      <c r="AH122" s="356"/>
      <c r="AI122" s="356">
        <v>80</v>
      </c>
      <c r="AJ122" s="356"/>
      <c r="AK122" s="356"/>
      <c r="AL122" s="356"/>
      <c r="AM122" s="356">
        <v>120</v>
      </c>
      <c r="AN122" s="356"/>
      <c r="AO122" s="356"/>
      <c r="AP122" s="356"/>
      <c r="AQ122" s="356">
        <v>108</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578</v>
      </c>
      <c r="AC123" s="340"/>
      <c r="AD123" s="341"/>
      <c r="AE123" s="304" t="s">
        <v>554</v>
      </c>
      <c r="AF123" s="304"/>
      <c r="AG123" s="304"/>
      <c r="AH123" s="304"/>
      <c r="AI123" s="304" t="s">
        <v>583</v>
      </c>
      <c r="AJ123" s="304"/>
      <c r="AK123" s="304"/>
      <c r="AL123" s="304"/>
      <c r="AM123" s="304" t="s">
        <v>584</v>
      </c>
      <c r="AN123" s="304"/>
      <c r="AO123" s="304"/>
      <c r="AP123" s="304"/>
      <c r="AQ123" s="304" t="s">
        <v>607</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536</v>
      </c>
      <c r="AR124" s="334"/>
      <c r="AS124" s="334"/>
      <c r="AT124" s="334"/>
      <c r="AU124" s="334"/>
      <c r="AV124" s="334"/>
      <c r="AW124" s="334"/>
      <c r="AX124" s="335"/>
    </row>
    <row r="125" spans="1:50" ht="23.25" customHeight="1" x14ac:dyDescent="0.15">
      <c r="A125" s="290"/>
      <c r="B125" s="291"/>
      <c r="C125" s="291"/>
      <c r="D125" s="291"/>
      <c r="E125" s="291"/>
      <c r="F125" s="292"/>
      <c r="G125" s="349" t="s">
        <v>610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661</v>
      </c>
      <c r="AC125" s="299"/>
      <c r="AD125" s="300"/>
      <c r="AE125" s="356" t="s">
        <v>554</v>
      </c>
      <c r="AF125" s="356"/>
      <c r="AG125" s="356"/>
      <c r="AH125" s="356"/>
      <c r="AI125" s="356" t="s">
        <v>554</v>
      </c>
      <c r="AJ125" s="356"/>
      <c r="AK125" s="356"/>
      <c r="AL125" s="356"/>
      <c r="AM125" s="356">
        <v>66</v>
      </c>
      <c r="AN125" s="356"/>
      <c r="AO125" s="356"/>
      <c r="AP125" s="356"/>
      <c r="AQ125" s="356">
        <v>66</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662</v>
      </c>
      <c r="AC126" s="340"/>
      <c r="AD126" s="341"/>
      <c r="AE126" s="304" t="s">
        <v>554</v>
      </c>
      <c r="AF126" s="304"/>
      <c r="AG126" s="304"/>
      <c r="AH126" s="304"/>
      <c r="AI126" s="304" t="s">
        <v>554</v>
      </c>
      <c r="AJ126" s="304"/>
      <c r="AK126" s="304"/>
      <c r="AL126" s="304"/>
      <c r="AM126" s="304" t="s">
        <v>609</v>
      </c>
      <c r="AN126" s="304"/>
      <c r="AO126" s="304"/>
      <c r="AP126" s="304"/>
      <c r="AQ126" s="304" t="s">
        <v>608</v>
      </c>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0" t="s">
        <v>369</v>
      </c>
      <c r="B130" s="988"/>
      <c r="C130" s="987" t="s">
        <v>366</v>
      </c>
      <c r="D130" s="988"/>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1"/>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588</v>
      </c>
      <c r="AR133" s="269"/>
      <c r="AS133" s="134" t="s">
        <v>356</v>
      </c>
      <c r="AT133" s="169"/>
      <c r="AU133" s="133" t="s">
        <v>568</v>
      </c>
      <c r="AV133" s="133"/>
      <c r="AW133" s="134" t="s">
        <v>300</v>
      </c>
      <c r="AX133" s="135"/>
    </row>
    <row r="134" spans="1:50" ht="39.75" customHeight="1" x14ac:dyDescent="0.15">
      <c r="A134" s="991"/>
      <c r="B134" s="250"/>
      <c r="C134" s="249"/>
      <c r="D134" s="250"/>
      <c r="E134" s="249"/>
      <c r="F134" s="312"/>
      <c r="G134" s="228" t="s">
        <v>698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82.3</v>
      </c>
      <c r="AF134" s="101"/>
      <c r="AG134" s="101"/>
      <c r="AH134" s="101"/>
      <c r="AI134" s="264" t="s">
        <v>568</v>
      </c>
      <c r="AJ134" s="101"/>
      <c r="AK134" s="101"/>
      <c r="AL134" s="101"/>
      <c r="AM134" s="264" t="s">
        <v>567</v>
      </c>
      <c r="AN134" s="101"/>
      <c r="AO134" s="101"/>
      <c r="AP134" s="101"/>
      <c r="AQ134" s="264" t="s">
        <v>567</v>
      </c>
      <c r="AR134" s="101"/>
      <c r="AS134" s="101"/>
      <c r="AT134" s="101"/>
      <c r="AU134" s="264" t="s">
        <v>567</v>
      </c>
      <c r="AV134" s="101"/>
      <c r="AW134" s="101"/>
      <c r="AX134" s="220"/>
    </row>
    <row r="135" spans="1:50" ht="39.75" customHeight="1" x14ac:dyDescent="0.15">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568</v>
      </c>
      <c r="AF135" s="101"/>
      <c r="AG135" s="101"/>
      <c r="AH135" s="101"/>
      <c r="AI135" s="264" t="s">
        <v>567</v>
      </c>
      <c r="AJ135" s="101"/>
      <c r="AK135" s="101"/>
      <c r="AL135" s="101"/>
      <c r="AM135" s="264" t="s">
        <v>571</v>
      </c>
      <c r="AN135" s="101"/>
      <c r="AO135" s="101"/>
      <c r="AP135" s="101"/>
      <c r="AQ135" s="264" t="s">
        <v>567</v>
      </c>
      <c r="AR135" s="101"/>
      <c r="AS135" s="101"/>
      <c r="AT135" s="101"/>
      <c r="AU135" s="264" t="s">
        <v>567</v>
      </c>
      <c r="AV135" s="101"/>
      <c r="AW135" s="101"/>
      <c r="AX135" s="220"/>
    </row>
    <row r="136" spans="1:50" ht="18.75" hidden="1" customHeight="1" x14ac:dyDescent="0.15">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1"/>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1"/>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1"/>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1"/>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1"/>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1"/>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1"/>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1"/>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1"/>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1"/>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1"/>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1"/>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1"/>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1"/>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1"/>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1"/>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1"/>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1"/>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1"/>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1"/>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1"/>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1"/>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1"/>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1"/>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1"/>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1"/>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1"/>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700</v>
      </c>
      <c r="AF432" s="133"/>
      <c r="AG432" s="134" t="s">
        <v>356</v>
      </c>
      <c r="AH432" s="169"/>
      <c r="AI432" s="179"/>
      <c r="AJ432" s="179"/>
      <c r="AK432" s="179"/>
      <c r="AL432" s="174"/>
      <c r="AM432" s="179"/>
      <c r="AN432" s="179"/>
      <c r="AO432" s="179"/>
      <c r="AP432" s="174"/>
      <c r="AQ432" s="215" t="s">
        <v>702</v>
      </c>
      <c r="AR432" s="133"/>
      <c r="AS432" s="134" t="s">
        <v>356</v>
      </c>
      <c r="AT432" s="169"/>
      <c r="AU432" s="133" t="s">
        <v>702</v>
      </c>
      <c r="AV432" s="133"/>
      <c r="AW432" s="134" t="s">
        <v>300</v>
      </c>
      <c r="AX432" s="135"/>
    </row>
    <row r="433" spans="1:50" ht="23.25" customHeight="1" x14ac:dyDescent="0.15">
      <c r="A433" s="991"/>
      <c r="B433" s="250"/>
      <c r="C433" s="249"/>
      <c r="D433" s="250"/>
      <c r="E433" s="163"/>
      <c r="F433" s="164"/>
      <c r="G433" s="228" t="s">
        <v>694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695</v>
      </c>
      <c r="AC433" s="130"/>
      <c r="AD433" s="130"/>
      <c r="AE433" s="100" t="s">
        <v>695</v>
      </c>
      <c r="AF433" s="101"/>
      <c r="AG433" s="101"/>
      <c r="AH433" s="101"/>
      <c r="AI433" s="100" t="s">
        <v>695</v>
      </c>
      <c r="AJ433" s="101"/>
      <c r="AK433" s="101"/>
      <c r="AL433" s="101"/>
      <c r="AM433" s="100" t="s">
        <v>695</v>
      </c>
      <c r="AN433" s="101"/>
      <c r="AO433" s="101"/>
      <c r="AP433" s="102"/>
      <c r="AQ433" s="100" t="s">
        <v>695</v>
      </c>
      <c r="AR433" s="101"/>
      <c r="AS433" s="101"/>
      <c r="AT433" s="102"/>
      <c r="AU433" s="100" t="s">
        <v>554</v>
      </c>
      <c r="AV433" s="101"/>
      <c r="AW433" s="101"/>
      <c r="AX433" s="220"/>
    </row>
    <row r="434" spans="1:50" ht="23.25" customHeight="1" x14ac:dyDescent="0.15">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695</v>
      </c>
      <c r="AC434" s="219"/>
      <c r="AD434" s="219"/>
      <c r="AE434" s="100" t="s">
        <v>696</v>
      </c>
      <c r="AF434" s="101"/>
      <c r="AG434" s="101"/>
      <c r="AH434" s="102"/>
      <c r="AI434" s="100" t="s">
        <v>695</v>
      </c>
      <c r="AJ434" s="101"/>
      <c r="AK434" s="101"/>
      <c r="AL434" s="101"/>
      <c r="AM434" s="100" t="s">
        <v>695</v>
      </c>
      <c r="AN434" s="101"/>
      <c r="AO434" s="101"/>
      <c r="AP434" s="102"/>
      <c r="AQ434" s="100" t="s">
        <v>695</v>
      </c>
      <c r="AR434" s="101"/>
      <c r="AS434" s="101"/>
      <c r="AT434" s="102"/>
      <c r="AU434" s="100" t="s">
        <v>554</v>
      </c>
      <c r="AV434" s="101"/>
      <c r="AW434" s="101"/>
      <c r="AX434" s="220"/>
    </row>
    <row r="435" spans="1:50" ht="23.25" customHeight="1" x14ac:dyDescent="0.15">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695</v>
      </c>
      <c r="AF435" s="101"/>
      <c r="AG435" s="101"/>
      <c r="AH435" s="102"/>
      <c r="AI435" s="100" t="s">
        <v>697</v>
      </c>
      <c r="AJ435" s="101"/>
      <c r="AK435" s="101"/>
      <c r="AL435" s="101"/>
      <c r="AM435" s="100" t="s">
        <v>697</v>
      </c>
      <c r="AN435" s="101"/>
      <c r="AO435" s="101"/>
      <c r="AP435" s="102"/>
      <c r="AQ435" s="100" t="s">
        <v>697</v>
      </c>
      <c r="AR435" s="101"/>
      <c r="AS435" s="101"/>
      <c r="AT435" s="102"/>
      <c r="AU435" s="100" t="s">
        <v>554</v>
      </c>
      <c r="AV435" s="101"/>
      <c r="AW435" s="101"/>
      <c r="AX435" s="220"/>
    </row>
    <row r="436" spans="1:50" ht="18.75" hidden="1" customHeight="1" x14ac:dyDescent="0.15">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701</v>
      </c>
      <c r="AF457" s="133"/>
      <c r="AG457" s="134" t="s">
        <v>356</v>
      </c>
      <c r="AH457" s="169"/>
      <c r="AI457" s="179"/>
      <c r="AJ457" s="179"/>
      <c r="AK457" s="179"/>
      <c r="AL457" s="174"/>
      <c r="AM457" s="179"/>
      <c r="AN457" s="179"/>
      <c r="AO457" s="179"/>
      <c r="AP457" s="174"/>
      <c r="AQ457" s="215" t="s">
        <v>702</v>
      </c>
      <c r="AR457" s="133"/>
      <c r="AS457" s="134" t="s">
        <v>356</v>
      </c>
      <c r="AT457" s="169"/>
      <c r="AU457" s="133" t="s">
        <v>702</v>
      </c>
      <c r="AV457" s="133"/>
      <c r="AW457" s="134" t="s">
        <v>300</v>
      </c>
      <c r="AX457" s="135"/>
    </row>
    <row r="458" spans="1:50" ht="23.25" customHeight="1" x14ac:dyDescent="0.15">
      <c r="A458" s="991"/>
      <c r="B458" s="250"/>
      <c r="C458" s="249"/>
      <c r="D458" s="250"/>
      <c r="E458" s="163"/>
      <c r="F458" s="164"/>
      <c r="G458" s="228" t="s">
        <v>694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t="s">
        <v>695</v>
      </c>
      <c r="AF458" s="101"/>
      <c r="AG458" s="101"/>
      <c r="AH458" s="102"/>
      <c r="AI458" s="100" t="s">
        <v>695</v>
      </c>
      <c r="AJ458" s="101"/>
      <c r="AK458" s="101"/>
      <c r="AL458" s="102"/>
      <c r="AM458" s="100" t="s">
        <v>695</v>
      </c>
      <c r="AN458" s="101"/>
      <c r="AO458" s="101"/>
      <c r="AP458" s="102"/>
      <c r="AQ458" s="100" t="s">
        <v>695</v>
      </c>
      <c r="AR458" s="101"/>
      <c r="AS458" s="101"/>
      <c r="AT458" s="102"/>
      <c r="AU458" s="100" t="s">
        <v>554</v>
      </c>
      <c r="AV458" s="101"/>
      <c r="AW458" s="101"/>
      <c r="AX458" s="220"/>
    </row>
    <row r="459" spans="1:50" ht="23.25" customHeight="1" x14ac:dyDescent="0.15">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t="s">
        <v>695</v>
      </c>
      <c r="AF459" s="101"/>
      <c r="AG459" s="101"/>
      <c r="AH459" s="102"/>
      <c r="AI459" s="100" t="s">
        <v>695</v>
      </c>
      <c r="AJ459" s="101"/>
      <c r="AK459" s="101"/>
      <c r="AL459" s="102"/>
      <c r="AM459" s="100" t="s">
        <v>695</v>
      </c>
      <c r="AN459" s="101"/>
      <c r="AO459" s="101"/>
      <c r="AP459" s="102"/>
      <c r="AQ459" s="100" t="s">
        <v>695</v>
      </c>
      <c r="AR459" s="101"/>
      <c r="AS459" s="101"/>
      <c r="AT459" s="102"/>
      <c r="AU459" s="100" t="s">
        <v>554</v>
      </c>
      <c r="AV459" s="101"/>
      <c r="AW459" s="101"/>
      <c r="AX459" s="220"/>
    </row>
    <row r="460" spans="1:50" ht="23.25" customHeight="1" x14ac:dyDescent="0.15">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697</v>
      </c>
      <c r="AF460" s="101"/>
      <c r="AG460" s="101"/>
      <c r="AH460" s="102"/>
      <c r="AI460" s="100" t="s">
        <v>697</v>
      </c>
      <c r="AJ460" s="101"/>
      <c r="AK460" s="101"/>
      <c r="AL460" s="102"/>
      <c r="AM460" s="100" t="s">
        <v>697</v>
      </c>
      <c r="AN460" s="101"/>
      <c r="AO460" s="101"/>
      <c r="AP460" s="102"/>
      <c r="AQ460" s="100" t="s">
        <v>697</v>
      </c>
      <c r="AR460" s="101"/>
      <c r="AS460" s="101"/>
      <c r="AT460" s="102"/>
      <c r="AU460" s="100" t="s">
        <v>554</v>
      </c>
      <c r="AV460" s="101"/>
      <c r="AW460" s="101"/>
      <c r="AX460" s="220"/>
    </row>
    <row r="461" spans="1:50" ht="18.75" hidden="1" customHeight="1" x14ac:dyDescent="0.15">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1"/>
      <c r="B482" s="250"/>
      <c r="C482" s="249"/>
      <c r="D482" s="250"/>
      <c r="E482" s="157" t="s">
        <v>573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68.2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545</v>
      </c>
      <c r="AE702" s="893"/>
      <c r="AF702" s="893"/>
      <c r="AG702" s="882" t="s">
        <v>590</v>
      </c>
      <c r="AH702" s="883"/>
      <c r="AI702" s="883"/>
      <c r="AJ702" s="883"/>
      <c r="AK702" s="883"/>
      <c r="AL702" s="883"/>
      <c r="AM702" s="883"/>
      <c r="AN702" s="883"/>
      <c r="AO702" s="883"/>
      <c r="AP702" s="883"/>
      <c r="AQ702" s="883"/>
      <c r="AR702" s="883"/>
      <c r="AS702" s="883"/>
      <c r="AT702" s="883"/>
      <c r="AU702" s="883"/>
      <c r="AV702" s="883"/>
      <c r="AW702" s="883"/>
      <c r="AX702" s="884"/>
    </row>
    <row r="703" spans="1:50" ht="67.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545</v>
      </c>
      <c r="AE703" s="152"/>
      <c r="AF703" s="152"/>
      <c r="AG703" s="660" t="s">
        <v>591</v>
      </c>
      <c r="AH703" s="661"/>
      <c r="AI703" s="661"/>
      <c r="AJ703" s="661"/>
      <c r="AK703" s="661"/>
      <c r="AL703" s="661"/>
      <c r="AM703" s="661"/>
      <c r="AN703" s="661"/>
      <c r="AO703" s="661"/>
      <c r="AP703" s="661"/>
      <c r="AQ703" s="661"/>
      <c r="AR703" s="661"/>
      <c r="AS703" s="661"/>
      <c r="AT703" s="661"/>
      <c r="AU703" s="661"/>
      <c r="AV703" s="661"/>
      <c r="AW703" s="661"/>
      <c r="AX703" s="662"/>
    </row>
    <row r="704" spans="1:50" ht="61.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545</v>
      </c>
      <c r="AE704" s="584"/>
      <c r="AF704" s="585"/>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7" t="s">
        <v>39</v>
      </c>
      <c r="B705" s="76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3" t="s">
        <v>545</v>
      </c>
      <c r="AE705" s="664"/>
      <c r="AF705" s="665"/>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5"/>
      <c r="C706" s="610"/>
      <c r="D706" s="611"/>
      <c r="E706" s="680" t="s">
        <v>523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5"/>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603</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6.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545</v>
      </c>
      <c r="AE708" s="664"/>
      <c r="AF708" s="665"/>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545</v>
      </c>
      <c r="AE709" s="152"/>
      <c r="AF709" s="153"/>
      <c r="AG709" s="660" t="s">
        <v>595</v>
      </c>
      <c r="AH709" s="661"/>
      <c r="AI709" s="661"/>
      <c r="AJ709" s="661"/>
      <c r="AK709" s="661"/>
      <c r="AL709" s="661"/>
      <c r="AM709" s="661"/>
      <c r="AN709" s="661"/>
      <c r="AO709" s="661"/>
      <c r="AP709" s="661"/>
      <c r="AQ709" s="661"/>
      <c r="AR709" s="661"/>
      <c r="AS709" s="661"/>
      <c r="AT709" s="661"/>
      <c r="AU709" s="661"/>
      <c r="AV709" s="661"/>
      <c r="AW709" s="661"/>
      <c r="AX709" s="662"/>
    </row>
    <row r="710" spans="1:50" ht="28.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601</v>
      </c>
      <c r="AE710" s="152"/>
      <c r="AF710" s="153"/>
      <c r="AG710" s="660" t="s">
        <v>554</v>
      </c>
      <c r="AH710" s="661"/>
      <c r="AI710" s="661"/>
      <c r="AJ710" s="661"/>
      <c r="AK710" s="661"/>
      <c r="AL710" s="661"/>
      <c r="AM710" s="661"/>
      <c r="AN710" s="661"/>
      <c r="AO710" s="661"/>
      <c r="AP710" s="661"/>
      <c r="AQ710" s="661"/>
      <c r="AR710" s="661"/>
      <c r="AS710" s="661"/>
      <c r="AT710" s="661"/>
      <c r="AU710" s="661"/>
      <c r="AV710" s="661"/>
      <c r="AW710" s="661"/>
      <c r="AX710" s="662"/>
    </row>
    <row r="711" spans="1:50" ht="58.5"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545</v>
      </c>
      <c r="AE711" s="152"/>
      <c r="AF711" s="153"/>
      <c r="AG711" s="660" t="s">
        <v>596</v>
      </c>
      <c r="AH711" s="661"/>
      <c r="AI711" s="661"/>
      <c r="AJ711" s="661"/>
      <c r="AK711" s="661"/>
      <c r="AL711" s="661"/>
      <c r="AM711" s="661"/>
      <c r="AN711" s="661"/>
      <c r="AO711" s="661"/>
      <c r="AP711" s="661"/>
      <c r="AQ711" s="661"/>
      <c r="AR711" s="661"/>
      <c r="AS711" s="661"/>
      <c r="AT711" s="661"/>
      <c r="AU711" s="661"/>
      <c r="AV711" s="661"/>
      <c r="AW711" s="661"/>
      <c r="AX711" s="662"/>
    </row>
    <row r="712" spans="1:50" ht="24.75" customHeight="1" x14ac:dyDescent="0.15">
      <c r="A712" s="651"/>
      <c r="B712" s="652"/>
      <c r="C712" s="587" t="s">
        <v>485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601</v>
      </c>
      <c r="AE712" s="152"/>
      <c r="AF712" s="153"/>
      <c r="AG712" s="590" t="s">
        <v>554</v>
      </c>
      <c r="AH712" s="591"/>
      <c r="AI712" s="591"/>
      <c r="AJ712" s="591"/>
      <c r="AK712" s="591"/>
      <c r="AL712" s="591"/>
      <c r="AM712" s="591"/>
      <c r="AN712" s="591"/>
      <c r="AO712" s="591"/>
      <c r="AP712" s="591"/>
      <c r="AQ712" s="591"/>
      <c r="AR712" s="591"/>
      <c r="AS712" s="591"/>
      <c r="AT712" s="591"/>
      <c r="AU712" s="591"/>
      <c r="AV712" s="591"/>
      <c r="AW712" s="591"/>
      <c r="AX712" s="592"/>
    </row>
    <row r="713" spans="1:50" ht="24.75" customHeight="1" x14ac:dyDescent="0.15">
      <c r="A713" s="651"/>
      <c r="B713" s="652"/>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0" t="s">
        <v>554</v>
      </c>
      <c r="AH713" s="661"/>
      <c r="AI713" s="661"/>
      <c r="AJ713" s="661"/>
      <c r="AK713" s="661"/>
      <c r="AL713" s="661"/>
      <c r="AM713" s="661"/>
      <c r="AN713" s="661"/>
      <c r="AO713" s="661"/>
      <c r="AP713" s="661"/>
      <c r="AQ713" s="661"/>
      <c r="AR713" s="661"/>
      <c r="AS713" s="661"/>
      <c r="AT713" s="661"/>
      <c r="AU713" s="661"/>
      <c r="AV713" s="661"/>
      <c r="AW713" s="661"/>
      <c r="AX713" s="662"/>
    </row>
    <row r="714" spans="1:50" ht="96" customHeight="1" x14ac:dyDescent="0.15">
      <c r="A714" s="653"/>
      <c r="B714" s="654"/>
      <c r="C714" s="766" t="s">
        <v>458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545</v>
      </c>
      <c r="AE714" s="584"/>
      <c r="AF714" s="585"/>
      <c r="AG714" s="686" t="s">
        <v>707</v>
      </c>
      <c r="AH714" s="687"/>
      <c r="AI714" s="687"/>
      <c r="AJ714" s="687"/>
      <c r="AK714" s="687"/>
      <c r="AL714" s="687"/>
      <c r="AM714" s="687"/>
      <c r="AN714" s="687"/>
      <c r="AO714" s="687"/>
      <c r="AP714" s="687"/>
      <c r="AQ714" s="687"/>
      <c r="AR714" s="687"/>
      <c r="AS714" s="687"/>
      <c r="AT714" s="687"/>
      <c r="AU714" s="687"/>
      <c r="AV714" s="687"/>
      <c r="AW714" s="687"/>
      <c r="AX714" s="688"/>
    </row>
    <row r="715" spans="1:50" ht="43.5" customHeight="1" x14ac:dyDescent="0.15">
      <c r="A715" s="617" t="s">
        <v>40</v>
      </c>
      <c r="B715" s="650"/>
      <c r="C715" s="655" t="s">
        <v>459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545</v>
      </c>
      <c r="AE715" s="664"/>
      <c r="AF715" s="665"/>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61.5" customHeight="1" x14ac:dyDescent="0.15">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51" t="s">
        <v>545</v>
      </c>
      <c r="AE716" s="152"/>
      <c r="AF716" s="153"/>
      <c r="AG716" s="660" t="s">
        <v>598</v>
      </c>
      <c r="AH716" s="661"/>
      <c r="AI716" s="661"/>
      <c r="AJ716" s="661"/>
      <c r="AK716" s="661"/>
      <c r="AL716" s="661"/>
      <c r="AM716" s="661"/>
      <c r="AN716" s="661"/>
      <c r="AO716" s="661"/>
      <c r="AP716" s="661"/>
      <c r="AQ716" s="661"/>
      <c r="AR716" s="661"/>
      <c r="AS716" s="661"/>
      <c r="AT716" s="661"/>
      <c r="AU716" s="661"/>
      <c r="AV716" s="661"/>
      <c r="AW716" s="661"/>
      <c r="AX716" s="662"/>
    </row>
    <row r="717" spans="1:50" ht="54"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545</v>
      </c>
      <c r="AE717" s="152"/>
      <c r="AF717" s="153"/>
      <c r="AG717" s="660" t="s">
        <v>599</v>
      </c>
      <c r="AH717" s="661"/>
      <c r="AI717" s="661"/>
      <c r="AJ717" s="661"/>
      <c r="AK717" s="661"/>
      <c r="AL717" s="661"/>
      <c r="AM717" s="661"/>
      <c r="AN717" s="661"/>
      <c r="AO717" s="661"/>
      <c r="AP717" s="661"/>
      <c r="AQ717" s="661"/>
      <c r="AR717" s="661"/>
      <c r="AS717" s="661"/>
      <c r="AT717" s="661"/>
      <c r="AU717" s="661"/>
      <c r="AV717" s="661"/>
      <c r="AW717" s="661"/>
      <c r="AX717" s="662"/>
    </row>
    <row r="718" spans="1:50" ht="54"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545</v>
      </c>
      <c r="AE718" s="584"/>
      <c r="AF718" s="585"/>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2"/>
      <c r="AD719" s="663" t="s">
        <v>601</v>
      </c>
      <c r="AE719" s="664"/>
      <c r="AF719" s="664"/>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32" t="s">
        <v>477</v>
      </c>
      <c r="D720" s="930"/>
      <c r="E720" s="930"/>
      <c r="F720" s="933"/>
      <c r="G720" s="929" t="s">
        <v>478</v>
      </c>
      <c r="H720" s="930"/>
      <c r="I720" s="930"/>
      <c r="J720" s="930"/>
      <c r="K720" s="930"/>
      <c r="L720" s="930"/>
      <c r="M720" s="930"/>
      <c r="N720" s="929" t="s">
        <v>482</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6"/>
      <c r="B722" s="647"/>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6"/>
      <c r="B723" s="647"/>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6"/>
      <c r="B724" s="647"/>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48"/>
      <c r="B725" s="649"/>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7" t="s">
        <v>48</v>
      </c>
      <c r="B726" s="618"/>
      <c r="C726" s="444" t="s">
        <v>53</v>
      </c>
      <c r="D726" s="581"/>
      <c r="E726" s="581"/>
      <c r="F726" s="582"/>
      <c r="G726" s="791" t="s">
        <v>676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9"/>
      <c r="B727" s="620"/>
      <c r="C727" s="692" t="s">
        <v>57</v>
      </c>
      <c r="D727" s="693"/>
      <c r="E727" s="693"/>
      <c r="F727" s="694"/>
      <c r="G727" s="789" t="s">
        <v>693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0" t="s">
        <v>704</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126.75" customHeight="1" thickBot="1" x14ac:dyDescent="0.2">
      <c r="A731" s="614" t="s">
        <v>256</v>
      </c>
      <c r="B731" s="615"/>
      <c r="C731" s="615"/>
      <c r="D731" s="615"/>
      <c r="E731" s="616"/>
      <c r="F731" s="677" t="s">
        <v>708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t="s">
        <v>706</v>
      </c>
      <c r="B733" s="747"/>
      <c r="C733" s="747"/>
      <c r="D733" s="747"/>
      <c r="E733" s="748"/>
      <c r="F733" s="761" t="s">
        <v>705</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45.5" customHeight="1" thickBot="1" x14ac:dyDescent="0.2">
      <c r="A735" s="607" t="s">
        <v>562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9" t="s">
        <v>492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479</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142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t="s">
        <v>672</v>
      </c>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528</v>
      </c>
      <c r="B779" s="756"/>
      <c r="C779" s="756"/>
      <c r="D779" s="756"/>
      <c r="E779" s="756"/>
      <c r="F779" s="757"/>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8"/>
      <c r="C780" s="758"/>
      <c r="D780" s="758"/>
      <c r="E780" s="758"/>
      <c r="F780" s="75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8"/>
      <c r="C781" s="758"/>
      <c r="D781" s="758"/>
      <c r="E781" s="758"/>
      <c r="F781" s="759"/>
      <c r="G781" s="449" t="s">
        <v>613</v>
      </c>
      <c r="H781" s="744"/>
      <c r="I781" s="744"/>
      <c r="J781" s="744"/>
      <c r="K781" s="745"/>
      <c r="L781" s="452" t="s">
        <v>618</v>
      </c>
      <c r="M781" s="453"/>
      <c r="N781" s="453"/>
      <c r="O781" s="453"/>
      <c r="P781" s="453"/>
      <c r="Q781" s="453"/>
      <c r="R781" s="453"/>
      <c r="S781" s="453"/>
      <c r="T781" s="453"/>
      <c r="U781" s="453"/>
      <c r="V781" s="453"/>
      <c r="W781" s="453"/>
      <c r="X781" s="454"/>
      <c r="Y781" s="455">
        <v>1</v>
      </c>
      <c r="Z781" s="456"/>
      <c r="AA781" s="456"/>
      <c r="AB781" s="557"/>
      <c r="AC781" s="449" t="s">
        <v>611</v>
      </c>
      <c r="AD781" s="450"/>
      <c r="AE781" s="450"/>
      <c r="AF781" s="450"/>
      <c r="AG781" s="451"/>
      <c r="AH781" s="452" t="s">
        <v>664</v>
      </c>
      <c r="AI781" s="453"/>
      <c r="AJ781" s="453"/>
      <c r="AK781" s="453"/>
      <c r="AL781" s="453"/>
      <c r="AM781" s="453"/>
      <c r="AN781" s="453"/>
      <c r="AO781" s="453"/>
      <c r="AP781" s="453"/>
      <c r="AQ781" s="453"/>
      <c r="AR781" s="453"/>
      <c r="AS781" s="453"/>
      <c r="AT781" s="454"/>
      <c r="AU781" s="455">
        <v>92</v>
      </c>
      <c r="AV781" s="456"/>
      <c r="AW781" s="456"/>
      <c r="AX781" s="457"/>
    </row>
    <row r="782" spans="1:50" ht="24.75" customHeight="1" x14ac:dyDescent="0.15">
      <c r="A782" s="556"/>
      <c r="B782" s="758"/>
      <c r="C782" s="758"/>
      <c r="D782" s="758"/>
      <c r="E782" s="758"/>
      <c r="F782" s="759"/>
      <c r="G782" s="346" t="s">
        <v>614</v>
      </c>
      <c r="H782" s="347"/>
      <c r="I782" s="347"/>
      <c r="J782" s="347"/>
      <c r="K782" s="348"/>
      <c r="L782" s="399" t="s">
        <v>614</v>
      </c>
      <c r="M782" s="400"/>
      <c r="N782" s="400"/>
      <c r="O782" s="400"/>
      <c r="P782" s="400"/>
      <c r="Q782" s="400"/>
      <c r="R782" s="400"/>
      <c r="S782" s="400"/>
      <c r="T782" s="400"/>
      <c r="U782" s="400"/>
      <c r="V782" s="400"/>
      <c r="W782" s="400"/>
      <c r="X782" s="401"/>
      <c r="Y782" s="396">
        <v>18</v>
      </c>
      <c r="Z782" s="397"/>
      <c r="AA782" s="397"/>
      <c r="AB782" s="403"/>
      <c r="AC782" s="346" t="s">
        <v>613</v>
      </c>
      <c r="AD782" s="347"/>
      <c r="AE782" s="347"/>
      <c r="AF782" s="347"/>
      <c r="AG782" s="348"/>
      <c r="AH782" s="399" t="s">
        <v>618</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6"/>
      <c r="B783" s="758"/>
      <c r="C783" s="758"/>
      <c r="D783" s="758"/>
      <c r="E783" s="758"/>
      <c r="F783" s="759"/>
      <c r="G783" s="346" t="s">
        <v>612</v>
      </c>
      <c r="H783" s="347"/>
      <c r="I783" s="347"/>
      <c r="J783" s="347"/>
      <c r="K783" s="348"/>
      <c r="L783" s="399" t="s">
        <v>615</v>
      </c>
      <c r="M783" s="400"/>
      <c r="N783" s="400"/>
      <c r="O783" s="400"/>
      <c r="P783" s="400"/>
      <c r="Q783" s="400"/>
      <c r="R783" s="400"/>
      <c r="S783" s="400"/>
      <c r="T783" s="400"/>
      <c r="U783" s="400"/>
      <c r="V783" s="400"/>
      <c r="W783" s="400"/>
      <c r="X783" s="401"/>
      <c r="Y783" s="396">
        <v>2</v>
      </c>
      <c r="Z783" s="397"/>
      <c r="AA783" s="397"/>
      <c r="AB783" s="403"/>
      <c r="AC783" s="346" t="s">
        <v>614</v>
      </c>
      <c r="AD783" s="347"/>
      <c r="AE783" s="347"/>
      <c r="AF783" s="347"/>
      <c r="AG783" s="348"/>
      <c r="AH783" s="399" t="s">
        <v>614</v>
      </c>
      <c r="AI783" s="400"/>
      <c r="AJ783" s="400"/>
      <c r="AK783" s="400"/>
      <c r="AL783" s="400"/>
      <c r="AM783" s="400"/>
      <c r="AN783" s="400"/>
      <c r="AO783" s="400"/>
      <c r="AP783" s="400"/>
      <c r="AQ783" s="400"/>
      <c r="AR783" s="400"/>
      <c r="AS783" s="400"/>
      <c r="AT783" s="401"/>
      <c r="AU783" s="396">
        <v>11</v>
      </c>
      <c r="AV783" s="397"/>
      <c r="AW783" s="397"/>
      <c r="AX783" s="398"/>
    </row>
    <row r="784" spans="1:50" ht="24.75" customHeight="1" x14ac:dyDescent="0.15">
      <c r="A784" s="556"/>
      <c r="B784" s="758"/>
      <c r="C784" s="758"/>
      <c r="D784" s="758"/>
      <c r="E784" s="758"/>
      <c r="F784" s="759"/>
      <c r="G784" s="346" t="s">
        <v>616</v>
      </c>
      <c r="H784" s="347"/>
      <c r="I784" s="347"/>
      <c r="J784" s="347"/>
      <c r="K784" s="348"/>
      <c r="L784" s="399" t="s">
        <v>617</v>
      </c>
      <c r="M784" s="400"/>
      <c r="N784" s="400"/>
      <c r="O784" s="400"/>
      <c r="P784" s="400"/>
      <c r="Q784" s="400"/>
      <c r="R784" s="400"/>
      <c r="S784" s="400"/>
      <c r="T784" s="400"/>
      <c r="U784" s="400"/>
      <c r="V784" s="400"/>
      <c r="W784" s="400"/>
      <c r="X784" s="401"/>
      <c r="Y784" s="396">
        <v>29</v>
      </c>
      <c r="Z784" s="397"/>
      <c r="AA784" s="397"/>
      <c r="AB784" s="403"/>
      <c r="AC784" s="346" t="s">
        <v>615</v>
      </c>
      <c r="AD784" s="347"/>
      <c r="AE784" s="347"/>
      <c r="AF784" s="347"/>
      <c r="AG784" s="348"/>
      <c r="AH784" s="399" t="s">
        <v>615</v>
      </c>
      <c r="AI784" s="400"/>
      <c r="AJ784" s="400"/>
      <c r="AK784" s="400"/>
      <c r="AL784" s="400"/>
      <c r="AM784" s="400"/>
      <c r="AN784" s="400"/>
      <c r="AO784" s="400"/>
      <c r="AP784" s="400"/>
      <c r="AQ784" s="400"/>
      <c r="AR784" s="400"/>
      <c r="AS784" s="400"/>
      <c r="AT784" s="401"/>
      <c r="AU784" s="396">
        <v>8</v>
      </c>
      <c r="AV784" s="397"/>
      <c r="AW784" s="397"/>
      <c r="AX784" s="398"/>
    </row>
    <row r="785" spans="1:50" ht="24.75" customHeight="1" x14ac:dyDescent="0.15">
      <c r="A785" s="556"/>
      <c r="B785" s="758"/>
      <c r="C785" s="758"/>
      <c r="D785" s="758"/>
      <c r="E785" s="758"/>
      <c r="F785" s="75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616</v>
      </c>
      <c r="AD785" s="347"/>
      <c r="AE785" s="347"/>
      <c r="AF785" s="347"/>
      <c r="AG785" s="348"/>
      <c r="AH785" s="399" t="s">
        <v>617</v>
      </c>
      <c r="AI785" s="400"/>
      <c r="AJ785" s="400"/>
      <c r="AK785" s="400"/>
      <c r="AL785" s="400"/>
      <c r="AM785" s="400"/>
      <c r="AN785" s="400"/>
      <c r="AO785" s="400"/>
      <c r="AP785" s="400"/>
      <c r="AQ785" s="400"/>
      <c r="AR785" s="400"/>
      <c r="AS785" s="400"/>
      <c r="AT785" s="401"/>
      <c r="AU785" s="396">
        <v>3</v>
      </c>
      <c r="AV785" s="397"/>
      <c r="AW785" s="397"/>
      <c r="AX785" s="398"/>
    </row>
    <row r="786" spans="1:50" ht="24.75" customHeight="1" x14ac:dyDescent="0.15">
      <c r="A786" s="556"/>
      <c r="B786" s="758"/>
      <c r="C786" s="758"/>
      <c r="D786" s="758"/>
      <c r="E786" s="758"/>
      <c r="F786" s="75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t="s">
        <v>619</v>
      </c>
      <c r="AD786" s="347"/>
      <c r="AE786" s="347"/>
      <c r="AF786" s="347"/>
      <c r="AG786" s="348"/>
      <c r="AH786" s="399"/>
      <c r="AI786" s="400"/>
      <c r="AJ786" s="400"/>
      <c r="AK786" s="400"/>
      <c r="AL786" s="400"/>
      <c r="AM786" s="400"/>
      <c r="AN786" s="400"/>
      <c r="AO786" s="400"/>
      <c r="AP786" s="400"/>
      <c r="AQ786" s="400"/>
      <c r="AR786" s="400"/>
      <c r="AS786" s="400"/>
      <c r="AT786" s="401"/>
      <c r="AU786" s="396">
        <v>4</v>
      </c>
      <c r="AV786" s="397"/>
      <c r="AW786" s="397"/>
      <c r="AX786" s="398"/>
    </row>
    <row r="787" spans="1:50" ht="24.75" hidden="1" customHeight="1" x14ac:dyDescent="0.15">
      <c r="A787" s="556"/>
      <c r="B787" s="758"/>
      <c r="C787" s="758"/>
      <c r="D787" s="758"/>
      <c r="E787" s="758"/>
      <c r="F787" s="75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8"/>
      <c r="C788" s="758"/>
      <c r="D788" s="758"/>
      <c r="E788" s="758"/>
      <c r="F788" s="75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8"/>
      <c r="C789" s="758"/>
      <c r="D789" s="758"/>
      <c r="E789" s="758"/>
      <c r="F789" s="75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8"/>
      <c r="C790" s="758"/>
      <c r="D790" s="758"/>
      <c r="E790" s="758"/>
      <c r="F790" s="75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58"/>
      <c r="C791" s="758"/>
      <c r="D791" s="758"/>
      <c r="E791" s="758"/>
      <c r="F791" s="759"/>
      <c r="G791" s="407" t="s">
        <v>20</v>
      </c>
      <c r="H791" s="408"/>
      <c r="I791" s="408"/>
      <c r="J791" s="408"/>
      <c r="K791" s="408"/>
      <c r="L791" s="409"/>
      <c r="M791" s="410"/>
      <c r="N791" s="410"/>
      <c r="O791" s="410"/>
      <c r="P791" s="410"/>
      <c r="Q791" s="410"/>
      <c r="R791" s="410"/>
      <c r="S791" s="410"/>
      <c r="T791" s="410"/>
      <c r="U791" s="410"/>
      <c r="V791" s="410"/>
      <c r="W791" s="410"/>
      <c r="X791" s="411"/>
      <c r="Y791" s="412">
        <f>SUM(Y781:AB790)</f>
        <v>50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120</v>
      </c>
      <c r="AV791" s="413"/>
      <c r="AW791" s="413"/>
      <c r="AX791" s="415"/>
    </row>
    <row r="792" spans="1:50" ht="24.75" customHeight="1" x14ac:dyDescent="0.15">
      <c r="A792" s="556"/>
      <c r="B792" s="758"/>
      <c r="C792" s="758"/>
      <c r="D792" s="758"/>
      <c r="E792" s="758"/>
      <c r="F792" s="759"/>
      <c r="G792" s="440" t="s">
        <v>621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58"/>
      <c r="C793" s="758"/>
      <c r="D793" s="758"/>
      <c r="E793" s="758"/>
      <c r="F793" s="75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58"/>
      <c r="C794" s="758"/>
      <c r="D794" s="758"/>
      <c r="E794" s="758"/>
      <c r="F794" s="759"/>
      <c r="G794" s="449" t="s">
        <v>611</v>
      </c>
      <c r="H794" s="450"/>
      <c r="I794" s="450"/>
      <c r="J794" s="450"/>
      <c r="K794" s="451"/>
      <c r="L794" s="452" t="s">
        <v>663</v>
      </c>
      <c r="M794" s="453"/>
      <c r="N794" s="453"/>
      <c r="O794" s="453"/>
      <c r="P794" s="453"/>
      <c r="Q794" s="453"/>
      <c r="R794" s="453"/>
      <c r="S794" s="453"/>
      <c r="T794" s="453"/>
      <c r="U794" s="453"/>
      <c r="V794" s="453"/>
      <c r="W794" s="453"/>
      <c r="X794" s="454"/>
      <c r="Y794" s="455">
        <v>45</v>
      </c>
      <c r="Z794" s="456"/>
      <c r="AA794" s="456"/>
      <c r="AB794" s="557"/>
      <c r="AC794" s="449" t="s">
        <v>613</v>
      </c>
      <c r="AD794" s="450"/>
      <c r="AE794" s="450"/>
      <c r="AF794" s="450"/>
      <c r="AG794" s="451"/>
      <c r="AH794" s="452" t="s">
        <v>618</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58"/>
      <c r="C795" s="758"/>
      <c r="D795" s="758"/>
      <c r="E795" s="758"/>
      <c r="F795" s="759"/>
      <c r="G795" s="346" t="s">
        <v>613</v>
      </c>
      <c r="H795" s="347"/>
      <c r="I795" s="347"/>
      <c r="J795" s="347"/>
      <c r="K795" s="348"/>
      <c r="L795" s="399" t="s">
        <v>618</v>
      </c>
      <c r="M795" s="400"/>
      <c r="N795" s="400"/>
      <c r="O795" s="400"/>
      <c r="P795" s="400"/>
      <c r="Q795" s="400"/>
      <c r="R795" s="400"/>
      <c r="S795" s="400"/>
      <c r="T795" s="400"/>
      <c r="U795" s="400"/>
      <c r="V795" s="400"/>
      <c r="W795" s="400"/>
      <c r="X795" s="401"/>
      <c r="Y795" s="396">
        <v>9</v>
      </c>
      <c r="Z795" s="397"/>
      <c r="AA795" s="397"/>
      <c r="AB795" s="403"/>
      <c r="AC795" s="346" t="s">
        <v>614</v>
      </c>
      <c r="AD795" s="347"/>
      <c r="AE795" s="347"/>
      <c r="AF795" s="347"/>
      <c r="AG795" s="348"/>
      <c r="AH795" s="399" t="s">
        <v>614</v>
      </c>
      <c r="AI795" s="400"/>
      <c r="AJ795" s="400"/>
      <c r="AK795" s="400"/>
      <c r="AL795" s="400"/>
      <c r="AM795" s="400"/>
      <c r="AN795" s="400"/>
      <c r="AO795" s="400"/>
      <c r="AP795" s="400"/>
      <c r="AQ795" s="400"/>
      <c r="AR795" s="400"/>
      <c r="AS795" s="400"/>
      <c r="AT795" s="401"/>
      <c r="AU795" s="396">
        <v>11</v>
      </c>
      <c r="AV795" s="397"/>
      <c r="AW795" s="397"/>
      <c r="AX795" s="398"/>
    </row>
    <row r="796" spans="1:50" ht="24.75" customHeight="1" x14ac:dyDescent="0.15">
      <c r="A796" s="556"/>
      <c r="B796" s="758"/>
      <c r="C796" s="758"/>
      <c r="D796" s="758"/>
      <c r="E796" s="758"/>
      <c r="F796" s="759"/>
      <c r="G796" s="346" t="s">
        <v>614</v>
      </c>
      <c r="H796" s="347"/>
      <c r="I796" s="347"/>
      <c r="J796" s="347"/>
      <c r="K796" s="348"/>
      <c r="L796" s="399" t="s">
        <v>614</v>
      </c>
      <c r="M796" s="400"/>
      <c r="N796" s="400"/>
      <c r="O796" s="400"/>
      <c r="P796" s="400"/>
      <c r="Q796" s="400"/>
      <c r="R796" s="400"/>
      <c r="S796" s="400"/>
      <c r="T796" s="400"/>
      <c r="U796" s="400"/>
      <c r="V796" s="400"/>
      <c r="W796" s="400"/>
      <c r="X796" s="401"/>
      <c r="Y796" s="396">
        <v>2</v>
      </c>
      <c r="Z796" s="397"/>
      <c r="AA796" s="397"/>
      <c r="AB796" s="403"/>
      <c r="AC796" s="346" t="s">
        <v>615</v>
      </c>
      <c r="AD796" s="347"/>
      <c r="AE796" s="347"/>
      <c r="AF796" s="347"/>
      <c r="AG796" s="348"/>
      <c r="AH796" s="399" t="s">
        <v>615</v>
      </c>
      <c r="AI796" s="400"/>
      <c r="AJ796" s="400"/>
      <c r="AK796" s="400"/>
      <c r="AL796" s="400"/>
      <c r="AM796" s="400"/>
      <c r="AN796" s="400"/>
      <c r="AO796" s="400"/>
      <c r="AP796" s="400"/>
      <c r="AQ796" s="400"/>
      <c r="AR796" s="400"/>
      <c r="AS796" s="400"/>
      <c r="AT796" s="401"/>
      <c r="AU796" s="396">
        <v>5</v>
      </c>
      <c r="AV796" s="397"/>
      <c r="AW796" s="397"/>
      <c r="AX796" s="398"/>
    </row>
    <row r="797" spans="1:50" ht="24.75" customHeight="1" x14ac:dyDescent="0.15">
      <c r="A797" s="556"/>
      <c r="B797" s="758"/>
      <c r="C797" s="758"/>
      <c r="D797" s="758"/>
      <c r="E797" s="758"/>
      <c r="F797" s="759"/>
      <c r="G797" s="346" t="s">
        <v>615</v>
      </c>
      <c r="H797" s="347"/>
      <c r="I797" s="347"/>
      <c r="J797" s="347"/>
      <c r="K797" s="348"/>
      <c r="L797" s="399" t="s">
        <v>615</v>
      </c>
      <c r="M797" s="400"/>
      <c r="N797" s="400"/>
      <c r="O797" s="400"/>
      <c r="P797" s="400"/>
      <c r="Q797" s="400"/>
      <c r="R797" s="400"/>
      <c r="S797" s="400"/>
      <c r="T797" s="400"/>
      <c r="U797" s="400"/>
      <c r="V797" s="400"/>
      <c r="W797" s="400"/>
      <c r="X797" s="401"/>
      <c r="Y797" s="396">
        <v>1</v>
      </c>
      <c r="Z797" s="397"/>
      <c r="AA797" s="397"/>
      <c r="AB797" s="403"/>
      <c r="AC797" s="346" t="s">
        <v>616</v>
      </c>
      <c r="AD797" s="347"/>
      <c r="AE797" s="347"/>
      <c r="AF797" s="347"/>
      <c r="AG797" s="348"/>
      <c r="AH797" s="399" t="s">
        <v>617</v>
      </c>
      <c r="AI797" s="400"/>
      <c r="AJ797" s="400"/>
      <c r="AK797" s="400"/>
      <c r="AL797" s="400"/>
      <c r="AM797" s="400"/>
      <c r="AN797" s="400"/>
      <c r="AO797" s="400"/>
      <c r="AP797" s="400"/>
      <c r="AQ797" s="400"/>
      <c r="AR797" s="400"/>
      <c r="AS797" s="400"/>
      <c r="AT797" s="401"/>
      <c r="AU797" s="396">
        <v>1</v>
      </c>
      <c r="AV797" s="397"/>
      <c r="AW797" s="397"/>
      <c r="AX797" s="398"/>
    </row>
    <row r="798" spans="1:50" ht="24.75" customHeight="1" x14ac:dyDescent="0.15">
      <c r="A798" s="556"/>
      <c r="B798" s="758"/>
      <c r="C798" s="758"/>
      <c r="D798" s="758"/>
      <c r="E798" s="758"/>
      <c r="F798" s="759"/>
      <c r="G798" s="346" t="s">
        <v>616</v>
      </c>
      <c r="H798" s="347"/>
      <c r="I798" s="347"/>
      <c r="J798" s="347"/>
      <c r="K798" s="348"/>
      <c r="L798" s="399" t="s">
        <v>617</v>
      </c>
      <c r="M798" s="400"/>
      <c r="N798" s="400"/>
      <c r="O798" s="400"/>
      <c r="P798" s="400"/>
      <c r="Q798" s="400"/>
      <c r="R798" s="400"/>
      <c r="S798" s="400"/>
      <c r="T798" s="400"/>
      <c r="U798" s="400"/>
      <c r="V798" s="400"/>
      <c r="W798" s="400"/>
      <c r="X798" s="401"/>
      <c r="Y798" s="396">
        <v>17</v>
      </c>
      <c r="Z798" s="397"/>
      <c r="AA798" s="397"/>
      <c r="AB798" s="403"/>
      <c r="AC798" s="346" t="s">
        <v>619</v>
      </c>
      <c r="AD798" s="347"/>
      <c r="AE798" s="347"/>
      <c r="AF798" s="347"/>
      <c r="AG798" s="348"/>
      <c r="AH798" s="399"/>
      <c r="AI798" s="400"/>
      <c r="AJ798" s="400"/>
      <c r="AK798" s="400"/>
      <c r="AL798" s="400"/>
      <c r="AM798" s="400"/>
      <c r="AN798" s="400"/>
      <c r="AO798" s="400"/>
      <c r="AP798" s="400"/>
      <c r="AQ798" s="400"/>
      <c r="AR798" s="400"/>
      <c r="AS798" s="400"/>
      <c r="AT798" s="401"/>
      <c r="AU798" s="396">
        <v>3</v>
      </c>
      <c r="AV798" s="397"/>
      <c r="AW798" s="397"/>
      <c r="AX798" s="398"/>
    </row>
    <row r="799" spans="1:50" ht="24.75" customHeight="1" x14ac:dyDescent="0.15">
      <c r="A799" s="556"/>
      <c r="B799" s="758"/>
      <c r="C799" s="758"/>
      <c r="D799" s="758"/>
      <c r="E799" s="758"/>
      <c r="F799" s="759"/>
      <c r="G799" s="346" t="s">
        <v>619</v>
      </c>
      <c r="H799" s="347"/>
      <c r="I799" s="347"/>
      <c r="J799" s="347"/>
      <c r="K799" s="348"/>
      <c r="L799" s="399"/>
      <c r="M799" s="400"/>
      <c r="N799" s="400"/>
      <c r="O799" s="400"/>
      <c r="P799" s="400"/>
      <c r="Q799" s="400"/>
      <c r="R799" s="400"/>
      <c r="S799" s="400"/>
      <c r="T799" s="400"/>
      <c r="U799" s="400"/>
      <c r="V799" s="400"/>
      <c r="W799" s="400"/>
      <c r="X799" s="401"/>
      <c r="Y799" s="396">
        <v>4</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8"/>
      <c r="C800" s="758"/>
      <c r="D800" s="758"/>
      <c r="E800" s="758"/>
      <c r="F800" s="75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8"/>
      <c r="C801" s="758"/>
      <c r="D801" s="758"/>
      <c r="E801" s="758"/>
      <c r="F801" s="75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8"/>
      <c r="C802" s="758"/>
      <c r="D802" s="758"/>
      <c r="E802" s="758"/>
      <c r="F802" s="75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8"/>
      <c r="C803" s="758"/>
      <c r="D803" s="758"/>
      <c r="E803" s="758"/>
      <c r="F803" s="75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58"/>
      <c r="C804" s="758"/>
      <c r="D804" s="758"/>
      <c r="E804" s="758"/>
      <c r="F804" s="759"/>
      <c r="G804" s="407" t="s">
        <v>20</v>
      </c>
      <c r="H804" s="408"/>
      <c r="I804" s="408"/>
      <c r="J804" s="408"/>
      <c r="K804" s="408"/>
      <c r="L804" s="409"/>
      <c r="M804" s="410"/>
      <c r="N804" s="410"/>
      <c r="O804" s="410"/>
      <c r="P804" s="410"/>
      <c r="Q804" s="410"/>
      <c r="R804" s="410"/>
      <c r="S804" s="410"/>
      <c r="T804" s="410"/>
      <c r="U804" s="410"/>
      <c r="V804" s="410"/>
      <c r="W804" s="410"/>
      <c r="X804" s="411"/>
      <c r="Y804" s="412">
        <f>SUM(Y794:AB803)</f>
        <v>78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23</v>
      </c>
      <c r="AV804" s="413"/>
      <c r="AW804" s="413"/>
      <c r="AX804" s="415"/>
    </row>
    <row r="805" spans="1:50" ht="24.75" customHeight="1" x14ac:dyDescent="0.15">
      <c r="A805" s="556"/>
      <c r="B805" s="758"/>
      <c r="C805" s="758"/>
      <c r="D805" s="758"/>
      <c r="E805" s="758"/>
      <c r="F805" s="759"/>
      <c r="G805" s="440" t="s">
        <v>622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58"/>
      <c r="C806" s="758"/>
      <c r="D806" s="758"/>
      <c r="E806" s="758"/>
      <c r="F806" s="75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58"/>
      <c r="C807" s="758"/>
      <c r="D807" s="758"/>
      <c r="E807" s="758"/>
      <c r="F807" s="759"/>
      <c r="G807" s="449" t="s">
        <v>613</v>
      </c>
      <c r="H807" s="450"/>
      <c r="I807" s="450"/>
      <c r="J807" s="450"/>
      <c r="K807" s="451"/>
      <c r="L807" s="452" t="s">
        <v>618</v>
      </c>
      <c r="M807" s="453"/>
      <c r="N807" s="453"/>
      <c r="O807" s="453"/>
      <c r="P807" s="453"/>
      <c r="Q807" s="453"/>
      <c r="R807" s="453"/>
      <c r="S807" s="453"/>
      <c r="T807" s="453"/>
      <c r="U807" s="453"/>
      <c r="V807" s="453"/>
      <c r="W807" s="453"/>
      <c r="X807" s="454"/>
      <c r="Y807" s="455">
        <v>5</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58"/>
      <c r="C808" s="758"/>
      <c r="D808" s="758"/>
      <c r="E808" s="758"/>
      <c r="F808" s="759"/>
      <c r="G808" s="346" t="s">
        <v>614</v>
      </c>
      <c r="H808" s="347"/>
      <c r="I808" s="347"/>
      <c r="J808" s="347"/>
      <c r="K808" s="348"/>
      <c r="L808" s="399" t="s">
        <v>614</v>
      </c>
      <c r="M808" s="400"/>
      <c r="N808" s="400"/>
      <c r="O808" s="400"/>
      <c r="P808" s="400"/>
      <c r="Q808" s="400"/>
      <c r="R808" s="400"/>
      <c r="S808" s="400"/>
      <c r="T808" s="400"/>
      <c r="U808" s="400"/>
      <c r="V808" s="400"/>
      <c r="W808" s="400"/>
      <c r="X808" s="401"/>
      <c r="Y808" s="396">
        <v>4</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58"/>
      <c r="C809" s="758"/>
      <c r="D809" s="758"/>
      <c r="E809" s="758"/>
      <c r="F809" s="759"/>
      <c r="G809" s="346" t="s">
        <v>615</v>
      </c>
      <c r="H809" s="347"/>
      <c r="I809" s="347"/>
      <c r="J809" s="347"/>
      <c r="K809" s="348"/>
      <c r="L809" s="399" t="s">
        <v>615</v>
      </c>
      <c r="M809" s="400"/>
      <c r="N809" s="400"/>
      <c r="O809" s="400"/>
      <c r="P809" s="400"/>
      <c r="Q809" s="400"/>
      <c r="R809" s="400"/>
      <c r="S809" s="400"/>
      <c r="T809" s="400"/>
      <c r="U809" s="400"/>
      <c r="V809" s="400"/>
      <c r="W809" s="400"/>
      <c r="X809" s="401"/>
      <c r="Y809" s="396">
        <v>1</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58"/>
      <c r="C810" s="758"/>
      <c r="D810" s="758"/>
      <c r="E810" s="758"/>
      <c r="F810" s="759"/>
      <c r="G810" s="346" t="s">
        <v>616</v>
      </c>
      <c r="H810" s="347"/>
      <c r="I810" s="347"/>
      <c r="J810" s="347"/>
      <c r="K810" s="348"/>
      <c r="L810" s="399" t="s">
        <v>617</v>
      </c>
      <c r="M810" s="400"/>
      <c r="N810" s="400"/>
      <c r="O810" s="400"/>
      <c r="P810" s="400"/>
      <c r="Q810" s="400"/>
      <c r="R810" s="400"/>
      <c r="S810" s="400"/>
      <c r="T810" s="400"/>
      <c r="U810" s="400"/>
      <c r="V810" s="400"/>
      <c r="W810" s="400"/>
      <c r="X810" s="401"/>
      <c r="Y810" s="396">
        <v>4</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58"/>
      <c r="C811" s="758"/>
      <c r="D811" s="758"/>
      <c r="E811" s="758"/>
      <c r="F811" s="759"/>
      <c r="G811" s="346" t="s">
        <v>619</v>
      </c>
      <c r="H811" s="347"/>
      <c r="I811" s="347"/>
      <c r="J811" s="347"/>
      <c r="K811" s="348"/>
      <c r="L811" s="399"/>
      <c r="M811" s="400"/>
      <c r="N811" s="400"/>
      <c r="O811" s="400"/>
      <c r="P811" s="400"/>
      <c r="Q811" s="400"/>
      <c r="R811" s="400"/>
      <c r="S811" s="400"/>
      <c r="T811" s="400"/>
      <c r="U811" s="400"/>
      <c r="V811" s="400"/>
      <c r="W811" s="400"/>
      <c r="X811" s="401"/>
      <c r="Y811" s="396">
        <v>2</v>
      </c>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8"/>
      <c r="C812" s="758"/>
      <c r="D812" s="758"/>
      <c r="E812" s="758"/>
      <c r="F812" s="75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8"/>
      <c r="C813" s="758"/>
      <c r="D813" s="758"/>
      <c r="E813" s="758"/>
      <c r="F813" s="75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8"/>
      <c r="C814" s="758"/>
      <c r="D814" s="758"/>
      <c r="E814" s="758"/>
      <c r="F814" s="75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8"/>
      <c r="C815" s="758"/>
      <c r="D815" s="758"/>
      <c r="E815" s="758"/>
      <c r="F815" s="75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8"/>
      <c r="C816" s="758"/>
      <c r="D816" s="758"/>
      <c r="E816" s="758"/>
      <c r="F816" s="75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58"/>
      <c r="C817" s="758"/>
      <c r="D817" s="758"/>
      <c r="E817" s="758"/>
      <c r="F817" s="759"/>
      <c r="G817" s="407" t="s">
        <v>20</v>
      </c>
      <c r="H817" s="408"/>
      <c r="I817" s="408"/>
      <c r="J817" s="408"/>
      <c r="K817" s="408"/>
      <c r="L817" s="409"/>
      <c r="M817" s="410"/>
      <c r="N817" s="410"/>
      <c r="O817" s="410"/>
      <c r="P817" s="410"/>
      <c r="Q817" s="410"/>
      <c r="R817" s="410"/>
      <c r="S817" s="410"/>
      <c r="T817" s="410"/>
      <c r="U817" s="410"/>
      <c r="V817" s="410"/>
      <c r="W817" s="410"/>
      <c r="X817" s="411"/>
      <c r="Y817" s="412">
        <f>SUM(Y807:AB816)</f>
        <v>16</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58"/>
      <c r="C818" s="758"/>
      <c r="D818" s="758"/>
      <c r="E818" s="758"/>
      <c r="F818" s="759"/>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8"/>
      <c r="C819" s="758"/>
      <c r="D819" s="758"/>
      <c r="E819" s="758"/>
      <c r="F819" s="75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8"/>
      <c r="C820" s="758"/>
      <c r="D820" s="758"/>
      <c r="E820" s="758"/>
      <c r="F820" s="75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8"/>
      <c r="C821" s="758"/>
      <c r="D821" s="758"/>
      <c r="E821" s="758"/>
      <c r="F821" s="75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8"/>
      <c r="C822" s="758"/>
      <c r="D822" s="758"/>
      <c r="E822" s="758"/>
      <c r="F822" s="75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8"/>
      <c r="C823" s="758"/>
      <c r="D823" s="758"/>
      <c r="E823" s="758"/>
      <c r="F823" s="75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8"/>
      <c r="C824" s="758"/>
      <c r="D824" s="758"/>
      <c r="E824" s="758"/>
      <c r="F824" s="75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8"/>
      <c r="C825" s="758"/>
      <c r="D825" s="758"/>
      <c r="E825" s="758"/>
      <c r="F825" s="75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8"/>
      <c r="C826" s="758"/>
      <c r="D826" s="758"/>
      <c r="E826" s="758"/>
      <c r="F826" s="75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8"/>
      <c r="C827" s="758"/>
      <c r="D827" s="758"/>
      <c r="E827" s="758"/>
      <c r="F827" s="75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8"/>
      <c r="C828" s="758"/>
      <c r="D828" s="758"/>
      <c r="E828" s="758"/>
      <c r="F828" s="75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8"/>
      <c r="C829" s="758"/>
      <c r="D829" s="758"/>
      <c r="E829" s="758"/>
      <c r="F829" s="75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8"/>
      <c r="C830" s="758"/>
      <c r="D830" s="758"/>
      <c r="E830" s="758"/>
      <c r="F830" s="75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483</v>
      </c>
      <c r="AM831" s="953"/>
      <c r="AN831" s="953"/>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50.1" customHeight="1" x14ac:dyDescent="0.15">
      <c r="A837" s="402">
        <v>1</v>
      </c>
      <c r="B837" s="402">
        <v>1</v>
      </c>
      <c r="C837" s="425" t="s">
        <v>625</v>
      </c>
      <c r="D837" s="416"/>
      <c r="E837" s="416"/>
      <c r="F837" s="416"/>
      <c r="G837" s="416"/>
      <c r="H837" s="416"/>
      <c r="I837" s="416"/>
      <c r="J837" s="417">
        <v>4120905002554</v>
      </c>
      <c r="K837" s="418"/>
      <c r="L837" s="418"/>
      <c r="M837" s="418"/>
      <c r="N837" s="418"/>
      <c r="O837" s="418"/>
      <c r="P837" s="426" t="s">
        <v>633</v>
      </c>
      <c r="Q837" s="315"/>
      <c r="R837" s="315"/>
      <c r="S837" s="315"/>
      <c r="T837" s="315"/>
      <c r="U837" s="315"/>
      <c r="V837" s="315"/>
      <c r="W837" s="315"/>
      <c r="X837" s="315"/>
      <c r="Y837" s="316">
        <v>50</v>
      </c>
      <c r="Z837" s="317"/>
      <c r="AA837" s="317"/>
      <c r="AB837" s="318"/>
      <c r="AC837" s="326" t="s">
        <v>626</v>
      </c>
      <c r="AD837" s="424"/>
      <c r="AE837" s="424"/>
      <c r="AF837" s="424"/>
      <c r="AG837" s="424"/>
      <c r="AH837" s="419" t="s">
        <v>627</v>
      </c>
      <c r="AI837" s="420"/>
      <c r="AJ837" s="420"/>
      <c r="AK837" s="420"/>
      <c r="AL837" s="323" t="s">
        <v>627</v>
      </c>
      <c r="AM837" s="324"/>
      <c r="AN837" s="324"/>
      <c r="AO837" s="325"/>
      <c r="AP837" s="319" t="s">
        <v>628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34.5" customHeight="1" x14ac:dyDescent="0.15">
      <c r="A870" s="402">
        <v>1</v>
      </c>
      <c r="B870" s="402">
        <v>1</v>
      </c>
      <c r="C870" s="425" t="s">
        <v>629</v>
      </c>
      <c r="D870" s="416"/>
      <c r="E870" s="416"/>
      <c r="F870" s="416"/>
      <c r="G870" s="416"/>
      <c r="H870" s="416"/>
      <c r="I870" s="416"/>
      <c r="J870" s="417">
        <v>4120905002554</v>
      </c>
      <c r="K870" s="418"/>
      <c r="L870" s="418"/>
      <c r="M870" s="418"/>
      <c r="N870" s="418"/>
      <c r="O870" s="418"/>
      <c r="P870" s="426" t="s">
        <v>634</v>
      </c>
      <c r="Q870" s="315"/>
      <c r="R870" s="315"/>
      <c r="S870" s="315"/>
      <c r="T870" s="315"/>
      <c r="U870" s="315"/>
      <c r="V870" s="315"/>
      <c r="W870" s="315"/>
      <c r="X870" s="315"/>
      <c r="Y870" s="316">
        <v>120</v>
      </c>
      <c r="Z870" s="317"/>
      <c r="AA870" s="317"/>
      <c r="AB870" s="318"/>
      <c r="AC870" s="326" t="s">
        <v>626</v>
      </c>
      <c r="AD870" s="424"/>
      <c r="AE870" s="424"/>
      <c r="AF870" s="424"/>
      <c r="AG870" s="424"/>
      <c r="AH870" s="419" t="s">
        <v>627</v>
      </c>
      <c r="AI870" s="420"/>
      <c r="AJ870" s="420"/>
      <c r="AK870" s="420"/>
      <c r="AL870" s="323" t="s">
        <v>638</v>
      </c>
      <c r="AM870" s="324"/>
      <c r="AN870" s="324"/>
      <c r="AO870" s="325"/>
      <c r="AP870" s="319" t="s">
        <v>628</v>
      </c>
      <c r="AQ870" s="319"/>
      <c r="AR870" s="319"/>
      <c r="AS870" s="319"/>
      <c r="AT870" s="319"/>
      <c r="AU870" s="319"/>
      <c r="AV870" s="319"/>
      <c r="AW870" s="319"/>
      <c r="AX870" s="319"/>
    </row>
    <row r="871" spans="1:50" ht="34.5" customHeight="1" x14ac:dyDescent="0.15">
      <c r="A871" s="402">
        <v>2</v>
      </c>
      <c r="B871" s="402">
        <v>1</v>
      </c>
      <c r="C871" s="425" t="s">
        <v>637</v>
      </c>
      <c r="D871" s="416"/>
      <c r="E871" s="416"/>
      <c r="F871" s="416"/>
      <c r="G871" s="416"/>
      <c r="H871" s="416"/>
      <c r="I871" s="416"/>
      <c r="J871" s="417">
        <v>5050005005266</v>
      </c>
      <c r="K871" s="418"/>
      <c r="L871" s="418"/>
      <c r="M871" s="418"/>
      <c r="N871" s="418"/>
      <c r="O871" s="418"/>
      <c r="P871" s="426" t="s">
        <v>635</v>
      </c>
      <c r="Q871" s="315"/>
      <c r="R871" s="315"/>
      <c r="S871" s="315"/>
      <c r="T871" s="315"/>
      <c r="U871" s="315"/>
      <c r="V871" s="315"/>
      <c r="W871" s="315"/>
      <c r="X871" s="315"/>
      <c r="Y871" s="316">
        <v>120</v>
      </c>
      <c r="Z871" s="317"/>
      <c r="AA871" s="317"/>
      <c r="AB871" s="318"/>
      <c r="AC871" s="326" t="s">
        <v>626</v>
      </c>
      <c r="AD871" s="326"/>
      <c r="AE871" s="326"/>
      <c r="AF871" s="326"/>
      <c r="AG871" s="326"/>
      <c r="AH871" s="419" t="s">
        <v>638</v>
      </c>
      <c r="AI871" s="420"/>
      <c r="AJ871" s="420"/>
      <c r="AK871" s="420"/>
      <c r="AL871" s="323" t="s">
        <v>638</v>
      </c>
      <c r="AM871" s="324"/>
      <c r="AN871" s="324"/>
      <c r="AO871" s="325"/>
      <c r="AP871" s="319" t="s">
        <v>627</v>
      </c>
      <c r="AQ871" s="319"/>
      <c r="AR871" s="319"/>
      <c r="AS871" s="319"/>
      <c r="AT871" s="319"/>
      <c r="AU871" s="319"/>
      <c r="AV871" s="319"/>
      <c r="AW871" s="319"/>
      <c r="AX871" s="319"/>
    </row>
    <row r="872" spans="1:50" ht="34.5" customHeight="1" x14ac:dyDescent="0.15">
      <c r="A872" s="402">
        <v>3</v>
      </c>
      <c r="B872" s="402">
        <v>1</v>
      </c>
      <c r="C872" s="425" t="s">
        <v>630</v>
      </c>
      <c r="D872" s="416"/>
      <c r="E872" s="416"/>
      <c r="F872" s="416"/>
      <c r="G872" s="416"/>
      <c r="H872" s="416"/>
      <c r="I872" s="416"/>
      <c r="J872" s="417">
        <v>3180005006071</v>
      </c>
      <c r="K872" s="418"/>
      <c r="L872" s="418"/>
      <c r="M872" s="418"/>
      <c r="N872" s="418"/>
      <c r="O872" s="418"/>
      <c r="P872" s="426" t="s">
        <v>635</v>
      </c>
      <c r="Q872" s="315"/>
      <c r="R872" s="315"/>
      <c r="S872" s="315"/>
      <c r="T872" s="315"/>
      <c r="U872" s="315"/>
      <c r="V872" s="315"/>
      <c r="W872" s="315"/>
      <c r="X872" s="315"/>
      <c r="Y872" s="316">
        <v>120</v>
      </c>
      <c r="Z872" s="317"/>
      <c r="AA872" s="317"/>
      <c r="AB872" s="318"/>
      <c r="AC872" s="326" t="s">
        <v>626</v>
      </c>
      <c r="AD872" s="326"/>
      <c r="AE872" s="326"/>
      <c r="AF872" s="326"/>
      <c r="AG872" s="326"/>
      <c r="AH872" s="321" t="s">
        <v>627</v>
      </c>
      <c r="AI872" s="322"/>
      <c r="AJ872" s="322"/>
      <c r="AK872" s="322"/>
      <c r="AL872" s="323" t="s">
        <v>627</v>
      </c>
      <c r="AM872" s="324"/>
      <c r="AN872" s="324"/>
      <c r="AO872" s="325"/>
      <c r="AP872" s="319" t="s">
        <v>628</v>
      </c>
      <c r="AQ872" s="319"/>
      <c r="AR872" s="319"/>
      <c r="AS872" s="319"/>
      <c r="AT872" s="319"/>
      <c r="AU872" s="319"/>
      <c r="AV872" s="319"/>
      <c r="AW872" s="319"/>
      <c r="AX872" s="319"/>
    </row>
    <row r="873" spans="1:50" ht="34.5" customHeight="1" x14ac:dyDescent="0.15">
      <c r="A873" s="402">
        <v>4</v>
      </c>
      <c r="B873" s="402">
        <v>1</v>
      </c>
      <c r="C873" s="425" t="s">
        <v>631</v>
      </c>
      <c r="D873" s="416"/>
      <c r="E873" s="416"/>
      <c r="F873" s="416"/>
      <c r="G873" s="416"/>
      <c r="H873" s="416"/>
      <c r="I873" s="416"/>
      <c r="J873" s="417">
        <v>7370005002147</v>
      </c>
      <c r="K873" s="418"/>
      <c r="L873" s="418"/>
      <c r="M873" s="418"/>
      <c r="N873" s="418"/>
      <c r="O873" s="418"/>
      <c r="P873" s="426" t="s">
        <v>635</v>
      </c>
      <c r="Q873" s="315"/>
      <c r="R873" s="315"/>
      <c r="S873" s="315"/>
      <c r="T873" s="315"/>
      <c r="U873" s="315"/>
      <c r="V873" s="315"/>
      <c r="W873" s="315"/>
      <c r="X873" s="315"/>
      <c r="Y873" s="316">
        <v>120</v>
      </c>
      <c r="Z873" s="317"/>
      <c r="AA873" s="317"/>
      <c r="AB873" s="318"/>
      <c r="AC873" s="326" t="s">
        <v>626</v>
      </c>
      <c r="AD873" s="326"/>
      <c r="AE873" s="326"/>
      <c r="AF873" s="326"/>
      <c r="AG873" s="326"/>
      <c r="AH873" s="321" t="s">
        <v>639</v>
      </c>
      <c r="AI873" s="322"/>
      <c r="AJ873" s="322"/>
      <c r="AK873" s="322"/>
      <c r="AL873" s="323" t="s">
        <v>640</v>
      </c>
      <c r="AM873" s="324"/>
      <c r="AN873" s="324"/>
      <c r="AO873" s="325"/>
      <c r="AP873" s="319" t="s">
        <v>627</v>
      </c>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34.5" customHeight="1" x14ac:dyDescent="0.15">
      <c r="A903" s="402">
        <v>1</v>
      </c>
      <c r="B903" s="402">
        <v>1</v>
      </c>
      <c r="C903" s="425" t="s">
        <v>641</v>
      </c>
      <c r="D903" s="416"/>
      <c r="E903" s="416"/>
      <c r="F903" s="416"/>
      <c r="G903" s="416"/>
      <c r="H903" s="416"/>
      <c r="I903" s="416"/>
      <c r="J903" s="417">
        <v>5290805003569</v>
      </c>
      <c r="K903" s="418"/>
      <c r="L903" s="418"/>
      <c r="M903" s="418"/>
      <c r="N903" s="418"/>
      <c r="O903" s="418"/>
      <c r="P903" s="426" t="s">
        <v>635</v>
      </c>
      <c r="Q903" s="315"/>
      <c r="R903" s="315"/>
      <c r="S903" s="315"/>
      <c r="T903" s="315"/>
      <c r="U903" s="315"/>
      <c r="V903" s="315"/>
      <c r="W903" s="315"/>
      <c r="X903" s="315"/>
      <c r="Y903" s="316">
        <v>78</v>
      </c>
      <c r="Z903" s="317"/>
      <c r="AA903" s="317"/>
      <c r="AB903" s="318"/>
      <c r="AC903" s="326" t="s">
        <v>626</v>
      </c>
      <c r="AD903" s="424"/>
      <c r="AE903" s="424"/>
      <c r="AF903" s="424"/>
      <c r="AG903" s="424"/>
      <c r="AH903" s="419" t="s">
        <v>627</v>
      </c>
      <c r="AI903" s="420"/>
      <c r="AJ903" s="420"/>
      <c r="AK903" s="420"/>
      <c r="AL903" s="323" t="s">
        <v>645</v>
      </c>
      <c r="AM903" s="324"/>
      <c r="AN903" s="324"/>
      <c r="AO903" s="325"/>
      <c r="AP903" s="319" t="s">
        <v>627</v>
      </c>
      <c r="AQ903" s="319"/>
      <c r="AR903" s="319"/>
      <c r="AS903" s="319"/>
      <c r="AT903" s="319"/>
      <c r="AU903" s="319"/>
      <c r="AV903" s="319"/>
      <c r="AW903" s="319"/>
      <c r="AX903" s="319"/>
    </row>
    <row r="904" spans="1:50" ht="34.5" customHeight="1" x14ac:dyDescent="0.15">
      <c r="A904" s="402">
        <v>2</v>
      </c>
      <c r="B904" s="402">
        <v>1</v>
      </c>
      <c r="C904" s="425" t="s">
        <v>642</v>
      </c>
      <c r="D904" s="416"/>
      <c r="E904" s="416"/>
      <c r="F904" s="416"/>
      <c r="G904" s="416"/>
      <c r="H904" s="416"/>
      <c r="I904" s="416"/>
      <c r="J904" s="417">
        <v>5011105000953</v>
      </c>
      <c r="K904" s="418"/>
      <c r="L904" s="418"/>
      <c r="M904" s="418"/>
      <c r="N904" s="418"/>
      <c r="O904" s="418"/>
      <c r="P904" s="426" t="s">
        <v>635</v>
      </c>
      <c r="Q904" s="315"/>
      <c r="R904" s="315"/>
      <c r="S904" s="315"/>
      <c r="T904" s="315"/>
      <c r="U904" s="315"/>
      <c r="V904" s="315"/>
      <c r="W904" s="315"/>
      <c r="X904" s="315"/>
      <c r="Y904" s="316">
        <v>77</v>
      </c>
      <c r="Z904" s="317"/>
      <c r="AA904" s="317"/>
      <c r="AB904" s="318"/>
      <c r="AC904" s="326" t="s">
        <v>626</v>
      </c>
      <c r="AD904" s="424"/>
      <c r="AE904" s="424"/>
      <c r="AF904" s="424"/>
      <c r="AG904" s="424"/>
      <c r="AH904" s="419" t="s">
        <v>627</v>
      </c>
      <c r="AI904" s="420"/>
      <c r="AJ904" s="420"/>
      <c r="AK904" s="420"/>
      <c r="AL904" s="323" t="s">
        <v>645</v>
      </c>
      <c r="AM904" s="324"/>
      <c r="AN904" s="324"/>
      <c r="AO904" s="325"/>
      <c r="AP904" s="319" t="s">
        <v>627</v>
      </c>
      <c r="AQ904" s="319"/>
      <c r="AR904" s="319"/>
      <c r="AS904" s="319"/>
      <c r="AT904" s="319"/>
      <c r="AU904" s="319"/>
      <c r="AV904" s="319"/>
      <c r="AW904" s="319"/>
      <c r="AX904" s="319"/>
    </row>
    <row r="905" spans="1:50" ht="34.5" customHeight="1" x14ac:dyDescent="0.15">
      <c r="A905" s="402">
        <v>3</v>
      </c>
      <c r="B905" s="402">
        <v>1</v>
      </c>
      <c r="C905" s="425" t="s">
        <v>630</v>
      </c>
      <c r="D905" s="416"/>
      <c r="E905" s="416"/>
      <c r="F905" s="416"/>
      <c r="G905" s="416"/>
      <c r="H905" s="416"/>
      <c r="I905" s="416"/>
      <c r="J905" s="417">
        <v>3180005006071</v>
      </c>
      <c r="K905" s="418"/>
      <c r="L905" s="418"/>
      <c r="M905" s="418"/>
      <c r="N905" s="418"/>
      <c r="O905" s="418"/>
      <c r="P905" s="426" t="s">
        <v>633</v>
      </c>
      <c r="Q905" s="315"/>
      <c r="R905" s="315"/>
      <c r="S905" s="315"/>
      <c r="T905" s="315"/>
      <c r="U905" s="315"/>
      <c r="V905" s="315"/>
      <c r="W905" s="315"/>
      <c r="X905" s="315"/>
      <c r="Y905" s="316">
        <v>68</v>
      </c>
      <c r="Z905" s="317"/>
      <c r="AA905" s="317"/>
      <c r="AB905" s="318"/>
      <c r="AC905" s="326" t="s">
        <v>626</v>
      </c>
      <c r="AD905" s="424"/>
      <c r="AE905" s="424"/>
      <c r="AF905" s="424"/>
      <c r="AG905" s="424"/>
      <c r="AH905" s="419" t="s">
        <v>627</v>
      </c>
      <c r="AI905" s="420"/>
      <c r="AJ905" s="420"/>
      <c r="AK905" s="420"/>
      <c r="AL905" s="323" t="s">
        <v>645</v>
      </c>
      <c r="AM905" s="324"/>
      <c r="AN905" s="324"/>
      <c r="AO905" s="325"/>
      <c r="AP905" s="319" t="s">
        <v>627</v>
      </c>
      <c r="AQ905" s="319"/>
      <c r="AR905" s="319"/>
      <c r="AS905" s="319"/>
      <c r="AT905" s="319"/>
      <c r="AU905" s="319"/>
      <c r="AV905" s="319"/>
      <c r="AW905" s="319"/>
      <c r="AX905" s="319"/>
    </row>
    <row r="906" spans="1:50" ht="34.5" customHeight="1" x14ac:dyDescent="0.15">
      <c r="A906" s="402">
        <v>4</v>
      </c>
      <c r="B906" s="402">
        <v>1</v>
      </c>
      <c r="C906" s="425" t="s">
        <v>665</v>
      </c>
      <c r="D906" s="416"/>
      <c r="E906" s="416"/>
      <c r="F906" s="416"/>
      <c r="G906" s="416"/>
      <c r="H906" s="416"/>
      <c r="I906" s="416"/>
      <c r="J906" s="417">
        <v>4020005003182</v>
      </c>
      <c r="K906" s="418"/>
      <c r="L906" s="418"/>
      <c r="M906" s="418"/>
      <c r="N906" s="418"/>
      <c r="O906" s="418"/>
      <c r="P906" s="426" t="s">
        <v>644</v>
      </c>
      <c r="Q906" s="315"/>
      <c r="R906" s="315"/>
      <c r="S906" s="315"/>
      <c r="T906" s="315"/>
      <c r="U906" s="315"/>
      <c r="V906" s="315"/>
      <c r="W906" s="315"/>
      <c r="X906" s="315"/>
      <c r="Y906" s="316">
        <v>68</v>
      </c>
      <c r="Z906" s="317"/>
      <c r="AA906" s="317"/>
      <c r="AB906" s="318"/>
      <c r="AC906" s="326" t="s">
        <v>626</v>
      </c>
      <c r="AD906" s="424"/>
      <c r="AE906" s="424"/>
      <c r="AF906" s="424"/>
      <c r="AG906" s="424"/>
      <c r="AH906" s="419" t="s">
        <v>627</v>
      </c>
      <c r="AI906" s="420"/>
      <c r="AJ906" s="420"/>
      <c r="AK906" s="420"/>
      <c r="AL906" s="323" t="s">
        <v>645</v>
      </c>
      <c r="AM906" s="324"/>
      <c r="AN906" s="324"/>
      <c r="AO906" s="325"/>
      <c r="AP906" s="319" t="s">
        <v>627</v>
      </c>
      <c r="AQ906" s="319"/>
      <c r="AR906" s="319"/>
      <c r="AS906" s="319"/>
      <c r="AT906" s="319"/>
      <c r="AU906" s="319"/>
      <c r="AV906" s="319"/>
      <c r="AW906" s="319"/>
      <c r="AX906" s="319"/>
    </row>
    <row r="907" spans="1:50" ht="34.5" customHeight="1" x14ac:dyDescent="0.15">
      <c r="A907" s="402">
        <v>5</v>
      </c>
      <c r="B907" s="402">
        <v>1</v>
      </c>
      <c r="C907" s="425" t="s">
        <v>643</v>
      </c>
      <c r="D907" s="416"/>
      <c r="E907" s="416"/>
      <c r="F907" s="416"/>
      <c r="G907" s="416"/>
      <c r="H907" s="416"/>
      <c r="I907" s="416"/>
      <c r="J907" s="417">
        <v>4010005002375</v>
      </c>
      <c r="K907" s="418"/>
      <c r="L907" s="418"/>
      <c r="M907" s="418"/>
      <c r="N907" s="418"/>
      <c r="O907" s="418"/>
      <c r="P907" s="426" t="s">
        <v>660</v>
      </c>
      <c r="Q907" s="315"/>
      <c r="R907" s="315"/>
      <c r="S907" s="315"/>
      <c r="T907" s="315"/>
      <c r="U907" s="315"/>
      <c r="V907" s="315"/>
      <c r="W907" s="315"/>
      <c r="X907" s="315"/>
      <c r="Y907" s="316">
        <v>38</v>
      </c>
      <c r="Z907" s="317"/>
      <c r="AA907" s="317"/>
      <c r="AB907" s="318"/>
      <c r="AC907" s="326" t="s">
        <v>626</v>
      </c>
      <c r="AD907" s="424"/>
      <c r="AE907" s="424"/>
      <c r="AF907" s="424"/>
      <c r="AG907" s="424"/>
      <c r="AH907" s="419" t="s">
        <v>627</v>
      </c>
      <c r="AI907" s="420"/>
      <c r="AJ907" s="420"/>
      <c r="AK907" s="420"/>
      <c r="AL907" s="323" t="s">
        <v>645</v>
      </c>
      <c r="AM907" s="324"/>
      <c r="AN907" s="324"/>
      <c r="AO907" s="325"/>
      <c r="AP907" s="319" t="s">
        <v>627</v>
      </c>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34.5" customHeight="1" x14ac:dyDescent="0.15">
      <c r="A936" s="402">
        <v>1</v>
      </c>
      <c r="B936" s="402">
        <v>1</v>
      </c>
      <c r="C936" s="425" t="s">
        <v>650</v>
      </c>
      <c r="D936" s="416"/>
      <c r="E936" s="416"/>
      <c r="F936" s="416"/>
      <c r="G936" s="416"/>
      <c r="H936" s="416"/>
      <c r="I936" s="416"/>
      <c r="J936" s="417">
        <v>3290005003743</v>
      </c>
      <c r="K936" s="418"/>
      <c r="L936" s="418"/>
      <c r="M936" s="418"/>
      <c r="N936" s="418"/>
      <c r="O936" s="418"/>
      <c r="P936" s="426" t="s">
        <v>633</v>
      </c>
      <c r="Q936" s="315"/>
      <c r="R936" s="315"/>
      <c r="S936" s="315"/>
      <c r="T936" s="315"/>
      <c r="U936" s="315"/>
      <c r="V936" s="315"/>
      <c r="W936" s="315"/>
      <c r="X936" s="315"/>
      <c r="Y936" s="316">
        <v>17</v>
      </c>
      <c r="Z936" s="317"/>
      <c r="AA936" s="317"/>
      <c r="AB936" s="318"/>
      <c r="AC936" s="326" t="s">
        <v>626</v>
      </c>
      <c r="AD936" s="424"/>
      <c r="AE936" s="424"/>
      <c r="AF936" s="424"/>
      <c r="AG936" s="424"/>
      <c r="AH936" s="419" t="s">
        <v>627</v>
      </c>
      <c r="AI936" s="420"/>
      <c r="AJ936" s="420"/>
      <c r="AK936" s="420"/>
      <c r="AL936" s="323" t="s">
        <v>627</v>
      </c>
      <c r="AM936" s="324"/>
      <c r="AN936" s="324"/>
      <c r="AO936" s="325"/>
      <c r="AP936" s="319" t="s">
        <v>627</v>
      </c>
      <c r="AQ936" s="319"/>
      <c r="AR936" s="319"/>
      <c r="AS936" s="319"/>
      <c r="AT936" s="319"/>
      <c r="AU936" s="319"/>
      <c r="AV936" s="319"/>
      <c r="AW936" s="319"/>
      <c r="AX936" s="319"/>
    </row>
    <row r="937" spans="1:50" ht="34.5" customHeight="1" x14ac:dyDescent="0.15">
      <c r="A937" s="402">
        <v>2</v>
      </c>
      <c r="B937" s="402">
        <v>1</v>
      </c>
      <c r="C937" s="425" t="s">
        <v>653</v>
      </c>
      <c r="D937" s="416"/>
      <c r="E937" s="416"/>
      <c r="F937" s="416"/>
      <c r="G937" s="416"/>
      <c r="H937" s="416"/>
      <c r="I937" s="416"/>
      <c r="J937" s="417">
        <v>3290005003743</v>
      </c>
      <c r="K937" s="418"/>
      <c r="L937" s="418"/>
      <c r="M937" s="418"/>
      <c r="N937" s="418"/>
      <c r="O937" s="418"/>
      <c r="P937" s="426" t="s">
        <v>633</v>
      </c>
      <c r="Q937" s="315"/>
      <c r="R937" s="315"/>
      <c r="S937" s="315"/>
      <c r="T937" s="315"/>
      <c r="U937" s="315"/>
      <c r="V937" s="315"/>
      <c r="W937" s="315"/>
      <c r="X937" s="315"/>
      <c r="Y937" s="316">
        <v>6</v>
      </c>
      <c r="Z937" s="317"/>
      <c r="AA937" s="317"/>
      <c r="AB937" s="318"/>
      <c r="AC937" s="326" t="s">
        <v>626</v>
      </c>
      <c r="AD937" s="424"/>
      <c r="AE937" s="424"/>
      <c r="AF937" s="424"/>
      <c r="AG937" s="424"/>
      <c r="AH937" s="419" t="s">
        <v>627</v>
      </c>
      <c r="AI937" s="420"/>
      <c r="AJ937" s="420"/>
      <c r="AK937" s="420"/>
      <c r="AL937" s="323" t="s">
        <v>627</v>
      </c>
      <c r="AM937" s="324"/>
      <c r="AN937" s="324"/>
      <c r="AO937" s="325"/>
      <c r="AP937" s="319" t="s">
        <v>627</v>
      </c>
      <c r="AQ937" s="319"/>
      <c r="AR937" s="319"/>
      <c r="AS937" s="319"/>
      <c r="AT937" s="319"/>
      <c r="AU937" s="319"/>
      <c r="AV937" s="319"/>
      <c r="AW937" s="319"/>
      <c r="AX937" s="319"/>
    </row>
    <row r="938" spans="1:50" ht="34.5" customHeight="1" x14ac:dyDescent="0.15">
      <c r="A938" s="402">
        <v>3</v>
      </c>
      <c r="B938" s="402">
        <v>1</v>
      </c>
      <c r="C938" s="425" t="s">
        <v>654</v>
      </c>
      <c r="D938" s="416"/>
      <c r="E938" s="416"/>
      <c r="F938" s="416"/>
      <c r="G938" s="416"/>
      <c r="H938" s="416"/>
      <c r="I938" s="416"/>
      <c r="J938" s="417">
        <v>6011105002701</v>
      </c>
      <c r="K938" s="418"/>
      <c r="L938" s="418"/>
      <c r="M938" s="418"/>
      <c r="N938" s="418"/>
      <c r="O938" s="418"/>
      <c r="P938" s="426" t="s">
        <v>633</v>
      </c>
      <c r="Q938" s="315"/>
      <c r="R938" s="315"/>
      <c r="S938" s="315"/>
      <c r="T938" s="315"/>
      <c r="U938" s="315"/>
      <c r="V938" s="315"/>
      <c r="W938" s="315"/>
      <c r="X938" s="315"/>
      <c r="Y938" s="316">
        <v>21</v>
      </c>
      <c r="Z938" s="317"/>
      <c r="AA938" s="317"/>
      <c r="AB938" s="318"/>
      <c r="AC938" s="326" t="s">
        <v>626</v>
      </c>
      <c r="AD938" s="424"/>
      <c r="AE938" s="424"/>
      <c r="AF938" s="424"/>
      <c r="AG938" s="424"/>
      <c r="AH938" s="419" t="s">
        <v>627</v>
      </c>
      <c r="AI938" s="420"/>
      <c r="AJ938" s="420"/>
      <c r="AK938" s="420"/>
      <c r="AL938" s="323" t="s">
        <v>627</v>
      </c>
      <c r="AM938" s="324"/>
      <c r="AN938" s="324"/>
      <c r="AO938" s="325"/>
      <c r="AP938" s="319" t="s">
        <v>627</v>
      </c>
      <c r="AQ938" s="319"/>
      <c r="AR938" s="319"/>
      <c r="AS938" s="319"/>
      <c r="AT938" s="319"/>
      <c r="AU938" s="319"/>
      <c r="AV938" s="319"/>
      <c r="AW938" s="319"/>
      <c r="AX938" s="319"/>
    </row>
    <row r="939" spans="1:50" ht="34.5" customHeight="1" x14ac:dyDescent="0.15">
      <c r="A939" s="402">
        <v>4</v>
      </c>
      <c r="B939" s="402">
        <v>1</v>
      </c>
      <c r="C939" s="425" t="s">
        <v>655</v>
      </c>
      <c r="D939" s="416"/>
      <c r="E939" s="416"/>
      <c r="F939" s="416"/>
      <c r="G939" s="416"/>
      <c r="H939" s="416"/>
      <c r="I939" s="416"/>
      <c r="J939" s="417">
        <v>2440005001492</v>
      </c>
      <c r="K939" s="418"/>
      <c r="L939" s="418"/>
      <c r="M939" s="418"/>
      <c r="N939" s="418"/>
      <c r="O939" s="418"/>
      <c r="P939" s="426" t="s">
        <v>635</v>
      </c>
      <c r="Q939" s="315"/>
      <c r="R939" s="315"/>
      <c r="S939" s="315"/>
      <c r="T939" s="315"/>
      <c r="U939" s="315"/>
      <c r="V939" s="315"/>
      <c r="W939" s="315"/>
      <c r="X939" s="315"/>
      <c r="Y939" s="316">
        <v>18</v>
      </c>
      <c r="Z939" s="317"/>
      <c r="AA939" s="317"/>
      <c r="AB939" s="318"/>
      <c r="AC939" s="326" t="s">
        <v>626</v>
      </c>
      <c r="AD939" s="424"/>
      <c r="AE939" s="424"/>
      <c r="AF939" s="424"/>
      <c r="AG939" s="424"/>
      <c r="AH939" s="419" t="s">
        <v>627</v>
      </c>
      <c r="AI939" s="420"/>
      <c r="AJ939" s="420"/>
      <c r="AK939" s="420"/>
      <c r="AL939" s="323" t="s">
        <v>627</v>
      </c>
      <c r="AM939" s="324"/>
      <c r="AN939" s="324"/>
      <c r="AO939" s="325"/>
      <c r="AP939" s="319" t="s">
        <v>627</v>
      </c>
      <c r="AQ939" s="319"/>
      <c r="AR939" s="319"/>
      <c r="AS939" s="319"/>
      <c r="AT939" s="319"/>
      <c r="AU939" s="319"/>
      <c r="AV939" s="319"/>
      <c r="AW939" s="319"/>
      <c r="AX939" s="319"/>
    </row>
    <row r="940" spans="1:50" ht="34.5" customHeight="1" x14ac:dyDescent="0.15">
      <c r="A940" s="402">
        <v>5</v>
      </c>
      <c r="B940" s="402">
        <v>1</v>
      </c>
      <c r="C940" s="425" t="s">
        <v>671</v>
      </c>
      <c r="D940" s="416"/>
      <c r="E940" s="416"/>
      <c r="F940" s="416"/>
      <c r="G940" s="416"/>
      <c r="H940" s="416"/>
      <c r="I940" s="416"/>
      <c r="J940" s="417">
        <v>9500005001934</v>
      </c>
      <c r="K940" s="418"/>
      <c r="L940" s="418"/>
      <c r="M940" s="418"/>
      <c r="N940" s="418"/>
      <c r="O940" s="418"/>
      <c r="P940" s="426" t="s">
        <v>633</v>
      </c>
      <c r="Q940" s="315"/>
      <c r="R940" s="315"/>
      <c r="S940" s="315"/>
      <c r="T940" s="315"/>
      <c r="U940" s="315"/>
      <c r="V940" s="315"/>
      <c r="W940" s="315"/>
      <c r="X940" s="315"/>
      <c r="Y940" s="316">
        <v>11</v>
      </c>
      <c r="Z940" s="317"/>
      <c r="AA940" s="317"/>
      <c r="AB940" s="318"/>
      <c r="AC940" s="326" t="s">
        <v>626</v>
      </c>
      <c r="AD940" s="424"/>
      <c r="AE940" s="424"/>
      <c r="AF940" s="424"/>
      <c r="AG940" s="424"/>
      <c r="AH940" s="419" t="s">
        <v>627</v>
      </c>
      <c r="AI940" s="420"/>
      <c r="AJ940" s="420"/>
      <c r="AK940" s="420"/>
      <c r="AL940" s="323" t="s">
        <v>627</v>
      </c>
      <c r="AM940" s="324"/>
      <c r="AN940" s="324"/>
      <c r="AO940" s="325"/>
      <c r="AP940" s="319" t="s">
        <v>627</v>
      </c>
      <c r="AQ940" s="319"/>
      <c r="AR940" s="319"/>
      <c r="AS940" s="319"/>
      <c r="AT940" s="319"/>
      <c r="AU940" s="319"/>
      <c r="AV940" s="319"/>
      <c r="AW940" s="319"/>
      <c r="AX940" s="319"/>
    </row>
    <row r="941" spans="1:50" ht="34.5" customHeight="1" x14ac:dyDescent="0.15">
      <c r="A941" s="402">
        <v>6</v>
      </c>
      <c r="B941" s="402">
        <v>1</v>
      </c>
      <c r="C941" s="425" t="s">
        <v>671</v>
      </c>
      <c r="D941" s="416"/>
      <c r="E941" s="416"/>
      <c r="F941" s="416"/>
      <c r="G941" s="416"/>
      <c r="H941" s="416"/>
      <c r="I941" s="416"/>
      <c r="J941" s="417">
        <v>9500005001934</v>
      </c>
      <c r="K941" s="418"/>
      <c r="L941" s="418"/>
      <c r="M941" s="418"/>
      <c r="N941" s="418"/>
      <c r="O941" s="418"/>
      <c r="P941" s="426" t="s">
        <v>635</v>
      </c>
      <c r="Q941" s="315"/>
      <c r="R941" s="315"/>
      <c r="S941" s="315"/>
      <c r="T941" s="315"/>
      <c r="U941" s="315"/>
      <c r="V941" s="315"/>
      <c r="W941" s="315"/>
      <c r="X941" s="315"/>
      <c r="Y941" s="316">
        <v>5</v>
      </c>
      <c r="Z941" s="317"/>
      <c r="AA941" s="317"/>
      <c r="AB941" s="318"/>
      <c r="AC941" s="326" t="s">
        <v>626</v>
      </c>
      <c r="AD941" s="424"/>
      <c r="AE941" s="424"/>
      <c r="AF941" s="424"/>
      <c r="AG941" s="424"/>
      <c r="AH941" s="419" t="s">
        <v>627</v>
      </c>
      <c r="AI941" s="420"/>
      <c r="AJ941" s="420"/>
      <c r="AK941" s="420"/>
      <c r="AL941" s="323" t="s">
        <v>627</v>
      </c>
      <c r="AM941" s="324"/>
      <c r="AN941" s="324"/>
      <c r="AO941" s="325"/>
      <c r="AP941" s="319" t="s">
        <v>627</v>
      </c>
      <c r="AQ941" s="319"/>
      <c r="AR941" s="319"/>
      <c r="AS941" s="319"/>
      <c r="AT941" s="319"/>
      <c r="AU941" s="319"/>
      <c r="AV941" s="319"/>
      <c r="AW941" s="319"/>
      <c r="AX941" s="319"/>
    </row>
    <row r="942" spans="1:50" ht="34.5" customHeight="1" x14ac:dyDescent="0.15">
      <c r="A942" s="402">
        <v>7</v>
      </c>
      <c r="B942" s="402">
        <v>1</v>
      </c>
      <c r="C942" s="425" t="s">
        <v>656</v>
      </c>
      <c r="D942" s="416"/>
      <c r="E942" s="416"/>
      <c r="F942" s="416"/>
      <c r="G942" s="416"/>
      <c r="H942" s="416"/>
      <c r="I942" s="416"/>
      <c r="J942" s="417">
        <v>5010005007398</v>
      </c>
      <c r="K942" s="418"/>
      <c r="L942" s="418"/>
      <c r="M942" s="418"/>
      <c r="N942" s="418"/>
      <c r="O942" s="418"/>
      <c r="P942" s="426" t="s">
        <v>633</v>
      </c>
      <c r="Q942" s="315"/>
      <c r="R942" s="315"/>
      <c r="S942" s="315"/>
      <c r="T942" s="315"/>
      <c r="U942" s="315"/>
      <c r="V942" s="315"/>
      <c r="W942" s="315"/>
      <c r="X942" s="315"/>
      <c r="Y942" s="316">
        <v>15</v>
      </c>
      <c r="Z942" s="317"/>
      <c r="AA942" s="317"/>
      <c r="AB942" s="318"/>
      <c r="AC942" s="326" t="s">
        <v>626</v>
      </c>
      <c r="AD942" s="424"/>
      <c r="AE942" s="424"/>
      <c r="AF942" s="424"/>
      <c r="AG942" s="424"/>
      <c r="AH942" s="419" t="s">
        <v>627</v>
      </c>
      <c r="AI942" s="420"/>
      <c r="AJ942" s="420"/>
      <c r="AK942" s="420"/>
      <c r="AL942" s="323" t="s">
        <v>627</v>
      </c>
      <c r="AM942" s="324"/>
      <c r="AN942" s="324"/>
      <c r="AO942" s="325"/>
      <c r="AP942" s="319" t="s">
        <v>627</v>
      </c>
      <c r="AQ942" s="319"/>
      <c r="AR942" s="319"/>
      <c r="AS942" s="319"/>
      <c r="AT942" s="319"/>
      <c r="AU942" s="319"/>
      <c r="AV942" s="319"/>
      <c r="AW942" s="319"/>
      <c r="AX942" s="319"/>
    </row>
    <row r="943" spans="1:50" ht="34.5" customHeight="1" x14ac:dyDescent="0.15">
      <c r="A943" s="402">
        <v>8</v>
      </c>
      <c r="B943" s="402">
        <v>1</v>
      </c>
      <c r="C943" s="425" t="s">
        <v>657</v>
      </c>
      <c r="D943" s="416"/>
      <c r="E943" s="416"/>
      <c r="F943" s="416"/>
      <c r="G943" s="416"/>
      <c r="H943" s="416"/>
      <c r="I943" s="416"/>
      <c r="J943" s="417">
        <v>9013205001282</v>
      </c>
      <c r="K943" s="418"/>
      <c r="L943" s="418"/>
      <c r="M943" s="418"/>
      <c r="N943" s="418"/>
      <c r="O943" s="418"/>
      <c r="P943" s="426" t="s">
        <v>635</v>
      </c>
      <c r="Q943" s="315"/>
      <c r="R943" s="315"/>
      <c r="S943" s="315"/>
      <c r="T943" s="315"/>
      <c r="U943" s="315"/>
      <c r="V943" s="315"/>
      <c r="W943" s="315"/>
      <c r="X943" s="315"/>
      <c r="Y943" s="316">
        <v>15</v>
      </c>
      <c r="Z943" s="317"/>
      <c r="AA943" s="317"/>
      <c r="AB943" s="318"/>
      <c r="AC943" s="326" t="s">
        <v>626</v>
      </c>
      <c r="AD943" s="424"/>
      <c r="AE943" s="424"/>
      <c r="AF943" s="424"/>
      <c r="AG943" s="424"/>
      <c r="AH943" s="419" t="s">
        <v>627</v>
      </c>
      <c r="AI943" s="420"/>
      <c r="AJ943" s="420"/>
      <c r="AK943" s="420"/>
      <c r="AL943" s="323" t="s">
        <v>627</v>
      </c>
      <c r="AM943" s="324"/>
      <c r="AN943" s="324"/>
      <c r="AO943" s="325"/>
      <c r="AP943" s="319" t="s">
        <v>627</v>
      </c>
      <c r="AQ943" s="319"/>
      <c r="AR943" s="319"/>
      <c r="AS943" s="319"/>
      <c r="AT943" s="319"/>
      <c r="AU943" s="319"/>
      <c r="AV943" s="319"/>
      <c r="AW943" s="319"/>
      <c r="AX943" s="319"/>
    </row>
    <row r="944" spans="1:50" ht="34.5" customHeight="1" x14ac:dyDescent="0.15">
      <c r="A944" s="402">
        <v>9</v>
      </c>
      <c r="B944" s="402">
        <v>1</v>
      </c>
      <c r="C944" s="425" t="s">
        <v>649</v>
      </c>
      <c r="D944" s="416"/>
      <c r="E944" s="416"/>
      <c r="F944" s="416"/>
      <c r="G944" s="416"/>
      <c r="H944" s="416"/>
      <c r="I944" s="416"/>
      <c r="J944" s="417">
        <v>9290805003499</v>
      </c>
      <c r="K944" s="418"/>
      <c r="L944" s="418"/>
      <c r="M944" s="418"/>
      <c r="N944" s="418"/>
      <c r="O944" s="418"/>
      <c r="P944" s="426" t="s">
        <v>633</v>
      </c>
      <c r="Q944" s="315"/>
      <c r="R944" s="315"/>
      <c r="S944" s="315"/>
      <c r="T944" s="315"/>
      <c r="U944" s="315"/>
      <c r="V944" s="315"/>
      <c r="W944" s="315"/>
      <c r="X944" s="315"/>
      <c r="Y944" s="316">
        <v>15</v>
      </c>
      <c r="Z944" s="317"/>
      <c r="AA944" s="317"/>
      <c r="AB944" s="318"/>
      <c r="AC944" s="326" t="s">
        <v>626</v>
      </c>
      <c r="AD944" s="424"/>
      <c r="AE944" s="424"/>
      <c r="AF944" s="424"/>
      <c r="AG944" s="424"/>
      <c r="AH944" s="419" t="s">
        <v>627</v>
      </c>
      <c r="AI944" s="420"/>
      <c r="AJ944" s="420"/>
      <c r="AK944" s="420"/>
      <c r="AL944" s="323" t="s">
        <v>627</v>
      </c>
      <c r="AM944" s="324"/>
      <c r="AN944" s="324"/>
      <c r="AO944" s="325"/>
      <c r="AP944" s="319" t="s">
        <v>627</v>
      </c>
      <c r="AQ944" s="319"/>
      <c r="AR944" s="319"/>
      <c r="AS944" s="319"/>
      <c r="AT944" s="319"/>
      <c r="AU944" s="319"/>
      <c r="AV944" s="319"/>
      <c r="AW944" s="319"/>
      <c r="AX944" s="319"/>
    </row>
    <row r="945" spans="1:50" ht="34.5" customHeight="1" x14ac:dyDescent="0.15">
      <c r="A945" s="402">
        <v>10</v>
      </c>
      <c r="B945" s="402">
        <v>1</v>
      </c>
      <c r="C945" s="425" t="s">
        <v>658</v>
      </c>
      <c r="D945" s="416"/>
      <c r="E945" s="416"/>
      <c r="F945" s="416"/>
      <c r="G945" s="416"/>
      <c r="H945" s="416"/>
      <c r="I945" s="416"/>
      <c r="J945" s="417">
        <v>5140005004060</v>
      </c>
      <c r="K945" s="418"/>
      <c r="L945" s="418"/>
      <c r="M945" s="418"/>
      <c r="N945" s="418"/>
      <c r="O945" s="418"/>
      <c r="P945" s="426" t="s">
        <v>644</v>
      </c>
      <c r="Q945" s="315"/>
      <c r="R945" s="315"/>
      <c r="S945" s="315"/>
      <c r="T945" s="315"/>
      <c r="U945" s="315"/>
      <c r="V945" s="315"/>
      <c r="W945" s="315"/>
      <c r="X945" s="315"/>
      <c r="Y945" s="316">
        <v>14</v>
      </c>
      <c r="Z945" s="317"/>
      <c r="AA945" s="317"/>
      <c r="AB945" s="318"/>
      <c r="AC945" s="326" t="s">
        <v>626</v>
      </c>
      <c r="AD945" s="424"/>
      <c r="AE945" s="424"/>
      <c r="AF945" s="424"/>
      <c r="AG945" s="424"/>
      <c r="AH945" s="419" t="s">
        <v>627</v>
      </c>
      <c r="AI945" s="420"/>
      <c r="AJ945" s="420"/>
      <c r="AK945" s="420"/>
      <c r="AL945" s="323" t="s">
        <v>627</v>
      </c>
      <c r="AM945" s="324"/>
      <c r="AN945" s="324"/>
      <c r="AO945" s="325"/>
      <c r="AP945" s="319" t="s">
        <v>627</v>
      </c>
      <c r="AQ945" s="319"/>
      <c r="AR945" s="319"/>
      <c r="AS945" s="319"/>
      <c r="AT945" s="319"/>
      <c r="AU945" s="319"/>
      <c r="AV945" s="319"/>
      <c r="AW945" s="319"/>
      <c r="AX945" s="319"/>
    </row>
    <row r="946" spans="1:50" ht="34.5" customHeight="1" x14ac:dyDescent="0.15">
      <c r="A946" s="402">
        <v>11</v>
      </c>
      <c r="B946" s="402">
        <v>1</v>
      </c>
      <c r="C946" s="425" t="s">
        <v>659</v>
      </c>
      <c r="D946" s="416"/>
      <c r="E946" s="416"/>
      <c r="F946" s="416"/>
      <c r="G946" s="416"/>
      <c r="H946" s="416"/>
      <c r="I946" s="416"/>
      <c r="J946" s="417">
        <v>1011005000371</v>
      </c>
      <c r="K946" s="418"/>
      <c r="L946" s="418"/>
      <c r="M946" s="418"/>
      <c r="N946" s="418"/>
      <c r="O946" s="418"/>
      <c r="P946" s="426" t="s">
        <v>635</v>
      </c>
      <c r="Q946" s="315"/>
      <c r="R946" s="315"/>
      <c r="S946" s="315"/>
      <c r="T946" s="315"/>
      <c r="U946" s="315"/>
      <c r="V946" s="315"/>
      <c r="W946" s="315"/>
      <c r="X946" s="315"/>
      <c r="Y946" s="316">
        <v>14</v>
      </c>
      <c r="Z946" s="317"/>
      <c r="AA946" s="317"/>
      <c r="AB946" s="318"/>
      <c r="AC946" s="326" t="s">
        <v>626</v>
      </c>
      <c r="AD946" s="424"/>
      <c r="AE946" s="424"/>
      <c r="AF946" s="424"/>
      <c r="AG946" s="424"/>
      <c r="AH946" s="419" t="s">
        <v>627</v>
      </c>
      <c r="AI946" s="420"/>
      <c r="AJ946" s="420"/>
      <c r="AK946" s="420"/>
      <c r="AL946" s="323" t="s">
        <v>627</v>
      </c>
      <c r="AM946" s="324"/>
      <c r="AN946" s="324"/>
      <c r="AO946" s="325"/>
      <c r="AP946" s="319" t="s">
        <v>627</v>
      </c>
      <c r="AQ946" s="319"/>
      <c r="AR946" s="319"/>
      <c r="AS946" s="319"/>
      <c r="AT946" s="319"/>
      <c r="AU946" s="319"/>
      <c r="AV946" s="319"/>
      <c r="AW946" s="319"/>
      <c r="AX946" s="319"/>
    </row>
    <row r="947" spans="1:50" ht="34.5" customHeight="1" x14ac:dyDescent="0.15">
      <c r="A947" s="402">
        <v>12</v>
      </c>
      <c r="B947" s="402">
        <v>1</v>
      </c>
      <c r="C947" s="416" t="s">
        <v>646</v>
      </c>
      <c r="D947" s="416"/>
      <c r="E947" s="416"/>
      <c r="F947" s="416"/>
      <c r="G947" s="416"/>
      <c r="H947" s="416"/>
      <c r="I947" s="416"/>
      <c r="J947" s="417">
        <v>9180005002263</v>
      </c>
      <c r="K947" s="418"/>
      <c r="L947" s="418"/>
      <c r="M947" s="418"/>
      <c r="N947" s="418"/>
      <c r="O947" s="418"/>
      <c r="P947" s="426" t="s">
        <v>633</v>
      </c>
      <c r="Q947" s="315"/>
      <c r="R947" s="315"/>
      <c r="S947" s="315"/>
      <c r="T947" s="315"/>
      <c r="U947" s="315"/>
      <c r="V947" s="315"/>
      <c r="W947" s="315"/>
      <c r="X947" s="315"/>
      <c r="Y947" s="316">
        <v>13</v>
      </c>
      <c r="Z947" s="317"/>
      <c r="AA947" s="317"/>
      <c r="AB947" s="318"/>
      <c r="AC947" s="320" t="s">
        <v>626</v>
      </c>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4.5" hidden="1" customHeight="1" x14ac:dyDescent="0.15">
      <c r="A948" s="402">
        <v>13</v>
      </c>
      <c r="B948" s="402">
        <v>1</v>
      </c>
      <c r="C948" s="416"/>
      <c r="D948" s="416"/>
      <c r="E948" s="416"/>
      <c r="F948" s="416"/>
      <c r="G948" s="416"/>
      <c r="H948" s="416"/>
      <c r="I948" s="416"/>
      <c r="J948" s="417"/>
      <c r="K948" s="418"/>
      <c r="L948" s="418"/>
      <c r="M948" s="418"/>
      <c r="N948" s="418"/>
      <c r="O948" s="418"/>
      <c r="P948" s="426"/>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4.5"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4.5"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4.5"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4.5"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4.5"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4.5"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4.5"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4.5"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4.5"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4.5"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4.5"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4.5"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4.5"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4.5"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4.5"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4.5"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6.75" customHeight="1" x14ac:dyDescent="0.15">
      <c r="A969" s="402">
        <v>1</v>
      </c>
      <c r="B969" s="402">
        <v>1</v>
      </c>
      <c r="C969" s="425" t="s">
        <v>646</v>
      </c>
      <c r="D969" s="416"/>
      <c r="E969" s="416"/>
      <c r="F969" s="416"/>
      <c r="G969" s="416"/>
      <c r="H969" s="416"/>
      <c r="I969" s="416"/>
      <c r="J969" s="417">
        <v>9180005002263</v>
      </c>
      <c r="K969" s="418"/>
      <c r="L969" s="418"/>
      <c r="M969" s="418"/>
      <c r="N969" s="418"/>
      <c r="O969" s="418"/>
      <c r="P969" s="426" t="s">
        <v>633</v>
      </c>
      <c r="Q969" s="315"/>
      <c r="R969" s="315"/>
      <c r="S969" s="315"/>
      <c r="T969" s="315"/>
      <c r="U969" s="315"/>
      <c r="V969" s="315"/>
      <c r="W969" s="315"/>
      <c r="X969" s="315"/>
      <c r="Y969" s="316">
        <v>16</v>
      </c>
      <c r="Z969" s="317"/>
      <c r="AA969" s="317"/>
      <c r="AB969" s="318"/>
      <c r="AC969" s="326" t="s">
        <v>626</v>
      </c>
      <c r="AD969" s="424"/>
      <c r="AE969" s="424"/>
      <c r="AF969" s="424"/>
      <c r="AG969" s="424"/>
      <c r="AH969" s="419" t="s">
        <v>645</v>
      </c>
      <c r="AI969" s="420"/>
      <c r="AJ969" s="420"/>
      <c r="AK969" s="420"/>
      <c r="AL969" s="323" t="s">
        <v>627</v>
      </c>
      <c r="AM969" s="324"/>
      <c r="AN969" s="324"/>
      <c r="AO969" s="325"/>
      <c r="AP969" s="319" t="s">
        <v>652</v>
      </c>
      <c r="AQ969" s="319"/>
      <c r="AR969" s="319"/>
      <c r="AS969" s="319"/>
      <c r="AT969" s="319"/>
      <c r="AU969" s="319"/>
      <c r="AV969" s="319"/>
      <c r="AW969" s="319"/>
      <c r="AX969" s="319"/>
    </row>
    <row r="970" spans="1:50" ht="36.75" customHeight="1" x14ac:dyDescent="0.15">
      <c r="A970" s="402">
        <v>2</v>
      </c>
      <c r="B970" s="402">
        <v>1</v>
      </c>
      <c r="C970" s="425" t="s">
        <v>669</v>
      </c>
      <c r="D970" s="416"/>
      <c r="E970" s="416"/>
      <c r="F970" s="416"/>
      <c r="G970" s="416"/>
      <c r="H970" s="416"/>
      <c r="I970" s="416"/>
      <c r="J970" s="417">
        <v>1240005004054</v>
      </c>
      <c r="K970" s="418"/>
      <c r="L970" s="418"/>
      <c r="M970" s="418"/>
      <c r="N970" s="418"/>
      <c r="O970" s="418"/>
      <c r="P970" s="426" t="s">
        <v>636</v>
      </c>
      <c r="Q970" s="315"/>
      <c r="R970" s="315"/>
      <c r="S970" s="315"/>
      <c r="T970" s="315"/>
      <c r="U970" s="315"/>
      <c r="V970" s="315"/>
      <c r="W970" s="315"/>
      <c r="X970" s="315"/>
      <c r="Y970" s="316">
        <v>11</v>
      </c>
      <c r="Z970" s="317"/>
      <c r="AA970" s="317"/>
      <c r="AB970" s="318"/>
      <c r="AC970" s="326" t="s">
        <v>626</v>
      </c>
      <c r="AD970" s="424"/>
      <c r="AE970" s="424"/>
      <c r="AF970" s="424"/>
      <c r="AG970" s="424"/>
      <c r="AH970" s="419" t="s">
        <v>645</v>
      </c>
      <c r="AI970" s="420"/>
      <c r="AJ970" s="420"/>
      <c r="AK970" s="420"/>
      <c r="AL970" s="323" t="s">
        <v>627</v>
      </c>
      <c r="AM970" s="324"/>
      <c r="AN970" s="324"/>
      <c r="AO970" s="325"/>
      <c r="AP970" s="319" t="s">
        <v>652</v>
      </c>
      <c r="AQ970" s="319"/>
      <c r="AR970" s="319"/>
      <c r="AS970" s="319"/>
      <c r="AT970" s="319"/>
      <c r="AU970" s="319"/>
      <c r="AV970" s="319"/>
      <c r="AW970" s="319"/>
      <c r="AX970" s="319"/>
    </row>
    <row r="971" spans="1:50" ht="36.75" customHeight="1" x14ac:dyDescent="0.15">
      <c r="A971" s="402">
        <v>3</v>
      </c>
      <c r="B971" s="402">
        <v>1</v>
      </c>
      <c r="C971" s="425" t="s">
        <v>669</v>
      </c>
      <c r="D971" s="416"/>
      <c r="E971" s="416"/>
      <c r="F971" s="416"/>
      <c r="G971" s="416"/>
      <c r="H971" s="416"/>
      <c r="I971" s="416"/>
      <c r="J971" s="417">
        <v>1240005004054</v>
      </c>
      <c r="K971" s="418"/>
      <c r="L971" s="418"/>
      <c r="M971" s="418"/>
      <c r="N971" s="418"/>
      <c r="O971" s="418"/>
      <c r="P971" s="426" t="s">
        <v>635</v>
      </c>
      <c r="Q971" s="315"/>
      <c r="R971" s="315"/>
      <c r="S971" s="315"/>
      <c r="T971" s="315"/>
      <c r="U971" s="315"/>
      <c r="V971" s="315"/>
      <c r="W971" s="315"/>
      <c r="X971" s="315"/>
      <c r="Y971" s="316">
        <v>5</v>
      </c>
      <c r="Z971" s="317"/>
      <c r="AA971" s="317"/>
      <c r="AB971" s="318"/>
      <c r="AC971" s="326" t="s">
        <v>626</v>
      </c>
      <c r="AD971" s="424"/>
      <c r="AE971" s="424"/>
      <c r="AF971" s="424"/>
      <c r="AG971" s="424"/>
      <c r="AH971" s="419" t="s">
        <v>645</v>
      </c>
      <c r="AI971" s="420"/>
      <c r="AJ971" s="420"/>
      <c r="AK971" s="420"/>
      <c r="AL971" s="323" t="s">
        <v>627</v>
      </c>
      <c r="AM971" s="324"/>
      <c r="AN971" s="324"/>
      <c r="AO971" s="325"/>
      <c r="AP971" s="319" t="s">
        <v>652</v>
      </c>
      <c r="AQ971" s="319"/>
      <c r="AR971" s="319"/>
      <c r="AS971" s="319"/>
      <c r="AT971" s="319"/>
      <c r="AU971" s="319"/>
      <c r="AV971" s="319"/>
      <c r="AW971" s="319"/>
      <c r="AX971" s="319"/>
    </row>
    <row r="972" spans="1:50" ht="36.75" customHeight="1" x14ac:dyDescent="0.15">
      <c r="A972" s="402">
        <v>4</v>
      </c>
      <c r="B972" s="402">
        <v>1</v>
      </c>
      <c r="C972" s="425" t="s">
        <v>647</v>
      </c>
      <c r="D972" s="416"/>
      <c r="E972" s="416"/>
      <c r="F972" s="416"/>
      <c r="G972" s="416"/>
      <c r="H972" s="416"/>
      <c r="I972" s="416"/>
      <c r="J972" s="417">
        <v>7080005003835</v>
      </c>
      <c r="K972" s="418"/>
      <c r="L972" s="418"/>
      <c r="M972" s="418"/>
      <c r="N972" s="418"/>
      <c r="O972" s="418"/>
      <c r="P972" s="426" t="s">
        <v>633</v>
      </c>
      <c r="Q972" s="315"/>
      <c r="R972" s="315"/>
      <c r="S972" s="315"/>
      <c r="T972" s="315"/>
      <c r="U972" s="315"/>
      <c r="V972" s="315"/>
      <c r="W972" s="315"/>
      <c r="X972" s="315"/>
      <c r="Y972" s="316">
        <v>15</v>
      </c>
      <c r="Z972" s="317"/>
      <c r="AA972" s="317"/>
      <c r="AB972" s="318"/>
      <c r="AC972" s="326" t="s">
        <v>626</v>
      </c>
      <c r="AD972" s="424"/>
      <c r="AE972" s="424"/>
      <c r="AF972" s="424"/>
      <c r="AG972" s="424"/>
      <c r="AH972" s="419" t="s">
        <v>645</v>
      </c>
      <c r="AI972" s="420"/>
      <c r="AJ972" s="420"/>
      <c r="AK972" s="420"/>
      <c r="AL972" s="323" t="s">
        <v>627</v>
      </c>
      <c r="AM972" s="324"/>
      <c r="AN972" s="324"/>
      <c r="AO972" s="325"/>
      <c r="AP972" s="319" t="s">
        <v>652</v>
      </c>
      <c r="AQ972" s="319"/>
      <c r="AR972" s="319"/>
      <c r="AS972" s="319"/>
      <c r="AT972" s="319"/>
      <c r="AU972" s="319"/>
      <c r="AV972" s="319"/>
      <c r="AW972" s="319"/>
      <c r="AX972" s="319"/>
    </row>
    <row r="973" spans="1:50" ht="36.75" customHeight="1" x14ac:dyDescent="0.15">
      <c r="A973" s="402">
        <v>5</v>
      </c>
      <c r="B973" s="402">
        <v>1</v>
      </c>
      <c r="C973" s="425" t="s">
        <v>649</v>
      </c>
      <c r="D973" s="416"/>
      <c r="E973" s="416"/>
      <c r="F973" s="416"/>
      <c r="G973" s="416"/>
      <c r="H973" s="416"/>
      <c r="I973" s="416"/>
      <c r="J973" s="417">
        <v>9290805003499</v>
      </c>
      <c r="K973" s="418"/>
      <c r="L973" s="418"/>
      <c r="M973" s="418"/>
      <c r="N973" s="418"/>
      <c r="O973" s="418"/>
      <c r="P973" s="426" t="s">
        <v>635</v>
      </c>
      <c r="Q973" s="315"/>
      <c r="R973" s="315"/>
      <c r="S973" s="315"/>
      <c r="T973" s="315"/>
      <c r="U973" s="315"/>
      <c r="V973" s="315"/>
      <c r="W973" s="315"/>
      <c r="X973" s="315"/>
      <c r="Y973" s="316">
        <v>12</v>
      </c>
      <c r="Z973" s="317"/>
      <c r="AA973" s="317"/>
      <c r="AB973" s="318"/>
      <c r="AC973" s="326" t="s">
        <v>626</v>
      </c>
      <c r="AD973" s="424"/>
      <c r="AE973" s="424"/>
      <c r="AF973" s="424"/>
      <c r="AG973" s="424"/>
      <c r="AH973" s="419" t="s">
        <v>645</v>
      </c>
      <c r="AI973" s="420"/>
      <c r="AJ973" s="420"/>
      <c r="AK973" s="420"/>
      <c r="AL973" s="323" t="s">
        <v>627</v>
      </c>
      <c r="AM973" s="324"/>
      <c r="AN973" s="324"/>
      <c r="AO973" s="325"/>
      <c r="AP973" s="319" t="s">
        <v>652</v>
      </c>
      <c r="AQ973" s="319"/>
      <c r="AR973" s="319"/>
      <c r="AS973" s="319"/>
      <c r="AT973" s="319"/>
      <c r="AU973" s="319"/>
      <c r="AV973" s="319"/>
      <c r="AW973" s="319"/>
      <c r="AX973" s="319"/>
    </row>
    <row r="974" spans="1:50" ht="36.75" customHeight="1" x14ac:dyDescent="0.15">
      <c r="A974" s="402">
        <v>6</v>
      </c>
      <c r="B974" s="402">
        <v>1</v>
      </c>
      <c r="C974" s="425" t="s">
        <v>667</v>
      </c>
      <c r="D974" s="416"/>
      <c r="E974" s="416"/>
      <c r="F974" s="416"/>
      <c r="G974" s="416"/>
      <c r="H974" s="416"/>
      <c r="I974" s="416"/>
      <c r="J974" s="417">
        <v>2330005002106</v>
      </c>
      <c r="K974" s="418"/>
      <c r="L974" s="418"/>
      <c r="M974" s="418"/>
      <c r="N974" s="418"/>
      <c r="O974" s="418"/>
      <c r="P974" s="426" t="s">
        <v>633</v>
      </c>
      <c r="Q974" s="315"/>
      <c r="R974" s="315"/>
      <c r="S974" s="315"/>
      <c r="T974" s="315"/>
      <c r="U974" s="315"/>
      <c r="V974" s="315"/>
      <c r="W974" s="315"/>
      <c r="X974" s="315"/>
      <c r="Y974" s="316">
        <v>11</v>
      </c>
      <c r="Z974" s="317"/>
      <c r="AA974" s="317"/>
      <c r="AB974" s="318"/>
      <c r="AC974" s="326" t="s">
        <v>626</v>
      </c>
      <c r="AD974" s="424"/>
      <c r="AE974" s="424"/>
      <c r="AF974" s="424"/>
      <c r="AG974" s="424"/>
      <c r="AH974" s="419" t="s">
        <v>645</v>
      </c>
      <c r="AI974" s="420"/>
      <c r="AJ974" s="420"/>
      <c r="AK974" s="420"/>
      <c r="AL974" s="323" t="s">
        <v>627</v>
      </c>
      <c r="AM974" s="324"/>
      <c r="AN974" s="324"/>
      <c r="AO974" s="325"/>
      <c r="AP974" s="319" t="s">
        <v>652</v>
      </c>
      <c r="AQ974" s="319"/>
      <c r="AR974" s="319"/>
      <c r="AS974" s="319"/>
      <c r="AT974" s="319"/>
      <c r="AU974" s="319"/>
      <c r="AV974" s="319"/>
      <c r="AW974" s="319"/>
      <c r="AX974" s="319"/>
    </row>
    <row r="975" spans="1:50" ht="36.75" customHeight="1" x14ac:dyDescent="0.15">
      <c r="A975" s="402">
        <v>7</v>
      </c>
      <c r="B975" s="402">
        <v>1</v>
      </c>
      <c r="C975" s="425" t="s">
        <v>668</v>
      </c>
      <c r="D975" s="416"/>
      <c r="E975" s="416"/>
      <c r="F975" s="416"/>
      <c r="G975" s="416"/>
      <c r="H975" s="416"/>
      <c r="I975" s="416"/>
      <c r="J975" s="417">
        <v>1350005001593</v>
      </c>
      <c r="K975" s="418"/>
      <c r="L975" s="418"/>
      <c r="M975" s="418"/>
      <c r="N975" s="418"/>
      <c r="O975" s="418"/>
      <c r="P975" s="426" t="s">
        <v>635</v>
      </c>
      <c r="Q975" s="315"/>
      <c r="R975" s="315"/>
      <c r="S975" s="315"/>
      <c r="T975" s="315"/>
      <c r="U975" s="315"/>
      <c r="V975" s="315"/>
      <c r="W975" s="315"/>
      <c r="X975" s="315"/>
      <c r="Y975" s="316">
        <v>11</v>
      </c>
      <c r="Z975" s="317"/>
      <c r="AA975" s="317"/>
      <c r="AB975" s="318"/>
      <c r="AC975" s="326" t="s">
        <v>626</v>
      </c>
      <c r="AD975" s="424"/>
      <c r="AE975" s="424"/>
      <c r="AF975" s="424"/>
      <c r="AG975" s="424"/>
      <c r="AH975" s="419" t="s">
        <v>645</v>
      </c>
      <c r="AI975" s="420"/>
      <c r="AJ975" s="420"/>
      <c r="AK975" s="420"/>
      <c r="AL975" s="323" t="s">
        <v>627</v>
      </c>
      <c r="AM975" s="324"/>
      <c r="AN975" s="324"/>
      <c r="AO975" s="325"/>
      <c r="AP975" s="319" t="s">
        <v>652</v>
      </c>
      <c r="AQ975" s="319"/>
      <c r="AR975" s="319"/>
      <c r="AS975" s="319"/>
      <c r="AT975" s="319"/>
      <c r="AU975" s="319"/>
      <c r="AV975" s="319"/>
      <c r="AW975" s="319"/>
      <c r="AX975" s="319"/>
    </row>
    <row r="976" spans="1:50" ht="36.75" customHeight="1" x14ac:dyDescent="0.15">
      <c r="A976" s="402">
        <v>8</v>
      </c>
      <c r="B976" s="402">
        <v>1</v>
      </c>
      <c r="C976" s="425" t="s">
        <v>648</v>
      </c>
      <c r="D976" s="416"/>
      <c r="E976" s="416"/>
      <c r="F976" s="416"/>
      <c r="G976" s="416"/>
      <c r="H976" s="416"/>
      <c r="I976" s="416"/>
      <c r="J976" s="417">
        <v>1012805001385</v>
      </c>
      <c r="K976" s="418"/>
      <c r="L976" s="418"/>
      <c r="M976" s="418"/>
      <c r="N976" s="418"/>
      <c r="O976" s="418"/>
      <c r="P976" s="426" t="s">
        <v>635</v>
      </c>
      <c r="Q976" s="315"/>
      <c r="R976" s="315"/>
      <c r="S976" s="315"/>
      <c r="T976" s="315"/>
      <c r="U976" s="315"/>
      <c r="V976" s="315"/>
      <c r="W976" s="315"/>
      <c r="X976" s="315"/>
      <c r="Y976" s="316">
        <v>10</v>
      </c>
      <c r="Z976" s="317"/>
      <c r="AA976" s="317"/>
      <c r="AB976" s="318"/>
      <c r="AC976" s="326" t="s">
        <v>626</v>
      </c>
      <c r="AD976" s="424"/>
      <c r="AE976" s="424"/>
      <c r="AF976" s="424"/>
      <c r="AG976" s="424"/>
      <c r="AH976" s="419" t="s">
        <v>645</v>
      </c>
      <c r="AI976" s="420"/>
      <c r="AJ976" s="420"/>
      <c r="AK976" s="420"/>
      <c r="AL976" s="323" t="s">
        <v>627</v>
      </c>
      <c r="AM976" s="324"/>
      <c r="AN976" s="324"/>
      <c r="AO976" s="325"/>
      <c r="AP976" s="319" t="s">
        <v>652</v>
      </c>
      <c r="AQ976" s="319"/>
      <c r="AR976" s="319"/>
      <c r="AS976" s="319"/>
      <c r="AT976" s="319"/>
      <c r="AU976" s="319"/>
      <c r="AV976" s="319"/>
      <c r="AW976" s="319"/>
      <c r="AX976" s="319"/>
    </row>
    <row r="977" spans="1:50" ht="36.75" customHeight="1" x14ac:dyDescent="0.15">
      <c r="A977" s="402">
        <v>9</v>
      </c>
      <c r="B977" s="402">
        <v>1</v>
      </c>
      <c r="C977" s="425" t="s">
        <v>625</v>
      </c>
      <c r="D977" s="416"/>
      <c r="E977" s="416"/>
      <c r="F977" s="416"/>
      <c r="G977" s="416"/>
      <c r="H977" s="416"/>
      <c r="I977" s="416"/>
      <c r="J977" s="417">
        <v>4120905002554</v>
      </c>
      <c r="K977" s="418"/>
      <c r="L977" s="418"/>
      <c r="M977" s="418"/>
      <c r="N977" s="418"/>
      <c r="O977" s="418"/>
      <c r="P977" s="426" t="s">
        <v>633</v>
      </c>
      <c r="Q977" s="315"/>
      <c r="R977" s="315"/>
      <c r="S977" s="315"/>
      <c r="T977" s="315"/>
      <c r="U977" s="315"/>
      <c r="V977" s="315"/>
      <c r="W977" s="315"/>
      <c r="X977" s="315"/>
      <c r="Y977" s="316">
        <v>8</v>
      </c>
      <c r="Z977" s="317"/>
      <c r="AA977" s="317"/>
      <c r="AB977" s="318"/>
      <c r="AC977" s="326" t="s">
        <v>626</v>
      </c>
      <c r="AD977" s="424"/>
      <c r="AE977" s="424"/>
      <c r="AF977" s="424"/>
      <c r="AG977" s="424"/>
      <c r="AH977" s="419" t="s">
        <v>645</v>
      </c>
      <c r="AI977" s="420"/>
      <c r="AJ977" s="420"/>
      <c r="AK977" s="420"/>
      <c r="AL977" s="323" t="s">
        <v>627</v>
      </c>
      <c r="AM977" s="324"/>
      <c r="AN977" s="324"/>
      <c r="AO977" s="325"/>
      <c r="AP977" s="319" t="s">
        <v>652</v>
      </c>
      <c r="AQ977" s="319"/>
      <c r="AR977" s="319"/>
      <c r="AS977" s="319"/>
      <c r="AT977" s="319"/>
      <c r="AU977" s="319"/>
      <c r="AV977" s="319"/>
      <c r="AW977" s="319"/>
      <c r="AX977" s="319"/>
    </row>
    <row r="978" spans="1:50" ht="36.75" customHeight="1" x14ac:dyDescent="0.15">
      <c r="A978" s="402">
        <v>10</v>
      </c>
      <c r="B978" s="402">
        <v>1</v>
      </c>
      <c r="C978" s="425" t="s">
        <v>629</v>
      </c>
      <c r="D978" s="416"/>
      <c r="E978" s="416"/>
      <c r="F978" s="416"/>
      <c r="G978" s="416"/>
      <c r="H978" s="416"/>
      <c r="I978" s="416"/>
      <c r="J978" s="417">
        <v>4120905002554</v>
      </c>
      <c r="K978" s="418"/>
      <c r="L978" s="418"/>
      <c r="M978" s="418"/>
      <c r="N978" s="418"/>
      <c r="O978" s="418"/>
      <c r="P978" s="426" t="s">
        <v>651</v>
      </c>
      <c r="Q978" s="315"/>
      <c r="R978" s="315"/>
      <c r="S978" s="315"/>
      <c r="T978" s="315"/>
      <c r="U978" s="315"/>
      <c r="V978" s="315"/>
      <c r="W978" s="315"/>
      <c r="X978" s="315"/>
      <c r="Y978" s="316">
        <v>2</v>
      </c>
      <c r="Z978" s="317"/>
      <c r="AA978" s="317"/>
      <c r="AB978" s="318"/>
      <c r="AC978" s="326" t="s">
        <v>626</v>
      </c>
      <c r="AD978" s="424"/>
      <c r="AE978" s="424"/>
      <c r="AF978" s="424"/>
      <c r="AG978" s="424"/>
      <c r="AH978" s="419" t="s">
        <v>645</v>
      </c>
      <c r="AI978" s="420"/>
      <c r="AJ978" s="420"/>
      <c r="AK978" s="420"/>
      <c r="AL978" s="323" t="s">
        <v>627</v>
      </c>
      <c r="AM978" s="324"/>
      <c r="AN978" s="324"/>
      <c r="AO978" s="325"/>
      <c r="AP978" s="319" t="s">
        <v>652</v>
      </c>
      <c r="AQ978" s="319"/>
      <c r="AR978" s="319"/>
      <c r="AS978" s="319"/>
      <c r="AT978" s="319"/>
      <c r="AU978" s="319"/>
      <c r="AV978" s="319"/>
      <c r="AW978" s="319"/>
      <c r="AX978" s="319"/>
    </row>
    <row r="979" spans="1:50" ht="36.75" customHeight="1" x14ac:dyDescent="0.15">
      <c r="A979" s="402">
        <v>11</v>
      </c>
      <c r="B979" s="402">
        <v>1</v>
      </c>
      <c r="C979" s="425" t="s">
        <v>666</v>
      </c>
      <c r="D979" s="416"/>
      <c r="E979" s="416"/>
      <c r="F979" s="416"/>
      <c r="G979" s="416"/>
      <c r="H979" s="416"/>
      <c r="I979" s="416"/>
      <c r="J979" s="417">
        <v>9500005001934</v>
      </c>
      <c r="K979" s="418"/>
      <c r="L979" s="418"/>
      <c r="M979" s="418"/>
      <c r="N979" s="418"/>
      <c r="O979" s="418"/>
      <c r="P979" s="426" t="s">
        <v>635</v>
      </c>
      <c r="Q979" s="315"/>
      <c r="R979" s="315"/>
      <c r="S979" s="315"/>
      <c r="T979" s="315"/>
      <c r="U979" s="315"/>
      <c r="V979" s="315"/>
      <c r="W979" s="315"/>
      <c r="X979" s="315"/>
      <c r="Y979" s="316">
        <v>10</v>
      </c>
      <c r="Z979" s="317"/>
      <c r="AA979" s="317"/>
      <c r="AB979" s="318"/>
      <c r="AC979" s="326" t="s">
        <v>626</v>
      </c>
      <c r="AD979" s="424"/>
      <c r="AE979" s="424"/>
      <c r="AF979" s="424"/>
      <c r="AG979" s="424"/>
      <c r="AH979" s="419" t="s">
        <v>645</v>
      </c>
      <c r="AI979" s="420"/>
      <c r="AJ979" s="420"/>
      <c r="AK979" s="420"/>
      <c r="AL979" s="323" t="s">
        <v>627</v>
      </c>
      <c r="AM979" s="324"/>
      <c r="AN979" s="324"/>
      <c r="AO979" s="325"/>
      <c r="AP979" s="319" t="s">
        <v>652</v>
      </c>
      <c r="AQ979" s="319"/>
      <c r="AR979" s="319"/>
      <c r="AS979" s="319"/>
      <c r="AT979" s="319"/>
      <c r="AU979" s="319"/>
      <c r="AV979" s="319"/>
      <c r="AW979" s="319"/>
      <c r="AX979" s="319"/>
    </row>
    <row r="980" spans="1:50" ht="36.75" customHeight="1" x14ac:dyDescent="0.15">
      <c r="A980" s="402">
        <v>12</v>
      </c>
      <c r="B980" s="402">
        <v>1</v>
      </c>
      <c r="C980" s="425" t="s">
        <v>650</v>
      </c>
      <c r="D980" s="416"/>
      <c r="E980" s="416"/>
      <c r="F980" s="416"/>
      <c r="G980" s="416"/>
      <c r="H980" s="416"/>
      <c r="I980" s="416"/>
      <c r="J980" s="417">
        <v>3290005003743</v>
      </c>
      <c r="K980" s="418"/>
      <c r="L980" s="418"/>
      <c r="M980" s="418"/>
      <c r="N980" s="418"/>
      <c r="O980" s="418"/>
      <c r="P980" s="426" t="s">
        <v>633</v>
      </c>
      <c r="Q980" s="315"/>
      <c r="R980" s="315"/>
      <c r="S980" s="315"/>
      <c r="T980" s="315"/>
      <c r="U980" s="315"/>
      <c r="V980" s="315"/>
      <c r="W980" s="315"/>
      <c r="X980" s="315"/>
      <c r="Y980" s="316">
        <v>8</v>
      </c>
      <c r="Z980" s="317"/>
      <c r="AA980" s="317"/>
      <c r="AB980" s="318"/>
      <c r="AC980" s="326" t="s">
        <v>626</v>
      </c>
      <c r="AD980" s="424"/>
      <c r="AE980" s="424"/>
      <c r="AF980" s="424"/>
      <c r="AG980" s="424"/>
      <c r="AH980" s="419" t="s">
        <v>645</v>
      </c>
      <c r="AI980" s="420"/>
      <c r="AJ980" s="420"/>
      <c r="AK980" s="420"/>
      <c r="AL980" s="323" t="s">
        <v>627</v>
      </c>
      <c r="AM980" s="324"/>
      <c r="AN980" s="324"/>
      <c r="AO980" s="325"/>
      <c r="AP980" s="319" t="s">
        <v>652</v>
      </c>
      <c r="AQ980" s="319"/>
      <c r="AR980" s="319"/>
      <c r="AS980" s="319"/>
      <c r="AT980" s="319"/>
      <c r="AU980" s="319"/>
      <c r="AV980" s="319"/>
      <c r="AW980" s="319"/>
      <c r="AX980" s="319"/>
    </row>
    <row r="981" spans="1:50" ht="36.75" customHeight="1" x14ac:dyDescent="0.15">
      <c r="A981" s="402">
        <v>13</v>
      </c>
      <c r="B981" s="402">
        <v>1</v>
      </c>
      <c r="C981" s="416" t="s">
        <v>650</v>
      </c>
      <c r="D981" s="416"/>
      <c r="E981" s="416"/>
      <c r="F981" s="416"/>
      <c r="G981" s="416"/>
      <c r="H981" s="416"/>
      <c r="I981" s="416"/>
      <c r="J981" s="417">
        <v>3290005003743</v>
      </c>
      <c r="K981" s="418"/>
      <c r="L981" s="418"/>
      <c r="M981" s="418"/>
      <c r="N981" s="418"/>
      <c r="O981" s="418"/>
      <c r="P981" s="315" t="s">
        <v>632</v>
      </c>
      <c r="Q981" s="315"/>
      <c r="R981" s="315"/>
      <c r="S981" s="315"/>
      <c r="T981" s="315"/>
      <c r="U981" s="315"/>
      <c r="V981" s="315"/>
      <c r="W981" s="315"/>
      <c r="X981" s="315"/>
      <c r="Y981" s="316">
        <v>1</v>
      </c>
      <c r="Z981" s="317"/>
      <c r="AA981" s="317"/>
      <c r="AB981" s="318"/>
      <c r="AC981" s="320" t="s">
        <v>626</v>
      </c>
      <c r="AD981" s="320"/>
      <c r="AE981" s="320"/>
      <c r="AF981" s="320"/>
      <c r="AG981" s="320"/>
      <c r="AH981" s="321" t="s">
        <v>627</v>
      </c>
      <c r="AI981" s="322"/>
      <c r="AJ981" s="322"/>
      <c r="AK981" s="322"/>
      <c r="AL981" s="323" t="s">
        <v>638</v>
      </c>
      <c r="AM981" s="324"/>
      <c r="AN981" s="324"/>
      <c r="AO981" s="325"/>
      <c r="AP981" s="319" t="s">
        <v>670</v>
      </c>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5" t="s">
        <v>464</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483</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8"/>
      <c r="E1101" s="275" t="s">
        <v>396</v>
      </c>
      <c r="F1101" s="888"/>
      <c r="G1101" s="888"/>
      <c r="H1101" s="888"/>
      <c r="I1101" s="888"/>
      <c r="J1101" s="275" t="s">
        <v>432</v>
      </c>
      <c r="K1101" s="275"/>
      <c r="L1101" s="275"/>
      <c r="M1101" s="275"/>
      <c r="N1101" s="275"/>
      <c r="O1101" s="275"/>
      <c r="P1101" s="342" t="s">
        <v>27</v>
      </c>
      <c r="Q1101" s="342"/>
      <c r="R1101" s="342"/>
      <c r="S1101" s="342"/>
      <c r="T1101" s="342"/>
      <c r="U1101" s="342"/>
      <c r="V1101" s="342"/>
      <c r="W1101" s="342"/>
      <c r="X1101" s="342"/>
      <c r="Y1101" s="275" t="s">
        <v>434</v>
      </c>
      <c r="Z1101" s="888"/>
      <c r="AA1101" s="888"/>
      <c r="AB1101" s="888"/>
      <c r="AC1101" s="275" t="s">
        <v>377</v>
      </c>
      <c r="AD1101" s="275"/>
      <c r="AE1101" s="275"/>
      <c r="AF1101" s="275"/>
      <c r="AG1101" s="275"/>
      <c r="AH1101" s="342" t="s">
        <v>391</v>
      </c>
      <c r="AI1101" s="343"/>
      <c r="AJ1101" s="343"/>
      <c r="AK1101" s="343"/>
      <c r="AL1101" s="343" t="s">
        <v>21</v>
      </c>
      <c r="AM1101" s="343"/>
      <c r="AN1101" s="343"/>
      <c r="AO1101" s="891"/>
      <c r="AP1101" s="428" t="s">
        <v>465</v>
      </c>
      <c r="AQ1101" s="428"/>
      <c r="AR1101" s="428"/>
      <c r="AS1101" s="428"/>
      <c r="AT1101" s="428"/>
      <c r="AU1101" s="428"/>
      <c r="AV1101" s="428"/>
      <c r="AW1101" s="428"/>
      <c r="AX1101" s="428"/>
    </row>
    <row r="1102" spans="1:50" ht="30" customHeight="1" x14ac:dyDescent="0.15">
      <c r="A1102" s="402">
        <v>1</v>
      </c>
      <c r="B1102" s="402">
        <v>1</v>
      </c>
      <c r="C1102" s="890"/>
      <c r="D1102" s="890"/>
      <c r="E1102" s="259" t="s">
        <v>652</v>
      </c>
      <c r="F1102" s="889"/>
      <c r="G1102" s="889"/>
      <c r="H1102" s="889"/>
      <c r="I1102" s="889"/>
      <c r="J1102" s="417" t="s">
        <v>627</v>
      </c>
      <c r="K1102" s="418"/>
      <c r="L1102" s="418"/>
      <c r="M1102" s="418"/>
      <c r="N1102" s="418"/>
      <c r="O1102" s="418"/>
      <c r="P1102" s="426" t="s">
        <v>652</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627</v>
      </c>
      <c r="AI1102" s="322"/>
      <c r="AJ1102" s="322"/>
      <c r="AK1102" s="322"/>
      <c r="AL1102" s="323" t="s">
        <v>627</v>
      </c>
      <c r="AM1102" s="324"/>
      <c r="AN1102" s="324"/>
      <c r="AO1102" s="325"/>
      <c r="AP1102" s="319" t="s">
        <v>627</v>
      </c>
      <c r="AQ1102" s="319"/>
      <c r="AR1102" s="319"/>
      <c r="AS1102" s="319"/>
      <c r="AT1102" s="319"/>
      <c r="AU1102" s="319"/>
      <c r="AV1102" s="319"/>
      <c r="AW1102" s="319"/>
      <c r="AX1102" s="319"/>
    </row>
    <row r="1103" spans="1:50" ht="30" hidden="1" customHeight="1" x14ac:dyDescent="0.15">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3" priority="14031">
      <formula>IF(RIGHT(TEXT(P14,"0.#"),1)=".",FALSE,TRUE)</formula>
    </cfRule>
    <cfRule type="expression" dxfId="2762" priority="14032">
      <formula>IF(RIGHT(TEXT(P14,"0.#"),1)=".",TRUE,FALSE)</formula>
    </cfRule>
  </conditionalFormatting>
  <conditionalFormatting sqref="AE32">
    <cfRule type="expression" dxfId="2761" priority="14021">
      <formula>IF(RIGHT(TEXT(AE32,"0.#"),1)=".",FALSE,TRUE)</formula>
    </cfRule>
    <cfRule type="expression" dxfId="2760" priority="14022">
      <formula>IF(RIGHT(TEXT(AE32,"0.#"),1)=".",TRUE,FALSE)</formula>
    </cfRule>
  </conditionalFormatting>
  <conditionalFormatting sqref="P18:AX18">
    <cfRule type="expression" dxfId="2759" priority="13907">
      <formula>IF(RIGHT(TEXT(P18,"0.#"),1)=".",FALSE,TRUE)</formula>
    </cfRule>
    <cfRule type="expression" dxfId="2758" priority="13908">
      <formula>IF(RIGHT(TEXT(P18,"0.#"),1)=".",TRUE,FALSE)</formula>
    </cfRule>
  </conditionalFormatting>
  <conditionalFormatting sqref="Y782">
    <cfRule type="expression" dxfId="2757" priority="13903">
      <formula>IF(RIGHT(TEXT(Y782,"0.#"),1)=".",FALSE,TRUE)</formula>
    </cfRule>
    <cfRule type="expression" dxfId="2756" priority="13904">
      <formula>IF(RIGHT(TEXT(Y782,"0.#"),1)=".",TRUE,FALSE)</formula>
    </cfRule>
  </conditionalFormatting>
  <conditionalFormatting sqref="Y791">
    <cfRule type="expression" dxfId="2755" priority="13899">
      <formula>IF(RIGHT(TEXT(Y791,"0.#"),1)=".",FALSE,TRUE)</formula>
    </cfRule>
    <cfRule type="expression" dxfId="2754" priority="13900">
      <formula>IF(RIGHT(TEXT(Y791,"0.#"),1)=".",TRUE,FALSE)</formula>
    </cfRule>
  </conditionalFormatting>
  <conditionalFormatting sqref="Y822:Y829 Y820 Y809:Y816 Y807 Y796:Y803 Y794">
    <cfRule type="expression" dxfId="2753" priority="13681">
      <formula>IF(RIGHT(TEXT(Y794,"0.#"),1)=".",FALSE,TRUE)</formula>
    </cfRule>
    <cfRule type="expression" dxfId="2752" priority="13682">
      <formula>IF(RIGHT(TEXT(Y794,"0.#"),1)=".",TRUE,FALSE)</formula>
    </cfRule>
  </conditionalFormatting>
  <conditionalFormatting sqref="P16:AQ17 P15:AX15 P13:AX13">
    <cfRule type="expression" dxfId="2751" priority="13729">
      <formula>IF(RIGHT(TEXT(P13,"0.#"),1)=".",FALSE,TRUE)</formula>
    </cfRule>
    <cfRule type="expression" dxfId="2750" priority="13730">
      <formula>IF(RIGHT(TEXT(P13,"0.#"),1)=".",TRUE,FALSE)</formula>
    </cfRule>
  </conditionalFormatting>
  <conditionalFormatting sqref="P19:AJ19">
    <cfRule type="expression" dxfId="2749" priority="13727">
      <formula>IF(RIGHT(TEXT(P19,"0.#"),1)=".",FALSE,TRUE)</formula>
    </cfRule>
    <cfRule type="expression" dxfId="2748" priority="13728">
      <formula>IF(RIGHT(TEXT(P19,"0.#"),1)=".",TRUE,FALSE)</formula>
    </cfRule>
  </conditionalFormatting>
  <conditionalFormatting sqref="AE101 AQ101">
    <cfRule type="expression" dxfId="2747" priority="13719">
      <formula>IF(RIGHT(TEXT(AE101,"0.#"),1)=".",FALSE,TRUE)</formula>
    </cfRule>
    <cfRule type="expression" dxfId="2746" priority="13720">
      <formula>IF(RIGHT(TEXT(AE101,"0.#"),1)=".",TRUE,FALSE)</formula>
    </cfRule>
  </conditionalFormatting>
  <conditionalFormatting sqref="Y783:Y790 Y781">
    <cfRule type="expression" dxfId="2745" priority="13705">
      <formula>IF(RIGHT(TEXT(Y781,"0.#"),1)=".",FALSE,TRUE)</formula>
    </cfRule>
    <cfRule type="expression" dxfId="2744" priority="13706">
      <formula>IF(RIGHT(TEXT(Y781,"0.#"),1)=".",TRUE,FALSE)</formula>
    </cfRule>
  </conditionalFormatting>
  <conditionalFormatting sqref="AU782">
    <cfRule type="expression" dxfId="2743" priority="13703">
      <formula>IF(RIGHT(TEXT(AU782,"0.#"),1)=".",FALSE,TRUE)</formula>
    </cfRule>
    <cfRule type="expression" dxfId="2742" priority="13704">
      <formula>IF(RIGHT(TEXT(AU782,"0.#"),1)=".",TRUE,FALSE)</formula>
    </cfRule>
  </conditionalFormatting>
  <conditionalFormatting sqref="AU791">
    <cfRule type="expression" dxfId="2741" priority="13701">
      <formula>IF(RIGHT(TEXT(AU791,"0.#"),1)=".",FALSE,TRUE)</formula>
    </cfRule>
    <cfRule type="expression" dxfId="2740" priority="13702">
      <formula>IF(RIGHT(TEXT(AU791,"0.#"),1)=".",TRUE,FALSE)</formula>
    </cfRule>
  </conditionalFormatting>
  <conditionalFormatting sqref="AU783:AU790 AU781">
    <cfRule type="expression" dxfId="2739" priority="13699">
      <formula>IF(RIGHT(TEXT(AU781,"0.#"),1)=".",FALSE,TRUE)</formula>
    </cfRule>
    <cfRule type="expression" dxfId="2738" priority="13700">
      <formula>IF(RIGHT(TEXT(AU781,"0.#"),1)=".",TRUE,FALSE)</formula>
    </cfRule>
  </conditionalFormatting>
  <conditionalFormatting sqref="Y821 Y808 Y795">
    <cfRule type="expression" dxfId="2737" priority="13685">
      <formula>IF(RIGHT(TEXT(Y795,"0.#"),1)=".",FALSE,TRUE)</formula>
    </cfRule>
    <cfRule type="expression" dxfId="2736" priority="13686">
      <formula>IF(RIGHT(TEXT(Y795,"0.#"),1)=".",TRUE,FALSE)</formula>
    </cfRule>
  </conditionalFormatting>
  <conditionalFormatting sqref="Y830 Y817 Y804">
    <cfRule type="expression" dxfId="2735" priority="13683">
      <formula>IF(RIGHT(TEXT(Y804,"0.#"),1)=".",FALSE,TRUE)</formula>
    </cfRule>
    <cfRule type="expression" dxfId="2734" priority="13684">
      <formula>IF(RIGHT(TEXT(Y804,"0.#"),1)=".",TRUE,FALSE)</formula>
    </cfRule>
  </conditionalFormatting>
  <conditionalFormatting sqref="AU821 AU808 AU795">
    <cfRule type="expression" dxfId="2733" priority="13679">
      <formula>IF(RIGHT(TEXT(AU795,"0.#"),1)=".",FALSE,TRUE)</formula>
    </cfRule>
    <cfRule type="expression" dxfId="2732" priority="13680">
      <formula>IF(RIGHT(TEXT(AU795,"0.#"),1)=".",TRUE,FALSE)</formula>
    </cfRule>
  </conditionalFormatting>
  <conditionalFormatting sqref="AU830 AU817 AU804">
    <cfRule type="expression" dxfId="2731" priority="13677">
      <formula>IF(RIGHT(TEXT(AU804,"0.#"),1)=".",FALSE,TRUE)</formula>
    </cfRule>
    <cfRule type="expression" dxfId="2730" priority="13678">
      <formula>IF(RIGHT(TEXT(AU804,"0.#"),1)=".",TRUE,FALSE)</formula>
    </cfRule>
  </conditionalFormatting>
  <conditionalFormatting sqref="AU822:AU829 AU820 AU809:AU816 AU807 AU796:AU803 AU794">
    <cfRule type="expression" dxfId="2729" priority="13675">
      <formula>IF(RIGHT(TEXT(AU794,"0.#"),1)=".",FALSE,TRUE)</formula>
    </cfRule>
    <cfRule type="expression" dxfId="2728" priority="13676">
      <formula>IF(RIGHT(TEXT(AU794,"0.#"),1)=".",TRUE,FALSE)</formula>
    </cfRule>
  </conditionalFormatting>
  <conditionalFormatting sqref="AE55">
    <cfRule type="expression" dxfId="2727" priority="13397">
      <formula>IF(RIGHT(TEXT(AE55,"0.#"),1)=".",FALSE,TRUE)</formula>
    </cfRule>
    <cfRule type="expression" dxfId="2726" priority="13398">
      <formula>IF(RIGHT(TEXT(AE55,"0.#"),1)=".",TRUE,FALSE)</formula>
    </cfRule>
  </conditionalFormatting>
  <conditionalFormatting sqref="AI55">
    <cfRule type="expression" dxfId="2725" priority="13395">
      <formula>IF(RIGHT(TEXT(AI55,"0.#"),1)=".",FALSE,TRUE)</formula>
    </cfRule>
    <cfRule type="expression" dxfId="2724" priority="13396">
      <formula>IF(RIGHT(TEXT(AI55,"0.#"),1)=".",TRUE,FALSE)</formula>
    </cfRule>
  </conditionalFormatting>
  <conditionalFormatting sqref="AM34">
    <cfRule type="expression" dxfId="2723" priority="13475">
      <formula>IF(RIGHT(TEXT(AM34,"0.#"),1)=".",FALSE,TRUE)</formula>
    </cfRule>
    <cfRule type="expression" dxfId="2722" priority="13476">
      <formula>IF(RIGHT(TEXT(AM34,"0.#"),1)=".",TRUE,FALSE)</formula>
    </cfRule>
  </conditionalFormatting>
  <conditionalFormatting sqref="AE33">
    <cfRule type="expression" dxfId="2721" priority="13489">
      <formula>IF(RIGHT(TEXT(AE33,"0.#"),1)=".",FALSE,TRUE)</formula>
    </cfRule>
    <cfRule type="expression" dxfId="2720" priority="13490">
      <formula>IF(RIGHT(TEXT(AE33,"0.#"),1)=".",TRUE,FALSE)</formula>
    </cfRule>
  </conditionalFormatting>
  <conditionalFormatting sqref="AE34">
    <cfRule type="expression" dxfId="2719" priority="13487">
      <formula>IF(RIGHT(TEXT(AE34,"0.#"),1)=".",FALSE,TRUE)</formula>
    </cfRule>
    <cfRule type="expression" dxfId="2718" priority="13488">
      <formula>IF(RIGHT(TEXT(AE34,"0.#"),1)=".",TRUE,FALSE)</formula>
    </cfRule>
  </conditionalFormatting>
  <conditionalFormatting sqref="AI34">
    <cfRule type="expression" dxfId="2717" priority="13485">
      <formula>IF(RIGHT(TEXT(AI34,"0.#"),1)=".",FALSE,TRUE)</formula>
    </cfRule>
    <cfRule type="expression" dxfId="2716" priority="13486">
      <formula>IF(RIGHT(TEXT(AI34,"0.#"),1)=".",TRUE,FALSE)</formula>
    </cfRule>
  </conditionalFormatting>
  <conditionalFormatting sqref="AI33">
    <cfRule type="expression" dxfId="2715" priority="13483">
      <formula>IF(RIGHT(TEXT(AI33,"0.#"),1)=".",FALSE,TRUE)</formula>
    </cfRule>
    <cfRule type="expression" dxfId="2714" priority="13484">
      <formula>IF(RIGHT(TEXT(AI33,"0.#"),1)=".",TRUE,FALSE)</formula>
    </cfRule>
  </conditionalFormatting>
  <conditionalFormatting sqref="AI32">
    <cfRule type="expression" dxfId="2713" priority="13481">
      <formula>IF(RIGHT(TEXT(AI32,"0.#"),1)=".",FALSE,TRUE)</formula>
    </cfRule>
    <cfRule type="expression" dxfId="2712" priority="13482">
      <formula>IF(RIGHT(TEXT(AI32,"0.#"),1)=".",TRUE,FALSE)</formula>
    </cfRule>
  </conditionalFormatting>
  <conditionalFormatting sqref="AM32">
    <cfRule type="expression" dxfId="2711" priority="13479">
      <formula>IF(RIGHT(TEXT(AM32,"0.#"),1)=".",FALSE,TRUE)</formula>
    </cfRule>
    <cfRule type="expression" dxfId="2710" priority="13480">
      <formula>IF(RIGHT(TEXT(AM32,"0.#"),1)=".",TRUE,FALSE)</formula>
    </cfRule>
  </conditionalFormatting>
  <conditionalFormatting sqref="AM33">
    <cfRule type="expression" dxfId="2709" priority="13477">
      <formula>IF(RIGHT(TEXT(AM33,"0.#"),1)=".",FALSE,TRUE)</formula>
    </cfRule>
    <cfRule type="expression" dxfId="2708" priority="13478">
      <formula>IF(RIGHT(TEXT(AM33,"0.#"),1)=".",TRUE,FALSE)</formula>
    </cfRule>
  </conditionalFormatting>
  <conditionalFormatting sqref="AQ32:AQ34">
    <cfRule type="expression" dxfId="2707" priority="13469">
      <formula>IF(RIGHT(TEXT(AQ32,"0.#"),1)=".",FALSE,TRUE)</formula>
    </cfRule>
    <cfRule type="expression" dxfId="2706" priority="13470">
      <formula>IF(RIGHT(TEXT(AQ32,"0.#"),1)=".",TRUE,FALSE)</formula>
    </cfRule>
  </conditionalFormatting>
  <conditionalFormatting sqref="AU32:AU34">
    <cfRule type="expression" dxfId="2705" priority="13467">
      <formula>IF(RIGHT(TEXT(AU32,"0.#"),1)=".",FALSE,TRUE)</formula>
    </cfRule>
    <cfRule type="expression" dxfId="2704" priority="13468">
      <formula>IF(RIGHT(TEXT(AU32,"0.#"),1)=".",TRUE,FALSE)</formula>
    </cfRule>
  </conditionalFormatting>
  <conditionalFormatting sqref="AE53">
    <cfRule type="expression" dxfId="2703" priority="13401">
      <formula>IF(RIGHT(TEXT(AE53,"0.#"),1)=".",FALSE,TRUE)</formula>
    </cfRule>
    <cfRule type="expression" dxfId="2702" priority="13402">
      <formula>IF(RIGHT(TEXT(AE53,"0.#"),1)=".",TRUE,FALSE)</formula>
    </cfRule>
  </conditionalFormatting>
  <conditionalFormatting sqref="AE54">
    <cfRule type="expression" dxfId="2701" priority="13399">
      <formula>IF(RIGHT(TEXT(AE54,"0.#"),1)=".",FALSE,TRUE)</formula>
    </cfRule>
    <cfRule type="expression" dxfId="2700" priority="13400">
      <formula>IF(RIGHT(TEXT(AE54,"0.#"),1)=".",TRUE,FALSE)</formula>
    </cfRule>
  </conditionalFormatting>
  <conditionalFormatting sqref="AI54">
    <cfRule type="expression" dxfId="2699" priority="13393">
      <formula>IF(RIGHT(TEXT(AI54,"0.#"),1)=".",FALSE,TRUE)</formula>
    </cfRule>
    <cfRule type="expression" dxfId="2698" priority="13394">
      <formula>IF(RIGHT(TEXT(AI54,"0.#"),1)=".",TRUE,FALSE)</formula>
    </cfRule>
  </conditionalFormatting>
  <conditionalFormatting sqref="AI53">
    <cfRule type="expression" dxfId="2697" priority="13391">
      <formula>IF(RIGHT(TEXT(AI53,"0.#"),1)=".",FALSE,TRUE)</formula>
    </cfRule>
    <cfRule type="expression" dxfId="2696" priority="13392">
      <formula>IF(RIGHT(TEXT(AI53,"0.#"),1)=".",TRUE,FALSE)</formula>
    </cfRule>
  </conditionalFormatting>
  <conditionalFormatting sqref="AM53">
    <cfRule type="expression" dxfId="2695" priority="13389">
      <formula>IF(RIGHT(TEXT(AM53,"0.#"),1)=".",FALSE,TRUE)</formula>
    </cfRule>
    <cfRule type="expression" dxfId="2694" priority="13390">
      <formula>IF(RIGHT(TEXT(AM53,"0.#"),1)=".",TRUE,FALSE)</formula>
    </cfRule>
  </conditionalFormatting>
  <conditionalFormatting sqref="AM54">
    <cfRule type="expression" dxfId="2693" priority="13387">
      <formula>IF(RIGHT(TEXT(AM54,"0.#"),1)=".",FALSE,TRUE)</formula>
    </cfRule>
    <cfRule type="expression" dxfId="2692" priority="13388">
      <formula>IF(RIGHT(TEXT(AM54,"0.#"),1)=".",TRUE,FALSE)</formula>
    </cfRule>
  </conditionalFormatting>
  <conditionalFormatting sqref="AM55">
    <cfRule type="expression" dxfId="2691" priority="13385">
      <formula>IF(RIGHT(TEXT(AM55,"0.#"),1)=".",FALSE,TRUE)</formula>
    </cfRule>
    <cfRule type="expression" dxfId="2690" priority="13386">
      <formula>IF(RIGHT(TEXT(AM55,"0.#"),1)=".",TRUE,FALSE)</formula>
    </cfRule>
  </conditionalFormatting>
  <conditionalFormatting sqref="AE60">
    <cfRule type="expression" dxfId="2689" priority="13371">
      <formula>IF(RIGHT(TEXT(AE60,"0.#"),1)=".",FALSE,TRUE)</formula>
    </cfRule>
    <cfRule type="expression" dxfId="2688" priority="13372">
      <formula>IF(RIGHT(TEXT(AE60,"0.#"),1)=".",TRUE,FALSE)</formula>
    </cfRule>
  </conditionalFormatting>
  <conditionalFormatting sqref="AE61">
    <cfRule type="expression" dxfId="2687" priority="13369">
      <formula>IF(RIGHT(TEXT(AE61,"0.#"),1)=".",FALSE,TRUE)</formula>
    </cfRule>
    <cfRule type="expression" dxfId="2686" priority="13370">
      <formula>IF(RIGHT(TEXT(AE61,"0.#"),1)=".",TRUE,FALSE)</formula>
    </cfRule>
  </conditionalFormatting>
  <conditionalFormatting sqref="AE62">
    <cfRule type="expression" dxfId="2685" priority="13367">
      <formula>IF(RIGHT(TEXT(AE62,"0.#"),1)=".",FALSE,TRUE)</formula>
    </cfRule>
    <cfRule type="expression" dxfId="2684" priority="13368">
      <formula>IF(RIGHT(TEXT(AE62,"0.#"),1)=".",TRUE,FALSE)</formula>
    </cfRule>
  </conditionalFormatting>
  <conditionalFormatting sqref="AI62">
    <cfRule type="expression" dxfId="2683" priority="13365">
      <formula>IF(RIGHT(TEXT(AI62,"0.#"),1)=".",FALSE,TRUE)</formula>
    </cfRule>
    <cfRule type="expression" dxfId="2682" priority="13366">
      <formula>IF(RIGHT(TEXT(AI62,"0.#"),1)=".",TRUE,FALSE)</formula>
    </cfRule>
  </conditionalFormatting>
  <conditionalFormatting sqref="AI61">
    <cfRule type="expression" dxfId="2681" priority="13363">
      <formula>IF(RIGHT(TEXT(AI61,"0.#"),1)=".",FALSE,TRUE)</formula>
    </cfRule>
    <cfRule type="expression" dxfId="2680" priority="13364">
      <formula>IF(RIGHT(TEXT(AI61,"0.#"),1)=".",TRUE,FALSE)</formula>
    </cfRule>
  </conditionalFormatting>
  <conditionalFormatting sqref="AI60">
    <cfRule type="expression" dxfId="2679" priority="13361">
      <formula>IF(RIGHT(TEXT(AI60,"0.#"),1)=".",FALSE,TRUE)</formula>
    </cfRule>
    <cfRule type="expression" dxfId="2678" priority="13362">
      <formula>IF(RIGHT(TEXT(AI60,"0.#"),1)=".",TRUE,FALSE)</formula>
    </cfRule>
  </conditionalFormatting>
  <conditionalFormatting sqref="AM60">
    <cfRule type="expression" dxfId="2677" priority="13359">
      <formula>IF(RIGHT(TEXT(AM60,"0.#"),1)=".",FALSE,TRUE)</formula>
    </cfRule>
    <cfRule type="expression" dxfId="2676" priority="13360">
      <formula>IF(RIGHT(TEXT(AM60,"0.#"),1)=".",TRUE,FALSE)</formula>
    </cfRule>
  </conditionalFormatting>
  <conditionalFormatting sqref="AM61">
    <cfRule type="expression" dxfId="2675" priority="13357">
      <formula>IF(RIGHT(TEXT(AM61,"0.#"),1)=".",FALSE,TRUE)</formula>
    </cfRule>
    <cfRule type="expression" dxfId="2674" priority="13358">
      <formula>IF(RIGHT(TEXT(AM61,"0.#"),1)=".",TRUE,FALSE)</formula>
    </cfRule>
  </conditionalFormatting>
  <conditionalFormatting sqref="AM62">
    <cfRule type="expression" dxfId="2673" priority="13355">
      <formula>IF(RIGHT(TEXT(AM62,"0.#"),1)=".",FALSE,TRUE)</formula>
    </cfRule>
    <cfRule type="expression" dxfId="2672" priority="13356">
      <formula>IF(RIGHT(TEXT(AM62,"0.#"),1)=".",TRUE,FALSE)</formula>
    </cfRule>
  </conditionalFormatting>
  <conditionalFormatting sqref="AE87 AI87 AM87 AQ87 AU87">
    <cfRule type="expression" dxfId="2671" priority="13341">
      <formula>IF(RIGHT(TEXT(AE87,"0.#"),1)=".",FALSE,TRUE)</formula>
    </cfRule>
    <cfRule type="expression" dxfId="2670" priority="13342">
      <formula>IF(RIGHT(TEXT(AE87,"0.#"),1)=".",TRUE,FALSE)</formula>
    </cfRule>
  </conditionalFormatting>
  <conditionalFormatting sqref="AE88 AI88 AM88 AQ88 AU88">
    <cfRule type="expression" dxfId="2669" priority="13339">
      <formula>IF(RIGHT(TEXT(AE88,"0.#"),1)=".",FALSE,TRUE)</formula>
    </cfRule>
    <cfRule type="expression" dxfId="2668" priority="13340">
      <formula>IF(RIGHT(TEXT(AE88,"0.#"),1)=".",TRUE,FALSE)</formula>
    </cfRule>
  </conditionalFormatting>
  <conditionalFormatting sqref="AE89 AI89 AM89 AQ89 AU89">
    <cfRule type="expression" dxfId="2667" priority="13337">
      <formula>IF(RIGHT(TEXT(AE89,"0.#"),1)=".",FALSE,TRUE)</formula>
    </cfRule>
    <cfRule type="expression" dxfId="2666" priority="13338">
      <formula>IF(RIGHT(TEXT(AE89,"0.#"),1)=".",TRUE,FALSE)</formula>
    </cfRule>
  </conditionalFormatting>
  <conditionalFormatting sqref="AE92 AI92 AM92 AQ92 AU92">
    <cfRule type="expression" dxfId="2665" priority="13311">
      <formula>IF(RIGHT(TEXT(AE92,"0.#"),1)=".",FALSE,TRUE)</formula>
    </cfRule>
    <cfRule type="expression" dxfId="2664" priority="13312">
      <formula>IF(RIGHT(TEXT(AE92,"0.#"),1)=".",TRUE,FALSE)</formula>
    </cfRule>
  </conditionalFormatting>
  <conditionalFormatting sqref="AE93 AI93 AM93 AQ93 AU93">
    <cfRule type="expression" dxfId="2663" priority="13309">
      <formula>IF(RIGHT(TEXT(AE93,"0.#"),1)=".",FALSE,TRUE)</formula>
    </cfRule>
    <cfRule type="expression" dxfId="2662" priority="13310">
      <formula>IF(RIGHT(TEXT(AE93,"0.#"),1)=".",TRUE,FALSE)</formula>
    </cfRule>
  </conditionalFormatting>
  <conditionalFormatting sqref="AE94 AI94 AM94 AQ94 AU94">
    <cfRule type="expression" dxfId="2661" priority="13307">
      <formula>IF(RIGHT(TEXT(AE94,"0.#"),1)=".",FALSE,TRUE)</formula>
    </cfRule>
    <cfRule type="expression" dxfId="2660" priority="13308">
      <formula>IF(RIGHT(TEXT(AE94,"0.#"),1)=".",TRUE,FALSE)</formula>
    </cfRule>
  </conditionalFormatting>
  <conditionalFormatting sqref="AE97">
    <cfRule type="expression" dxfId="2659" priority="13281">
      <formula>IF(RIGHT(TEXT(AE97,"0.#"),1)=".",FALSE,TRUE)</formula>
    </cfRule>
    <cfRule type="expression" dxfId="2658" priority="13282">
      <formula>IF(RIGHT(TEXT(AE97,"0.#"),1)=".",TRUE,FALSE)</formula>
    </cfRule>
  </conditionalFormatting>
  <conditionalFormatting sqref="AE98">
    <cfRule type="expression" dxfId="2657" priority="13279">
      <formula>IF(RIGHT(TEXT(AE98,"0.#"),1)=".",FALSE,TRUE)</formula>
    </cfRule>
    <cfRule type="expression" dxfId="2656" priority="13280">
      <formula>IF(RIGHT(TEXT(AE98,"0.#"),1)=".",TRUE,FALSE)</formula>
    </cfRule>
  </conditionalFormatting>
  <conditionalFormatting sqref="AE99">
    <cfRule type="expression" dxfId="2655" priority="13277">
      <formula>IF(RIGHT(TEXT(AE99,"0.#"),1)=".",FALSE,TRUE)</formula>
    </cfRule>
    <cfRule type="expression" dxfId="2654" priority="13278">
      <formula>IF(RIGHT(TEXT(AE99,"0.#"),1)=".",TRUE,FALSE)</formula>
    </cfRule>
  </conditionalFormatting>
  <conditionalFormatting sqref="AI99">
    <cfRule type="expression" dxfId="2653" priority="13275">
      <formula>IF(RIGHT(TEXT(AI99,"0.#"),1)=".",FALSE,TRUE)</formula>
    </cfRule>
    <cfRule type="expression" dxfId="2652" priority="13276">
      <formula>IF(RIGHT(TEXT(AI99,"0.#"),1)=".",TRUE,FALSE)</formula>
    </cfRule>
  </conditionalFormatting>
  <conditionalFormatting sqref="AI98">
    <cfRule type="expression" dxfId="2651" priority="13273">
      <formula>IF(RIGHT(TEXT(AI98,"0.#"),1)=".",FALSE,TRUE)</formula>
    </cfRule>
    <cfRule type="expression" dxfId="2650" priority="13274">
      <formula>IF(RIGHT(TEXT(AI98,"0.#"),1)=".",TRUE,FALSE)</formula>
    </cfRule>
  </conditionalFormatting>
  <conditionalFormatting sqref="AI97">
    <cfRule type="expression" dxfId="2649" priority="13271">
      <formula>IF(RIGHT(TEXT(AI97,"0.#"),1)=".",FALSE,TRUE)</formula>
    </cfRule>
    <cfRule type="expression" dxfId="2648" priority="13272">
      <formula>IF(RIGHT(TEXT(AI97,"0.#"),1)=".",TRUE,FALSE)</formula>
    </cfRule>
  </conditionalFormatting>
  <conditionalFormatting sqref="AM97">
    <cfRule type="expression" dxfId="2647" priority="13269">
      <formula>IF(RIGHT(TEXT(AM97,"0.#"),1)=".",FALSE,TRUE)</formula>
    </cfRule>
    <cfRule type="expression" dxfId="2646" priority="13270">
      <formula>IF(RIGHT(TEXT(AM97,"0.#"),1)=".",TRUE,FALSE)</formula>
    </cfRule>
  </conditionalFormatting>
  <conditionalFormatting sqref="AM98">
    <cfRule type="expression" dxfId="2645" priority="13267">
      <formula>IF(RIGHT(TEXT(AM98,"0.#"),1)=".",FALSE,TRUE)</formula>
    </cfRule>
    <cfRule type="expression" dxfId="2644" priority="13268">
      <formula>IF(RIGHT(TEXT(AM98,"0.#"),1)=".",TRUE,FALSE)</formula>
    </cfRule>
  </conditionalFormatting>
  <conditionalFormatting sqref="AM99">
    <cfRule type="expression" dxfId="2643" priority="13265">
      <formula>IF(RIGHT(TEXT(AM99,"0.#"),1)=".",FALSE,TRUE)</formula>
    </cfRule>
    <cfRule type="expression" dxfId="2642" priority="13266">
      <formula>IF(RIGHT(TEXT(AM99,"0.#"),1)=".",TRUE,FALSE)</formula>
    </cfRule>
  </conditionalFormatting>
  <conditionalFormatting sqref="AI101">
    <cfRule type="expression" dxfId="2641" priority="13251">
      <formula>IF(RIGHT(TEXT(AI101,"0.#"),1)=".",FALSE,TRUE)</formula>
    </cfRule>
    <cfRule type="expression" dxfId="2640" priority="13252">
      <formula>IF(RIGHT(TEXT(AI101,"0.#"),1)=".",TRUE,FALSE)</formula>
    </cfRule>
  </conditionalFormatting>
  <conditionalFormatting sqref="AM101">
    <cfRule type="expression" dxfId="2639" priority="13249">
      <formula>IF(RIGHT(TEXT(AM101,"0.#"),1)=".",FALSE,TRUE)</formula>
    </cfRule>
    <cfRule type="expression" dxfId="2638" priority="13250">
      <formula>IF(RIGHT(TEXT(AM101,"0.#"),1)=".",TRUE,FALSE)</formula>
    </cfRule>
  </conditionalFormatting>
  <conditionalFormatting sqref="AE102">
    <cfRule type="expression" dxfId="2637" priority="13247">
      <formula>IF(RIGHT(TEXT(AE102,"0.#"),1)=".",FALSE,TRUE)</formula>
    </cfRule>
    <cfRule type="expression" dxfId="2636" priority="13248">
      <formula>IF(RIGHT(TEXT(AE102,"0.#"),1)=".",TRUE,FALSE)</formula>
    </cfRule>
  </conditionalFormatting>
  <conditionalFormatting sqref="AI102">
    <cfRule type="expression" dxfId="2635" priority="13245">
      <formula>IF(RIGHT(TEXT(AI102,"0.#"),1)=".",FALSE,TRUE)</formula>
    </cfRule>
    <cfRule type="expression" dxfId="2634" priority="13246">
      <formula>IF(RIGHT(TEXT(AI102,"0.#"),1)=".",TRUE,FALSE)</formula>
    </cfRule>
  </conditionalFormatting>
  <conditionalFormatting sqref="AM102">
    <cfRule type="expression" dxfId="2633" priority="13243">
      <formula>IF(RIGHT(TEXT(AM102,"0.#"),1)=".",FALSE,TRUE)</formula>
    </cfRule>
    <cfRule type="expression" dxfId="2632" priority="13244">
      <formula>IF(RIGHT(TEXT(AM102,"0.#"),1)=".",TRUE,FALSE)</formula>
    </cfRule>
  </conditionalFormatting>
  <conditionalFormatting sqref="AQ102">
    <cfRule type="expression" dxfId="2631" priority="13241">
      <formula>IF(RIGHT(TEXT(AQ102,"0.#"),1)=".",FALSE,TRUE)</formula>
    </cfRule>
    <cfRule type="expression" dxfId="2630" priority="13242">
      <formula>IF(RIGHT(TEXT(AQ102,"0.#"),1)=".",TRUE,FALSE)</formula>
    </cfRule>
  </conditionalFormatting>
  <conditionalFormatting sqref="AE104">
    <cfRule type="expression" dxfId="2629" priority="13239">
      <formula>IF(RIGHT(TEXT(AE104,"0.#"),1)=".",FALSE,TRUE)</formula>
    </cfRule>
    <cfRule type="expression" dxfId="2628" priority="13240">
      <formula>IF(RIGHT(TEXT(AE104,"0.#"),1)=".",TRUE,FALSE)</formula>
    </cfRule>
  </conditionalFormatting>
  <conditionalFormatting sqref="AI104">
    <cfRule type="expression" dxfId="2627" priority="13237">
      <formula>IF(RIGHT(TEXT(AI104,"0.#"),1)=".",FALSE,TRUE)</formula>
    </cfRule>
    <cfRule type="expression" dxfId="2626" priority="13238">
      <formula>IF(RIGHT(TEXT(AI104,"0.#"),1)=".",TRUE,FALSE)</formula>
    </cfRule>
  </conditionalFormatting>
  <conditionalFormatting sqref="AM104">
    <cfRule type="expression" dxfId="2625" priority="13235">
      <formula>IF(RIGHT(TEXT(AM104,"0.#"),1)=".",FALSE,TRUE)</formula>
    </cfRule>
    <cfRule type="expression" dxfId="2624" priority="13236">
      <formula>IF(RIGHT(TEXT(AM104,"0.#"),1)=".",TRUE,FALSE)</formula>
    </cfRule>
  </conditionalFormatting>
  <conditionalFormatting sqref="AE105">
    <cfRule type="expression" dxfId="2623" priority="13233">
      <formula>IF(RIGHT(TEXT(AE105,"0.#"),1)=".",FALSE,TRUE)</formula>
    </cfRule>
    <cfRule type="expression" dxfId="2622" priority="13234">
      <formula>IF(RIGHT(TEXT(AE105,"0.#"),1)=".",TRUE,FALSE)</formula>
    </cfRule>
  </conditionalFormatting>
  <conditionalFormatting sqref="AI105">
    <cfRule type="expression" dxfId="2621" priority="13231">
      <formula>IF(RIGHT(TEXT(AI105,"0.#"),1)=".",FALSE,TRUE)</formula>
    </cfRule>
    <cfRule type="expression" dxfId="2620" priority="13232">
      <formula>IF(RIGHT(TEXT(AI105,"0.#"),1)=".",TRUE,FALSE)</formula>
    </cfRule>
  </conditionalFormatting>
  <conditionalFormatting sqref="AM105">
    <cfRule type="expression" dxfId="2619" priority="13229">
      <formula>IF(RIGHT(TEXT(AM105,"0.#"),1)=".",FALSE,TRUE)</formula>
    </cfRule>
    <cfRule type="expression" dxfId="2618" priority="13230">
      <formula>IF(RIGHT(TEXT(AM105,"0.#"),1)=".",TRUE,FALSE)</formula>
    </cfRule>
  </conditionalFormatting>
  <conditionalFormatting sqref="AE107">
    <cfRule type="expression" dxfId="2617" priority="13225">
      <formula>IF(RIGHT(TEXT(AE107,"0.#"),1)=".",FALSE,TRUE)</formula>
    </cfRule>
    <cfRule type="expression" dxfId="2616" priority="13226">
      <formula>IF(RIGHT(TEXT(AE107,"0.#"),1)=".",TRUE,FALSE)</formula>
    </cfRule>
  </conditionalFormatting>
  <conditionalFormatting sqref="AI107">
    <cfRule type="expression" dxfId="2615" priority="13223">
      <formula>IF(RIGHT(TEXT(AI107,"0.#"),1)=".",FALSE,TRUE)</formula>
    </cfRule>
    <cfRule type="expression" dxfId="2614" priority="13224">
      <formula>IF(RIGHT(TEXT(AI107,"0.#"),1)=".",TRUE,FALSE)</formula>
    </cfRule>
  </conditionalFormatting>
  <conditionalFormatting sqref="AM107">
    <cfRule type="expression" dxfId="2613" priority="13221">
      <formula>IF(RIGHT(TEXT(AM107,"0.#"),1)=".",FALSE,TRUE)</formula>
    </cfRule>
    <cfRule type="expression" dxfId="2612" priority="13222">
      <formula>IF(RIGHT(TEXT(AM107,"0.#"),1)=".",TRUE,FALSE)</formula>
    </cfRule>
  </conditionalFormatting>
  <conditionalFormatting sqref="AE108">
    <cfRule type="expression" dxfId="2611" priority="13219">
      <formula>IF(RIGHT(TEXT(AE108,"0.#"),1)=".",FALSE,TRUE)</formula>
    </cfRule>
    <cfRule type="expression" dxfId="2610" priority="13220">
      <formula>IF(RIGHT(TEXT(AE108,"0.#"),1)=".",TRUE,FALSE)</formula>
    </cfRule>
  </conditionalFormatting>
  <conditionalFormatting sqref="AI108">
    <cfRule type="expression" dxfId="2609" priority="13217">
      <formula>IF(RIGHT(TEXT(AI108,"0.#"),1)=".",FALSE,TRUE)</formula>
    </cfRule>
    <cfRule type="expression" dxfId="2608" priority="13218">
      <formula>IF(RIGHT(TEXT(AI108,"0.#"),1)=".",TRUE,FALSE)</formula>
    </cfRule>
  </conditionalFormatting>
  <conditionalFormatting sqref="AM108">
    <cfRule type="expression" dxfId="2607" priority="13215">
      <formula>IF(RIGHT(TEXT(AM108,"0.#"),1)=".",FALSE,TRUE)</formula>
    </cfRule>
    <cfRule type="expression" dxfId="2606" priority="13216">
      <formula>IF(RIGHT(TEXT(AM108,"0.#"),1)=".",TRUE,FALSE)</formula>
    </cfRule>
  </conditionalFormatting>
  <conditionalFormatting sqref="AE110">
    <cfRule type="expression" dxfId="2605" priority="13211">
      <formula>IF(RIGHT(TEXT(AE110,"0.#"),1)=".",FALSE,TRUE)</formula>
    </cfRule>
    <cfRule type="expression" dxfId="2604" priority="13212">
      <formula>IF(RIGHT(TEXT(AE110,"0.#"),1)=".",TRUE,FALSE)</formula>
    </cfRule>
  </conditionalFormatting>
  <conditionalFormatting sqref="AI110">
    <cfRule type="expression" dxfId="2603" priority="13209">
      <formula>IF(RIGHT(TEXT(AI110,"0.#"),1)=".",FALSE,TRUE)</formula>
    </cfRule>
    <cfRule type="expression" dxfId="2602" priority="13210">
      <formula>IF(RIGHT(TEXT(AI110,"0.#"),1)=".",TRUE,FALSE)</formula>
    </cfRule>
  </conditionalFormatting>
  <conditionalFormatting sqref="AM110">
    <cfRule type="expression" dxfId="2601" priority="13207">
      <formula>IF(RIGHT(TEXT(AM110,"0.#"),1)=".",FALSE,TRUE)</formula>
    </cfRule>
    <cfRule type="expression" dxfId="2600" priority="13208">
      <formula>IF(RIGHT(TEXT(AM110,"0.#"),1)=".",TRUE,FALSE)</formula>
    </cfRule>
  </conditionalFormatting>
  <conditionalFormatting sqref="AE111">
    <cfRule type="expression" dxfId="2599" priority="13205">
      <formula>IF(RIGHT(TEXT(AE111,"0.#"),1)=".",FALSE,TRUE)</formula>
    </cfRule>
    <cfRule type="expression" dxfId="2598" priority="13206">
      <formula>IF(RIGHT(TEXT(AE111,"0.#"),1)=".",TRUE,FALSE)</formula>
    </cfRule>
  </conditionalFormatting>
  <conditionalFormatting sqref="AI111">
    <cfRule type="expression" dxfId="2597" priority="13203">
      <formula>IF(RIGHT(TEXT(AI111,"0.#"),1)=".",FALSE,TRUE)</formula>
    </cfRule>
    <cfRule type="expression" dxfId="2596" priority="13204">
      <formula>IF(RIGHT(TEXT(AI111,"0.#"),1)=".",TRUE,FALSE)</formula>
    </cfRule>
  </conditionalFormatting>
  <conditionalFormatting sqref="AM111">
    <cfRule type="expression" dxfId="2595" priority="13201">
      <formula>IF(RIGHT(TEXT(AM111,"0.#"),1)=".",FALSE,TRUE)</formula>
    </cfRule>
    <cfRule type="expression" dxfId="2594" priority="13202">
      <formula>IF(RIGHT(TEXT(AM111,"0.#"),1)=".",TRUE,FALSE)</formula>
    </cfRule>
  </conditionalFormatting>
  <conditionalFormatting sqref="AE113">
    <cfRule type="expression" dxfId="2593" priority="13197">
      <formula>IF(RIGHT(TEXT(AE113,"0.#"),1)=".",FALSE,TRUE)</formula>
    </cfRule>
    <cfRule type="expression" dxfId="2592" priority="13198">
      <formula>IF(RIGHT(TEXT(AE113,"0.#"),1)=".",TRUE,FALSE)</formula>
    </cfRule>
  </conditionalFormatting>
  <conditionalFormatting sqref="AI113">
    <cfRule type="expression" dxfId="2591" priority="13195">
      <formula>IF(RIGHT(TEXT(AI113,"0.#"),1)=".",FALSE,TRUE)</formula>
    </cfRule>
    <cfRule type="expression" dxfId="2590" priority="13196">
      <formula>IF(RIGHT(TEXT(AI113,"0.#"),1)=".",TRUE,FALSE)</formula>
    </cfRule>
  </conditionalFormatting>
  <conditionalFormatting sqref="AM113">
    <cfRule type="expression" dxfId="2589" priority="13193">
      <formula>IF(RIGHT(TEXT(AM113,"0.#"),1)=".",FALSE,TRUE)</formula>
    </cfRule>
    <cfRule type="expression" dxfId="2588" priority="13194">
      <formula>IF(RIGHT(TEXT(AM113,"0.#"),1)=".",TRUE,FALSE)</formula>
    </cfRule>
  </conditionalFormatting>
  <conditionalFormatting sqref="AE114">
    <cfRule type="expression" dxfId="2587" priority="13191">
      <formula>IF(RIGHT(TEXT(AE114,"0.#"),1)=".",FALSE,TRUE)</formula>
    </cfRule>
    <cfRule type="expression" dxfId="2586" priority="13192">
      <formula>IF(RIGHT(TEXT(AE114,"0.#"),1)=".",TRUE,FALSE)</formula>
    </cfRule>
  </conditionalFormatting>
  <conditionalFormatting sqref="AI114">
    <cfRule type="expression" dxfId="2585" priority="13189">
      <formula>IF(RIGHT(TEXT(AI114,"0.#"),1)=".",FALSE,TRUE)</formula>
    </cfRule>
    <cfRule type="expression" dxfId="2584" priority="13190">
      <formula>IF(RIGHT(TEXT(AI114,"0.#"),1)=".",TRUE,FALSE)</formula>
    </cfRule>
  </conditionalFormatting>
  <conditionalFormatting sqref="AM114">
    <cfRule type="expression" dxfId="2583" priority="13187">
      <formula>IF(RIGHT(TEXT(AM114,"0.#"),1)=".",FALSE,TRUE)</formula>
    </cfRule>
    <cfRule type="expression" dxfId="2582" priority="13188">
      <formula>IF(RIGHT(TEXT(AM114,"0.#"),1)=".",TRUE,FALSE)</formula>
    </cfRule>
  </conditionalFormatting>
  <conditionalFormatting sqref="AE116 AQ116">
    <cfRule type="expression" dxfId="2581" priority="13183">
      <formula>IF(RIGHT(TEXT(AE116,"0.#"),1)=".",FALSE,TRUE)</formula>
    </cfRule>
    <cfRule type="expression" dxfId="2580" priority="13184">
      <formula>IF(RIGHT(TEXT(AE116,"0.#"),1)=".",TRUE,FALSE)</formula>
    </cfRule>
  </conditionalFormatting>
  <conditionalFormatting sqref="AI116">
    <cfRule type="expression" dxfId="2579" priority="13181">
      <formula>IF(RIGHT(TEXT(AI116,"0.#"),1)=".",FALSE,TRUE)</formula>
    </cfRule>
    <cfRule type="expression" dxfId="2578" priority="13182">
      <formula>IF(RIGHT(TEXT(AI116,"0.#"),1)=".",TRUE,FALSE)</formula>
    </cfRule>
  </conditionalFormatting>
  <conditionalFormatting sqref="AM116">
    <cfRule type="expression" dxfId="2577" priority="13179">
      <formula>IF(RIGHT(TEXT(AM116,"0.#"),1)=".",FALSE,TRUE)</formula>
    </cfRule>
    <cfRule type="expression" dxfId="2576" priority="13180">
      <formula>IF(RIGHT(TEXT(AM116,"0.#"),1)=".",TRUE,FALSE)</formula>
    </cfRule>
  </conditionalFormatting>
  <conditionalFormatting sqref="AE117 AM117">
    <cfRule type="expression" dxfId="2575" priority="13177">
      <formula>IF(RIGHT(TEXT(AE117,"0.#"),1)=".",FALSE,TRUE)</formula>
    </cfRule>
    <cfRule type="expression" dxfId="2574" priority="13178">
      <formula>IF(RIGHT(TEXT(AE117,"0.#"),1)=".",TRUE,FALSE)</formula>
    </cfRule>
  </conditionalFormatting>
  <conditionalFormatting sqref="AI117">
    <cfRule type="expression" dxfId="2573" priority="13175">
      <formula>IF(RIGHT(TEXT(AI117,"0.#"),1)=".",FALSE,TRUE)</formula>
    </cfRule>
    <cfRule type="expression" dxfId="2572" priority="13176">
      <formula>IF(RIGHT(TEXT(AI117,"0.#"),1)=".",TRUE,FALSE)</formula>
    </cfRule>
  </conditionalFormatting>
  <conditionalFormatting sqref="AQ117">
    <cfRule type="expression" dxfId="2571" priority="13171">
      <formula>IF(RIGHT(TEXT(AQ117,"0.#"),1)=".",FALSE,TRUE)</formula>
    </cfRule>
    <cfRule type="expression" dxfId="2570" priority="13172">
      <formula>IF(RIGHT(TEXT(AQ117,"0.#"),1)=".",TRUE,FALSE)</formula>
    </cfRule>
  </conditionalFormatting>
  <conditionalFormatting sqref="AE119 AQ119">
    <cfRule type="expression" dxfId="2569" priority="13169">
      <formula>IF(RIGHT(TEXT(AE119,"0.#"),1)=".",FALSE,TRUE)</formula>
    </cfRule>
    <cfRule type="expression" dxfId="2568" priority="13170">
      <formula>IF(RIGHT(TEXT(AE119,"0.#"),1)=".",TRUE,FALSE)</formula>
    </cfRule>
  </conditionalFormatting>
  <conditionalFormatting sqref="AI119">
    <cfRule type="expression" dxfId="2567" priority="13167">
      <formula>IF(RIGHT(TEXT(AI119,"0.#"),1)=".",FALSE,TRUE)</formula>
    </cfRule>
    <cfRule type="expression" dxfId="2566" priority="13168">
      <formula>IF(RIGHT(TEXT(AI119,"0.#"),1)=".",TRUE,FALSE)</formula>
    </cfRule>
  </conditionalFormatting>
  <conditionalFormatting sqref="AM119">
    <cfRule type="expression" dxfId="2565" priority="13165">
      <formula>IF(RIGHT(TEXT(AM119,"0.#"),1)=".",FALSE,TRUE)</formula>
    </cfRule>
    <cfRule type="expression" dxfId="2564" priority="13166">
      <formula>IF(RIGHT(TEXT(AM119,"0.#"),1)=".",TRUE,FALSE)</formula>
    </cfRule>
  </conditionalFormatting>
  <conditionalFormatting sqref="AQ120">
    <cfRule type="expression" dxfId="2563" priority="13157">
      <formula>IF(RIGHT(TEXT(AQ120,"0.#"),1)=".",FALSE,TRUE)</formula>
    </cfRule>
    <cfRule type="expression" dxfId="2562" priority="13158">
      <formula>IF(RIGHT(TEXT(AQ120,"0.#"),1)=".",TRUE,FALSE)</formula>
    </cfRule>
  </conditionalFormatting>
  <conditionalFormatting sqref="AE122 AQ122">
    <cfRule type="expression" dxfId="2561" priority="13155">
      <formula>IF(RIGHT(TEXT(AE122,"0.#"),1)=".",FALSE,TRUE)</formula>
    </cfRule>
    <cfRule type="expression" dxfId="2560" priority="13156">
      <formula>IF(RIGHT(TEXT(AE122,"0.#"),1)=".",TRUE,FALSE)</formula>
    </cfRule>
  </conditionalFormatting>
  <conditionalFormatting sqref="AI122">
    <cfRule type="expression" dxfId="2559" priority="13153">
      <formula>IF(RIGHT(TEXT(AI122,"0.#"),1)=".",FALSE,TRUE)</formula>
    </cfRule>
    <cfRule type="expression" dxfId="2558" priority="13154">
      <formula>IF(RIGHT(TEXT(AI122,"0.#"),1)=".",TRUE,FALSE)</formula>
    </cfRule>
  </conditionalFormatting>
  <conditionalFormatting sqref="AM122">
    <cfRule type="expression" dxfId="2557" priority="13151">
      <formula>IF(RIGHT(TEXT(AM122,"0.#"),1)=".",FALSE,TRUE)</formula>
    </cfRule>
    <cfRule type="expression" dxfId="2556" priority="13152">
      <formula>IF(RIGHT(TEXT(AM122,"0.#"),1)=".",TRUE,FALSE)</formula>
    </cfRule>
  </conditionalFormatting>
  <conditionalFormatting sqref="AQ123">
    <cfRule type="expression" dxfId="2555" priority="13143">
      <formula>IF(RIGHT(TEXT(AQ123,"0.#"),1)=".",FALSE,TRUE)</formula>
    </cfRule>
    <cfRule type="expression" dxfId="2554" priority="13144">
      <formula>IF(RIGHT(TEXT(AQ123,"0.#"),1)=".",TRUE,FALSE)</formula>
    </cfRule>
  </conditionalFormatting>
  <conditionalFormatting sqref="AE125 AQ125">
    <cfRule type="expression" dxfId="2553" priority="13141">
      <formula>IF(RIGHT(TEXT(AE125,"0.#"),1)=".",FALSE,TRUE)</formula>
    </cfRule>
    <cfRule type="expression" dxfId="2552" priority="13142">
      <formula>IF(RIGHT(TEXT(AE125,"0.#"),1)=".",TRUE,FALSE)</formula>
    </cfRule>
  </conditionalFormatting>
  <conditionalFormatting sqref="AI125">
    <cfRule type="expression" dxfId="2551" priority="13139">
      <formula>IF(RIGHT(TEXT(AI125,"0.#"),1)=".",FALSE,TRUE)</formula>
    </cfRule>
    <cfRule type="expression" dxfId="2550" priority="13140">
      <formula>IF(RIGHT(TEXT(AI125,"0.#"),1)=".",TRUE,FALSE)</formula>
    </cfRule>
  </conditionalFormatting>
  <conditionalFormatting sqref="AM125">
    <cfRule type="expression" dxfId="2549" priority="13137">
      <formula>IF(RIGHT(TEXT(AM125,"0.#"),1)=".",FALSE,TRUE)</formula>
    </cfRule>
    <cfRule type="expression" dxfId="2548" priority="13138">
      <formula>IF(RIGHT(TEXT(AM125,"0.#"),1)=".",TRUE,FALSE)</formula>
    </cfRule>
  </conditionalFormatting>
  <conditionalFormatting sqref="AQ126">
    <cfRule type="expression" dxfId="2547" priority="13129">
      <formula>IF(RIGHT(TEXT(AQ126,"0.#"),1)=".",FALSE,TRUE)</formula>
    </cfRule>
    <cfRule type="expression" dxfId="2546" priority="13130">
      <formula>IF(RIGHT(TEXT(AQ126,"0.#"),1)=".",TRUE,FALSE)</formula>
    </cfRule>
  </conditionalFormatting>
  <conditionalFormatting sqref="AE128 AQ128">
    <cfRule type="expression" dxfId="2545" priority="13127">
      <formula>IF(RIGHT(TEXT(AE128,"0.#"),1)=".",FALSE,TRUE)</formula>
    </cfRule>
    <cfRule type="expression" dxfId="2544" priority="13128">
      <formula>IF(RIGHT(TEXT(AE128,"0.#"),1)=".",TRUE,FALSE)</formula>
    </cfRule>
  </conditionalFormatting>
  <conditionalFormatting sqref="AI128">
    <cfRule type="expression" dxfId="2543" priority="13125">
      <formula>IF(RIGHT(TEXT(AI128,"0.#"),1)=".",FALSE,TRUE)</formula>
    </cfRule>
    <cfRule type="expression" dxfId="2542" priority="13126">
      <formula>IF(RIGHT(TEXT(AI128,"0.#"),1)=".",TRUE,FALSE)</formula>
    </cfRule>
  </conditionalFormatting>
  <conditionalFormatting sqref="AM128">
    <cfRule type="expression" dxfId="2541" priority="13123">
      <formula>IF(RIGHT(TEXT(AM128,"0.#"),1)=".",FALSE,TRUE)</formula>
    </cfRule>
    <cfRule type="expression" dxfId="2540" priority="13124">
      <formula>IF(RIGHT(TEXT(AM128,"0.#"),1)=".",TRUE,FALSE)</formula>
    </cfRule>
  </conditionalFormatting>
  <conditionalFormatting sqref="AQ129">
    <cfRule type="expression" dxfId="2539" priority="13115">
      <formula>IF(RIGHT(TEXT(AQ129,"0.#"),1)=".",FALSE,TRUE)</formula>
    </cfRule>
    <cfRule type="expression" dxfId="2538" priority="13116">
      <formula>IF(RIGHT(TEXT(AQ129,"0.#"),1)=".",TRUE,FALSE)</formula>
    </cfRule>
  </conditionalFormatting>
  <conditionalFormatting sqref="AE75">
    <cfRule type="expression" dxfId="2537" priority="13113">
      <formula>IF(RIGHT(TEXT(AE75,"0.#"),1)=".",FALSE,TRUE)</formula>
    </cfRule>
    <cfRule type="expression" dxfId="2536" priority="13114">
      <formula>IF(RIGHT(TEXT(AE75,"0.#"),1)=".",TRUE,FALSE)</formula>
    </cfRule>
  </conditionalFormatting>
  <conditionalFormatting sqref="AE76">
    <cfRule type="expression" dxfId="2535" priority="13111">
      <formula>IF(RIGHT(TEXT(AE76,"0.#"),1)=".",FALSE,TRUE)</formula>
    </cfRule>
    <cfRule type="expression" dxfId="2534" priority="13112">
      <formula>IF(RIGHT(TEXT(AE76,"0.#"),1)=".",TRUE,FALSE)</formula>
    </cfRule>
  </conditionalFormatting>
  <conditionalFormatting sqref="AE77">
    <cfRule type="expression" dxfId="2533" priority="13109">
      <formula>IF(RIGHT(TEXT(AE77,"0.#"),1)=".",FALSE,TRUE)</formula>
    </cfRule>
    <cfRule type="expression" dxfId="2532" priority="13110">
      <formula>IF(RIGHT(TEXT(AE77,"0.#"),1)=".",TRUE,FALSE)</formula>
    </cfRule>
  </conditionalFormatting>
  <conditionalFormatting sqref="AI77">
    <cfRule type="expression" dxfId="2531" priority="13107">
      <formula>IF(RIGHT(TEXT(AI77,"0.#"),1)=".",FALSE,TRUE)</formula>
    </cfRule>
    <cfRule type="expression" dxfId="2530" priority="13108">
      <formula>IF(RIGHT(TEXT(AI77,"0.#"),1)=".",TRUE,FALSE)</formula>
    </cfRule>
  </conditionalFormatting>
  <conditionalFormatting sqref="AI76">
    <cfRule type="expression" dxfId="2529" priority="13105">
      <formula>IF(RIGHT(TEXT(AI76,"0.#"),1)=".",FALSE,TRUE)</formula>
    </cfRule>
    <cfRule type="expression" dxfId="2528" priority="13106">
      <formula>IF(RIGHT(TEXT(AI76,"0.#"),1)=".",TRUE,FALSE)</formula>
    </cfRule>
  </conditionalFormatting>
  <conditionalFormatting sqref="AI75">
    <cfRule type="expression" dxfId="2527" priority="13103">
      <formula>IF(RIGHT(TEXT(AI75,"0.#"),1)=".",FALSE,TRUE)</formula>
    </cfRule>
    <cfRule type="expression" dxfId="2526" priority="13104">
      <formula>IF(RIGHT(TEXT(AI75,"0.#"),1)=".",TRUE,FALSE)</formula>
    </cfRule>
  </conditionalFormatting>
  <conditionalFormatting sqref="AM75">
    <cfRule type="expression" dxfId="2525" priority="13101">
      <formula>IF(RIGHT(TEXT(AM75,"0.#"),1)=".",FALSE,TRUE)</formula>
    </cfRule>
    <cfRule type="expression" dxfId="2524" priority="13102">
      <formula>IF(RIGHT(TEXT(AM75,"0.#"),1)=".",TRUE,FALSE)</formula>
    </cfRule>
  </conditionalFormatting>
  <conditionalFormatting sqref="AM76">
    <cfRule type="expression" dxfId="2523" priority="13099">
      <formula>IF(RIGHT(TEXT(AM76,"0.#"),1)=".",FALSE,TRUE)</formula>
    </cfRule>
    <cfRule type="expression" dxfId="2522" priority="13100">
      <formula>IF(RIGHT(TEXT(AM76,"0.#"),1)=".",TRUE,FALSE)</formula>
    </cfRule>
  </conditionalFormatting>
  <conditionalFormatting sqref="AM77">
    <cfRule type="expression" dxfId="2521" priority="13097">
      <formula>IF(RIGHT(TEXT(AM77,"0.#"),1)=".",FALSE,TRUE)</formula>
    </cfRule>
    <cfRule type="expression" dxfId="2520" priority="13098">
      <formula>IF(RIGHT(TEXT(AM77,"0.#"),1)=".",TRUE,FALSE)</formula>
    </cfRule>
  </conditionalFormatting>
  <conditionalFormatting sqref="AE134:AE135 AI134:AI135 AM134:AM135 AQ134:AQ135 AU134:AU135">
    <cfRule type="expression" dxfId="2519" priority="13083">
      <formula>IF(RIGHT(TEXT(AE134,"0.#"),1)=".",FALSE,TRUE)</formula>
    </cfRule>
    <cfRule type="expression" dxfId="2518" priority="13084">
      <formula>IF(RIGHT(TEXT(AE134,"0.#"),1)=".",TRUE,FALSE)</formula>
    </cfRule>
  </conditionalFormatting>
  <conditionalFormatting sqref="AE433">
    <cfRule type="expression" dxfId="2517" priority="13053">
      <formula>IF(RIGHT(TEXT(AE433,"0.#"),1)=".",FALSE,TRUE)</formula>
    </cfRule>
    <cfRule type="expression" dxfId="2516" priority="13054">
      <formula>IF(RIGHT(TEXT(AE433,"0.#"),1)=".",TRUE,FALSE)</formula>
    </cfRule>
  </conditionalFormatting>
  <conditionalFormatting sqref="AM435">
    <cfRule type="expression" dxfId="2515" priority="13037">
      <formula>IF(RIGHT(TEXT(AM435,"0.#"),1)=".",FALSE,TRUE)</formula>
    </cfRule>
    <cfRule type="expression" dxfId="2514" priority="13038">
      <formula>IF(RIGHT(TEXT(AM435,"0.#"),1)=".",TRUE,FALSE)</formula>
    </cfRule>
  </conditionalFormatting>
  <conditionalFormatting sqref="AE434">
    <cfRule type="expression" dxfId="2513" priority="13051">
      <formula>IF(RIGHT(TEXT(AE434,"0.#"),1)=".",FALSE,TRUE)</formula>
    </cfRule>
    <cfRule type="expression" dxfId="2512" priority="13052">
      <formula>IF(RIGHT(TEXT(AE434,"0.#"),1)=".",TRUE,FALSE)</formula>
    </cfRule>
  </conditionalFormatting>
  <conditionalFormatting sqref="AE435">
    <cfRule type="expression" dxfId="2511" priority="13049">
      <formula>IF(RIGHT(TEXT(AE435,"0.#"),1)=".",FALSE,TRUE)</formula>
    </cfRule>
    <cfRule type="expression" dxfId="2510" priority="13050">
      <formula>IF(RIGHT(TEXT(AE435,"0.#"),1)=".",TRUE,FALSE)</formula>
    </cfRule>
  </conditionalFormatting>
  <conditionalFormatting sqref="AM433">
    <cfRule type="expression" dxfId="2509" priority="13041">
      <formula>IF(RIGHT(TEXT(AM433,"0.#"),1)=".",FALSE,TRUE)</formula>
    </cfRule>
    <cfRule type="expression" dxfId="2508" priority="13042">
      <formula>IF(RIGHT(TEXT(AM433,"0.#"),1)=".",TRUE,FALSE)</formula>
    </cfRule>
  </conditionalFormatting>
  <conditionalFormatting sqref="AM434">
    <cfRule type="expression" dxfId="2507" priority="13039">
      <formula>IF(RIGHT(TEXT(AM434,"0.#"),1)=".",FALSE,TRUE)</formula>
    </cfRule>
    <cfRule type="expression" dxfId="2506" priority="13040">
      <formula>IF(RIGHT(TEXT(AM434,"0.#"),1)=".",TRUE,FALSE)</formula>
    </cfRule>
  </conditionalFormatting>
  <conditionalFormatting sqref="AU433">
    <cfRule type="expression" dxfId="2505" priority="13029">
      <formula>IF(RIGHT(TEXT(AU433,"0.#"),1)=".",FALSE,TRUE)</formula>
    </cfRule>
    <cfRule type="expression" dxfId="2504" priority="13030">
      <formula>IF(RIGHT(TEXT(AU433,"0.#"),1)=".",TRUE,FALSE)</formula>
    </cfRule>
  </conditionalFormatting>
  <conditionalFormatting sqref="AU434">
    <cfRule type="expression" dxfId="2503" priority="13027">
      <formula>IF(RIGHT(TEXT(AU434,"0.#"),1)=".",FALSE,TRUE)</formula>
    </cfRule>
    <cfRule type="expression" dxfId="2502" priority="13028">
      <formula>IF(RIGHT(TEXT(AU434,"0.#"),1)=".",TRUE,FALSE)</formula>
    </cfRule>
  </conditionalFormatting>
  <conditionalFormatting sqref="AU435">
    <cfRule type="expression" dxfId="2501" priority="13025">
      <formula>IF(RIGHT(TEXT(AU435,"0.#"),1)=".",FALSE,TRUE)</formula>
    </cfRule>
    <cfRule type="expression" dxfId="2500" priority="13026">
      <formula>IF(RIGHT(TEXT(AU435,"0.#"),1)=".",TRUE,FALSE)</formula>
    </cfRule>
  </conditionalFormatting>
  <conditionalFormatting sqref="AI435">
    <cfRule type="expression" dxfId="2499" priority="12959">
      <formula>IF(RIGHT(TEXT(AI435,"0.#"),1)=".",FALSE,TRUE)</formula>
    </cfRule>
    <cfRule type="expression" dxfId="2498" priority="12960">
      <formula>IF(RIGHT(TEXT(AI435,"0.#"),1)=".",TRUE,FALSE)</formula>
    </cfRule>
  </conditionalFormatting>
  <conditionalFormatting sqref="AI433">
    <cfRule type="expression" dxfId="2497" priority="12963">
      <formula>IF(RIGHT(TEXT(AI433,"0.#"),1)=".",FALSE,TRUE)</formula>
    </cfRule>
    <cfRule type="expression" dxfId="2496" priority="12964">
      <formula>IF(RIGHT(TEXT(AI433,"0.#"),1)=".",TRUE,FALSE)</formula>
    </cfRule>
  </conditionalFormatting>
  <conditionalFormatting sqref="AI434">
    <cfRule type="expression" dxfId="2495" priority="12961">
      <formula>IF(RIGHT(TEXT(AI434,"0.#"),1)=".",FALSE,TRUE)</formula>
    </cfRule>
    <cfRule type="expression" dxfId="2494" priority="12962">
      <formula>IF(RIGHT(TEXT(AI434,"0.#"),1)=".",TRUE,FALSE)</formula>
    </cfRule>
  </conditionalFormatting>
  <conditionalFormatting sqref="AL839:AO866">
    <cfRule type="expression" dxfId="2493" priority="6653">
      <formula>IF(AND(AL839&gt;=0, RIGHT(TEXT(AL839,"0.#"),1)&lt;&gt;"."),TRUE,FALSE)</formula>
    </cfRule>
    <cfRule type="expression" dxfId="2492" priority="6654">
      <formula>IF(AND(AL839&gt;=0, RIGHT(TEXT(AL839,"0.#"),1)="."),TRUE,FALSE)</formula>
    </cfRule>
    <cfRule type="expression" dxfId="2491" priority="6655">
      <formula>IF(AND(AL839&lt;0, RIGHT(TEXT(AL839,"0.#"),1)&lt;&gt;"."),TRUE,FALSE)</formula>
    </cfRule>
    <cfRule type="expression" dxfId="2490" priority="6656">
      <formula>IF(AND(AL839&lt;0, RIGHT(TEXT(AL839,"0.#"),1)="."),TRUE,FALSE)</formula>
    </cfRule>
  </conditionalFormatting>
  <conditionalFormatting sqref="AQ53:AQ55">
    <cfRule type="expression" dxfId="2489" priority="4675">
      <formula>IF(RIGHT(TEXT(AQ53,"0.#"),1)=".",FALSE,TRUE)</formula>
    </cfRule>
    <cfRule type="expression" dxfId="2488" priority="4676">
      <formula>IF(RIGHT(TEXT(AQ53,"0.#"),1)=".",TRUE,FALSE)</formula>
    </cfRule>
  </conditionalFormatting>
  <conditionalFormatting sqref="AU53:AU55">
    <cfRule type="expression" dxfId="2487" priority="4673">
      <formula>IF(RIGHT(TEXT(AU53,"0.#"),1)=".",FALSE,TRUE)</formula>
    </cfRule>
    <cfRule type="expression" dxfId="2486" priority="4674">
      <formula>IF(RIGHT(TEXT(AU53,"0.#"),1)=".",TRUE,FALSE)</formula>
    </cfRule>
  </conditionalFormatting>
  <conditionalFormatting sqref="AQ60:AQ62">
    <cfRule type="expression" dxfId="2485" priority="4671">
      <formula>IF(RIGHT(TEXT(AQ60,"0.#"),1)=".",FALSE,TRUE)</formula>
    </cfRule>
    <cfRule type="expression" dxfId="2484" priority="4672">
      <formula>IF(RIGHT(TEXT(AQ60,"0.#"),1)=".",TRUE,FALSE)</formula>
    </cfRule>
  </conditionalFormatting>
  <conditionalFormatting sqref="AU60:AU62">
    <cfRule type="expression" dxfId="2483" priority="4669">
      <formula>IF(RIGHT(TEXT(AU60,"0.#"),1)=".",FALSE,TRUE)</formula>
    </cfRule>
    <cfRule type="expression" dxfId="2482" priority="4670">
      <formula>IF(RIGHT(TEXT(AU60,"0.#"),1)=".",TRUE,FALSE)</formula>
    </cfRule>
  </conditionalFormatting>
  <conditionalFormatting sqref="AQ75:AQ77">
    <cfRule type="expression" dxfId="2481" priority="4667">
      <formula>IF(RIGHT(TEXT(AQ75,"0.#"),1)=".",FALSE,TRUE)</formula>
    </cfRule>
    <cfRule type="expression" dxfId="2480" priority="4668">
      <formula>IF(RIGHT(TEXT(AQ75,"0.#"),1)=".",TRUE,FALSE)</formula>
    </cfRule>
  </conditionalFormatting>
  <conditionalFormatting sqref="AU75:AU77">
    <cfRule type="expression" dxfId="2479" priority="4665">
      <formula>IF(RIGHT(TEXT(AU75,"0.#"),1)=".",FALSE,TRUE)</formula>
    </cfRule>
    <cfRule type="expression" dxfId="2478" priority="4666">
      <formula>IF(RIGHT(TEXT(AU75,"0.#"),1)=".",TRUE,FALSE)</formula>
    </cfRule>
  </conditionalFormatting>
  <conditionalFormatting sqref="AQ97:AQ99">
    <cfRule type="expression" dxfId="2477" priority="4655">
      <formula>IF(RIGHT(TEXT(AQ97,"0.#"),1)=".",FALSE,TRUE)</formula>
    </cfRule>
    <cfRule type="expression" dxfId="2476" priority="4656">
      <formula>IF(RIGHT(TEXT(AQ97,"0.#"),1)=".",TRUE,FALSE)</formula>
    </cfRule>
  </conditionalFormatting>
  <conditionalFormatting sqref="AU97:AU99">
    <cfRule type="expression" dxfId="2475" priority="4653">
      <formula>IF(RIGHT(TEXT(AU97,"0.#"),1)=".",FALSE,TRUE)</formula>
    </cfRule>
    <cfRule type="expression" dxfId="2474" priority="4654">
      <formula>IF(RIGHT(TEXT(AU97,"0.#"),1)=".",TRUE,FALSE)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8:AO932">
    <cfRule type="expression" dxfId="1979" priority="2087">
      <formula>IF(AND(AL908&gt;=0, RIGHT(TEXT(AL908,"0.#"),1)&lt;&gt;"."),TRUE,FALSE)</formula>
    </cfRule>
    <cfRule type="expression" dxfId="1978" priority="2088">
      <formula>IF(AND(AL908&gt;=0, RIGHT(TEXT(AL908,"0.#"),1)="."),TRUE,FALSE)</formula>
    </cfRule>
    <cfRule type="expression" dxfId="1977" priority="2089">
      <formula>IF(AND(AL908&lt;0, RIGHT(TEXT(AL908,"0.#"),1)&lt;&gt;"."),TRUE,FALSE)</formula>
    </cfRule>
    <cfRule type="expression" dxfId="1976" priority="2090">
      <formula>IF(AND(AL908&lt;0, RIGHT(TEXT(AL908,"0.#"),1)="."),TRUE,FALSE)</formula>
    </cfRule>
  </conditionalFormatting>
  <conditionalFormatting sqref="AL903:AO907">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47:AO965">
    <cfRule type="expression" dxfId="1971" priority="2075">
      <formula>IF(AND(AL947&gt;=0, RIGHT(TEXT(AL947,"0.#"),1)&lt;&gt;"."),TRUE,FALSE)</formula>
    </cfRule>
    <cfRule type="expression" dxfId="1970" priority="2076">
      <formula>IF(AND(AL947&gt;=0, RIGHT(TEXT(AL947,"0.#"),1)="."),TRUE,FALSE)</formula>
    </cfRule>
    <cfRule type="expression" dxfId="1969" priority="2077">
      <formula>IF(AND(AL947&lt;0, RIGHT(TEXT(AL947,"0.#"),1)&lt;&gt;"."),TRUE,FALSE)</formula>
    </cfRule>
    <cfRule type="expression" dxfId="1968" priority="2078">
      <formula>IF(AND(AL947&lt;0, RIGHT(TEXT(AL947,"0.#"),1)="."),TRUE,FALSE)</formula>
    </cfRule>
  </conditionalFormatting>
  <conditionalFormatting sqref="AL936:AO946">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81:AO998">
    <cfRule type="expression" dxfId="1963" priority="2063">
      <formula>IF(AND(AL981&gt;=0, RIGHT(TEXT(AL981,"0.#"),1)&lt;&gt;"."),TRUE,FALSE)</formula>
    </cfRule>
    <cfRule type="expression" dxfId="1962" priority="2064">
      <formula>IF(AND(AL981&gt;=0, RIGHT(TEXT(AL981,"0.#"),1)="."),TRUE,FALSE)</formula>
    </cfRule>
    <cfRule type="expression" dxfId="1961" priority="2065">
      <formula>IF(AND(AL981&lt;0, RIGHT(TEXT(AL981,"0.#"),1)&lt;&gt;"."),TRUE,FALSE)</formula>
    </cfRule>
    <cfRule type="expression" dxfId="1960" priority="2066">
      <formula>IF(AND(AL981&lt;0, RIGHT(TEXT(AL981,"0.#"),1)="."),TRUE,FALSE)</formula>
    </cfRule>
  </conditionalFormatting>
  <conditionalFormatting sqref="AL969:AO98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Q435">
    <cfRule type="expression" dxfId="729" priority="25">
      <formula>IF(RIGHT(TEXT(AQ435,"0.#"),1)=".",FALSE,TRUE)</formula>
    </cfRule>
    <cfRule type="expression" dxfId="728" priority="26">
      <formula>IF(RIGHT(TEXT(AQ435,"0.#"),1)=".",TRUE,FALSE)</formula>
    </cfRule>
  </conditionalFormatting>
  <conditionalFormatting sqref="AQ433">
    <cfRule type="expression" dxfId="727" priority="29">
      <formula>IF(RIGHT(TEXT(AQ433,"0.#"),1)=".",FALSE,TRUE)</formula>
    </cfRule>
    <cfRule type="expression" dxfId="726" priority="30">
      <formula>IF(RIGHT(TEXT(AQ433,"0.#"),1)=".",TRUE,FALSE)</formula>
    </cfRule>
  </conditionalFormatting>
  <conditionalFormatting sqref="AQ434">
    <cfRule type="expression" dxfId="725" priority="27">
      <formula>IF(RIGHT(TEXT(AQ434,"0.#"),1)=".",FALSE,TRUE)</formula>
    </cfRule>
    <cfRule type="expression" dxfId="724" priority="28">
      <formula>IF(RIGHT(TEXT(AQ434,"0.#"),1)=".",TRUE,FALSE)</formula>
    </cfRule>
  </conditionalFormatting>
  <conditionalFormatting sqref="AE460">
    <cfRule type="expression" dxfId="723" priority="19">
      <formula>IF(RIGHT(TEXT(AE460,"0.#"),1)=".",FALSE,TRUE)</formula>
    </cfRule>
    <cfRule type="expression" dxfId="722" priority="20">
      <formula>IF(RIGHT(TEXT(AE460,"0.#"),1)=".",TRUE,FALSE)</formula>
    </cfRule>
  </conditionalFormatting>
  <conditionalFormatting sqref="AE458">
    <cfRule type="expression" dxfId="721" priority="23">
      <formula>IF(RIGHT(TEXT(AE458,"0.#"),1)=".",FALSE,TRUE)</formula>
    </cfRule>
    <cfRule type="expression" dxfId="720" priority="24">
      <formula>IF(RIGHT(TEXT(AE458,"0.#"),1)=".",TRUE,FALSE)</formula>
    </cfRule>
  </conditionalFormatting>
  <conditionalFormatting sqref="AE459">
    <cfRule type="expression" dxfId="719" priority="21">
      <formula>IF(RIGHT(TEXT(AE459,"0.#"),1)=".",FALSE,TRUE)</formula>
    </cfRule>
    <cfRule type="expression" dxfId="718" priority="22">
      <formula>IF(RIGHT(TEXT(AE459,"0.#"),1)=".",TRUE,FALSE)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Q460">
    <cfRule type="expression" dxfId="705" priority="1">
      <formula>IF(RIGHT(TEXT(AQ460,"0.#"),1)=".",FALSE,TRUE)</formula>
    </cfRule>
    <cfRule type="expression" dxfId="704" priority="2">
      <formula>IF(RIGHT(TEXT(AQ460,"0.#"),1)=".",TRUE,FALSE)</formula>
    </cfRule>
  </conditionalFormatting>
  <conditionalFormatting sqref="AQ458">
    <cfRule type="expression" dxfId="703" priority="5">
      <formula>IF(RIGHT(TEXT(AQ458,"0.#"),1)=".",FALSE,TRUE)</formula>
    </cfRule>
    <cfRule type="expression" dxfId="702" priority="6">
      <formula>IF(RIGHT(TEXT(AQ458,"0.#"),1)=".",TRUE,FALSE)</formula>
    </cfRule>
  </conditionalFormatting>
  <conditionalFormatting sqref="AQ459">
    <cfRule type="expression" dxfId="701" priority="3">
      <formula>IF(RIGHT(TEXT(AQ459,"0.#"),1)=".",FALSE,TRUE)</formula>
    </cfRule>
    <cfRule type="expression" dxfId="700" priority="4">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94" max="49" man="1"/>
    <brk id="699" max="49" man="1"/>
    <brk id="729" max="49" man="1"/>
    <brk id="760" max="49" man="1"/>
    <brk id="899"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545</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t="s">
        <v>545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545</v>
      </c>
      <c r="C19" s="13" t="str">
        <f t="shared" si="0"/>
        <v>ＩＴ戦略</v>
      </c>
      <c r="D19" s="13" t="str">
        <f t="shared" si="8"/>
        <v>科学技術・イノベーション、子ども・若者育成支援、ＩＴ戦略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科学技術・イノベーション、子ども・若者育成支援、ＩＴ戦略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88" t="s">
        <v>265</v>
      </c>
      <c r="H2" s="773"/>
      <c r="I2" s="773"/>
      <c r="J2" s="773"/>
      <c r="K2" s="773"/>
      <c r="L2" s="773"/>
      <c r="M2" s="773"/>
      <c r="N2" s="773"/>
      <c r="O2" s="774"/>
      <c r="P2" s="772" t="s">
        <v>59</v>
      </c>
      <c r="Q2" s="773"/>
      <c r="R2" s="773"/>
      <c r="S2" s="773"/>
      <c r="T2" s="773"/>
      <c r="U2" s="773"/>
      <c r="V2" s="773"/>
      <c r="W2" s="773"/>
      <c r="X2" s="774"/>
      <c r="Y2" s="1001"/>
      <c r="Z2" s="410"/>
      <c r="AA2" s="411"/>
      <c r="AB2" s="1005" t="s">
        <v>11</v>
      </c>
      <c r="AC2" s="1006"/>
      <c r="AD2" s="1007"/>
      <c r="AE2" s="993" t="s">
        <v>357</v>
      </c>
      <c r="AF2" s="993"/>
      <c r="AG2" s="993"/>
      <c r="AH2" s="993"/>
      <c r="AI2" s="993" t="s">
        <v>363</v>
      </c>
      <c r="AJ2" s="993"/>
      <c r="AK2" s="993"/>
      <c r="AL2" s="993"/>
      <c r="AM2" s="993" t="s">
        <v>469</v>
      </c>
      <c r="AN2" s="993"/>
      <c r="AO2" s="99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1"/>
      <c r="I4" s="1011"/>
      <c r="J4" s="1011"/>
      <c r="K4" s="1011"/>
      <c r="L4" s="1011"/>
      <c r="M4" s="1011"/>
      <c r="N4" s="1011"/>
      <c r="O4" s="1012"/>
      <c r="P4" s="158"/>
      <c r="Q4" s="1019"/>
      <c r="R4" s="1019"/>
      <c r="S4" s="1019"/>
      <c r="T4" s="1019"/>
      <c r="U4" s="1019"/>
      <c r="V4" s="1019"/>
      <c r="W4" s="1019"/>
      <c r="X4" s="1020"/>
      <c r="Y4" s="997" t="s">
        <v>12</v>
      </c>
      <c r="Z4" s="998"/>
      <c r="AA4" s="999"/>
      <c r="AB4" s="551"/>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1" t="s">
        <v>54</v>
      </c>
      <c r="Z5" s="994"/>
      <c r="AA5" s="995"/>
      <c r="AB5" s="522"/>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4" t="s">
        <v>522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488</v>
      </c>
      <c r="B9" s="513"/>
      <c r="C9" s="513"/>
      <c r="D9" s="513"/>
      <c r="E9" s="513"/>
      <c r="F9" s="514"/>
      <c r="G9" s="788" t="s">
        <v>265</v>
      </c>
      <c r="H9" s="773"/>
      <c r="I9" s="773"/>
      <c r="J9" s="773"/>
      <c r="K9" s="773"/>
      <c r="L9" s="773"/>
      <c r="M9" s="773"/>
      <c r="N9" s="773"/>
      <c r="O9" s="774"/>
      <c r="P9" s="772" t="s">
        <v>59</v>
      </c>
      <c r="Q9" s="773"/>
      <c r="R9" s="773"/>
      <c r="S9" s="773"/>
      <c r="T9" s="773"/>
      <c r="U9" s="773"/>
      <c r="V9" s="773"/>
      <c r="W9" s="773"/>
      <c r="X9" s="774"/>
      <c r="Y9" s="1001"/>
      <c r="Z9" s="410"/>
      <c r="AA9" s="411"/>
      <c r="AB9" s="1005" t="s">
        <v>11</v>
      </c>
      <c r="AC9" s="1006"/>
      <c r="AD9" s="1007"/>
      <c r="AE9" s="993" t="s">
        <v>357</v>
      </c>
      <c r="AF9" s="993"/>
      <c r="AG9" s="993"/>
      <c r="AH9" s="993"/>
      <c r="AI9" s="993" t="s">
        <v>363</v>
      </c>
      <c r="AJ9" s="993"/>
      <c r="AK9" s="993"/>
      <c r="AL9" s="993"/>
      <c r="AM9" s="993" t="s">
        <v>469</v>
      </c>
      <c r="AN9" s="993"/>
      <c r="AO9" s="99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1"/>
      <c r="I11" s="1011"/>
      <c r="J11" s="1011"/>
      <c r="K11" s="1011"/>
      <c r="L11" s="1011"/>
      <c r="M11" s="1011"/>
      <c r="N11" s="1011"/>
      <c r="O11" s="1012"/>
      <c r="P11" s="158"/>
      <c r="Q11" s="1019"/>
      <c r="R11" s="1019"/>
      <c r="S11" s="1019"/>
      <c r="T11" s="1019"/>
      <c r="U11" s="1019"/>
      <c r="V11" s="1019"/>
      <c r="W11" s="1019"/>
      <c r="X11" s="1020"/>
      <c r="Y11" s="997" t="s">
        <v>12</v>
      </c>
      <c r="Z11" s="998"/>
      <c r="AA11" s="999"/>
      <c r="AB11" s="551"/>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2"/>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0"/>
      <c r="B13" s="641"/>
      <c r="C13" s="641"/>
      <c r="D13" s="641"/>
      <c r="E13" s="641"/>
      <c r="F13" s="642"/>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4" t="s">
        <v>522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488</v>
      </c>
      <c r="B16" s="513"/>
      <c r="C16" s="513"/>
      <c r="D16" s="513"/>
      <c r="E16" s="513"/>
      <c r="F16" s="514"/>
      <c r="G16" s="788" t="s">
        <v>265</v>
      </c>
      <c r="H16" s="773"/>
      <c r="I16" s="773"/>
      <c r="J16" s="773"/>
      <c r="K16" s="773"/>
      <c r="L16" s="773"/>
      <c r="M16" s="773"/>
      <c r="N16" s="773"/>
      <c r="O16" s="774"/>
      <c r="P16" s="772" t="s">
        <v>59</v>
      </c>
      <c r="Q16" s="773"/>
      <c r="R16" s="773"/>
      <c r="S16" s="773"/>
      <c r="T16" s="773"/>
      <c r="U16" s="773"/>
      <c r="V16" s="773"/>
      <c r="W16" s="773"/>
      <c r="X16" s="774"/>
      <c r="Y16" s="1001"/>
      <c r="Z16" s="410"/>
      <c r="AA16" s="411"/>
      <c r="AB16" s="1005" t="s">
        <v>11</v>
      </c>
      <c r="AC16" s="1006"/>
      <c r="AD16" s="1007"/>
      <c r="AE16" s="993" t="s">
        <v>357</v>
      </c>
      <c r="AF16" s="993"/>
      <c r="AG16" s="993"/>
      <c r="AH16" s="993"/>
      <c r="AI16" s="993" t="s">
        <v>363</v>
      </c>
      <c r="AJ16" s="993"/>
      <c r="AK16" s="993"/>
      <c r="AL16" s="993"/>
      <c r="AM16" s="993" t="s">
        <v>469</v>
      </c>
      <c r="AN16" s="993"/>
      <c r="AO16" s="99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1"/>
      <c r="I18" s="1011"/>
      <c r="J18" s="1011"/>
      <c r="K18" s="1011"/>
      <c r="L18" s="1011"/>
      <c r="M18" s="1011"/>
      <c r="N18" s="1011"/>
      <c r="O18" s="1012"/>
      <c r="P18" s="158"/>
      <c r="Q18" s="1019"/>
      <c r="R18" s="1019"/>
      <c r="S18" s="1019"/>
      <c r="T18" s="1019"/>
      <c r="U18" s="1019"/>
      <c r="V18" s="1019"/>
      <c r="W18" s="1019"/>
      <c r="X18" s="1020"/>
      <c r="Y18" s="997" t="s">
        <v>12</v>
      </c>
      <c r="Z18" s="998"/>
      <c r="AA18" s="999"/>
      <c r="AB18" s="551"/>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2"/>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0"/>
      <c r="B20" s="641"/>
      <c r="C20" s="641"/>
      <c r="D20" s="641"/>
      <c r="E20" s="641"/>
      <c r="F20" s="642"/>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4" t="s">
        <v>522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488</v>
      </c>
      <c r="B23" s="513"/>
      <c r="C23" s="513"/>
      <c r="D23" s="513"/>
      <c r="E23" s="513"/>
      <c r="F23" s="514"/>
      <c r="G23" s="788" t="s">
        <v>265</v>
      </c>
      <c r="H23" s="773"/>
      <c r="I23" s="773"/>
      <c r="J23" s="773"/>
      <c r="K23" s="773"/>
      <c r="L23" s="773"/>
      <c r="M23" s="773"/>
      <c r="N23" s="773"/>
      <c r="O23" s="774"/>
      <c r="P23" s="772" t="s">
        <v>59</v>
      </c>
      <c r="Q23" s="773"/>
      <c r="R23" s="773"/>
      <c r="S23" s="773"/>
      <c r="T23" s="773"/>
      <c r="U23" s="773"/>
      <c r="V23" s="773"/>
      <c r="W23" s="773"/>
      <c r="X23" s="774"/>
      <c r="Y23" s="1001"/>
      <c r="Z23" s="410"/>
      <c r="AA23" s="411"/>
      <c r="AB23" s="1005" t="s">
        <v>11</v>
      </c>
      <c r="AC23" s="1006"/>
      <c r="AD23" s="1007"/>
      <c r="AE23" s="993" t="s">
        <v>357</v>
      </c>
      <c r="AF23" s="993"/>
      <c r="AG23" s="993"/>
      <c r="AH23" s="993"/>
      <c r="AI23" s="993" t="s">
        <v>363</v>
      </c>
      <c r="AJ23" s="993"/>
      <c r="AK23" s="993"/>
      <c r="AL23" s="993"/>
      <c r="AM23" s="993" t="s">
        <v>469</v>
      </c>
      <c r="AN23" s="993"/>
      <c r="AO23" s="99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1"/>
      <c r="I25" s="1011"/>
      <c r="J25" s="1011"/>
      <c r="K25" s="1011"/>
      <c r="L25" s="1011"/>
      <c r="M25" s="1011"/>
      <c r="N25" s="1011"/>
      <c r="O25" s="1012"/>
      <c r="P25" s="158"/>
      <c r="Q25" s="1019"/>
      <c r="R25" s="1019"/>
      <c r="S25" s="1019"/>
      <c r="T25" s="1019"/>
      <c r="U25" s="1019"/>
      <c r="V25" s="1019"/>
      <c r="W25" s="1019"/>
      <c r="X25" s="1020"/>
      <c r="Y25" s="997" t="s">
        <v>12</v>
      </c>
      <c r="Z25" s="998"/>
      <c r="AA25" s="999"/>
      <c r="AB25" s="551"/>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2"/>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0"/>
      <c r="B27" s="641"/>
      <c r="C27" s="641"/>
      <c r="D27" s="641"/>
      <c r="E27" s="641"/>
      <c r="F27" s="642"/>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4" t="s">
        <v>522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488</v>
      </c>
      <c r="B30" s="513"/>
      <c r="C30" s="513"/>
      <c r="D30" s="513"/>
      <c r="E30" s="513"/>
      <c r="F30" s="514"/>
      <c r="G30" s="788" t="s">
        <v>265</v>
      </c>
      <c r="H30" s="773"/>
      <c r="I30" s="773"/>
      <c r="J30" s="773"/>
      <c r="K30" s="773"/>
      <c r="L30" s="773"/>
      <c r="M30" s="773"/>
      <c r="N30" s="773"/>
      <c r="O30" s="774"/>
      <c r="P30" s="772" t="s">
        <v>59</v>
      </c>
      <c r="Q30" s="773"/>
      <c r="R30" s="773"/>
      <c r="S30" s="773"/>
      <c r="T30" s="773"/>
      <c r="U30" s="773"/>
      <c r="V30" s="773"/>
      <c r="W30" s="773"/>
      <c r="X30" s="774"/>
      <c r="Y30" s="1001"/>
      <c r="Z30" s="410"/>
      <c r="AA30" s="411"/>
      <c r="AB30" s="1005" t="s">
        <v>11</v>
      </c>
      <c r="AC30" s="1006"/>
      <c r="AD30" s="1007"/>
      <c r="AE30" s="993" t="s">
        <v>357</v>
      </c>
      <c r="AF30" s="993"/>
      <c r="AG30" s="993"/>
      <c r="AH30" s="993"/>
      <c r="AI30" s="993" t="s">
        <v>363</v>
      </c>
      <c r="AJ30" s="993"/>
      <c r="AK30" s="993"/>
      <c r="AL30" s="993"/>
      <c r="AM30" s="993" t="s">
        <v>469</v>
      </c>
      <c r="AN30" s="993"/>
      <c r="AO30" s="99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1"/>
      <c r="I32" s="1011"/>
      <c r="J32" s="1011"/>
      <c r="K32" s="1011"/>
      <c r="L32" s="1011"/>
      <c r="M32" s="1011"/>
      <c r="N32" s="1011"/>
      <c r="O32" s="1012"/>
      <c r="P32" s="158"/>
      <c r="Q32" s="1019"/>
      <c r="R32" s="1019"/>
      <c r="S32" s="1019"/>
      <c r="T32" s="1019"/>
      <c r="U32" s="1019"/>
      <c r="V32" s="1019"/>
      <c r="W32" s="1019"/>
      <c r="X32" s="1020"/>
      <c r="Y32" s="997" t="s">
        <v>12</v>
      </c>
      <c r="Z32" s="998"/>
      <c r="AA32" s="999"/>
      <c r="AB32" s="551"/>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2"/>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0"/>
      <c r="B34" s="641"/>
      <c r="C34" s="641"/>
      <c r="D34" s="641"/>
      <c r="E34" s="641"/>
      <c r="F34" s="642"/>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4" t="s">
        <v>522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488</v>
      </c>
      <c r="B37" s="513"/>
      <c r="C37" s="513"/>
      <c r="D37" s="513"/>
      <c r="E37" s="513"/>
      <c r="F37" s="514"/>
      <c r="G37" s="788" t="s">
        <v>265</v>
      </c>
      <c r="H37" s="773"/>
      <c r="I37" s="773"/>
      <c r="J37" s="773"/>
      <c r="K37" s="773"/>
      <c r="L37" s="773"/>
      <c r="M37" s="773"/>
      <c r="N37" s="773"/>
      <c r="O37" s="774"/>
      <c r="P37" s="772" t="s">
        <v>59</v>
      </c>
      <c r="Q37" s="773"/>
      <c r="R37" s="773"/>
      <c r="S37" s="773"/>
      <c r="T37" s="773"/>
      <c r="U37" s="773"/>
      <c r="V37" s="773"/>
      <c r="W37" s="773"/>
      <c r="X37" s="774"/>
      <c r="Y37" s="1001"/>
      <c r="Z37" s="410"/>
      <c r="AA37" s="411"/>
      <c r="AB37" s="1005" t="s">
        <v>11</v>
      </c>
      <c r="AC37" s="1006"/>
      <c r="AD37" s="1007"/>
      <c r="AE37" s="993" t="s">
        <v>357</v>
      </c>
      <c r="AF37" s="993"/>
      <c r="AG37" s="993"/>
      <c r="AH37" s="993"/>
      <c r="AI37" s="993" t="s">
        <v>363</v>
      </c>
      <c r="AJ37" s="993"/>
      <c r="AK37" s="993"/>
      <c r="AL37" s="993"/>
      <c r="AM37" s="993" t="s">
        <v>469</v>
      </c>
      <c r="AN37" s="993"/>
      <c r="AO37" s="99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1"/>
      <c r="I39" s="1011"/>
      <c r="J39" s="1011"/>
      <c r="K39" s="1011"/>
      <c r="L39" s="1011"/>
      <c r="M39" s="1011"/>
      <c r="N39" s="1011"/>
      <c r="O39" s="1012"/>
      <c r="P39" s="158"/>
      <c r="Q39" s="1019"/>
      <c r="R39" s="1019"/>
      <c r="S39" s="1019"/>
      <c r="T39" s="1019"/>
      <c r="U39" s="1019"/>
      <c r="V39" s="1019"/>
      <c r="W39" s="1019"/>
      <c r="X39" s="1020"/>
      <c r="Y39" s="997" t="s">
        <v>12</v>
      </c>
      <c r="Z39" s="998"/>
      <c r="AA39" s="999"/>
      <c r="AB39" s="551"/>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2"/>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0"/>
      <c r="B41" s="641"/>
      <c r="C41" s="641"/>
      <c r="D41" s="641"/>
      <c r="E41" s="641"/>
      <c r="F41" s="642"/>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4" t="s">
        <v>522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488</v>
      </c>
      <c r="B44" s="513"/>
      <c r="C44" s="513"/>
      <c r="D44" s="513"/>
      <c r="E44" s="513"/>
      <c r="F44" s="514"/>
      <c r="G44" s="788" t="s">
        <v>265</v>
      </c>
      <c r="H44" s="773"/>
      <c r="I44" s="773"/>
      <c r="J44" s="773"/>
      <c r="K44" s="773"/>
      <c r="L44" s="773"/>
      <c r="M44" s="773"/>
      <c r="N44" s="773"/>
      <c r="O44" s="774"/>
      <c r="P44" s="772" t="s">
        <v>59</v>
      </c>
      <c r="Q44" s="773"/>
      <c r="R44" s="773"/>
      <c r="S44" s="773"/>
      <c r="T44" s="773"/>
      <c r="U44" s="773"/>
      <c r="V44" s="773"/>
      <c r="W44" s="773"/>
      <c r="X44" s="774"/>
      <c r="Y44" s="1001"/>
      <c r="Z44" s="410"/>
      <c r="AA44" s="411"/>
      <c r="AB44" s="1005" t="s">
        <v>11</v>
      </c>
      <c r="AC44" s="1006"/>
      <c r="AD44" s="1007"/>
      <c r="AE44" s="993" t="s">
        <v>357</v>
      </c>
      <c r="AF44" s="993"/>
      <c r="AG44" s="993"/>
      <c r="AH44" s="993"/>
      <c r="AI44" s="993" t="s">
        <v>363</v>
      </c>
      <c r="AJ44" s="993"/>
      <c r="AK44" s="993"/>
      <c r="AL44" s="993"/>
      <c r="AM44" s="993" t="s">
        <v>469</v>
      </c>
      <c r="AN44" s="993"/>
      <c r="AO44" s="99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1"/>
      <c r="I46" s="1011"/>
      <c r="J46" s="1011"/>
      <c r="K46" s="1011"/>
      <c r="L46" s="1011"/>
      <c r="M46" s="1011"/>
      <c r="N46" s="1011"/>
      <c r="O46" s="1012"/>
      <c r="P46" s="158"/>
      <c r="Q46" s="1019"/>
      <c r="R46" s="1019"/>
      <c r="S46" s="1019"/>
      <c r="T46" s="1019"/>
      <c r="U46" s="1019"/>
      <c r="V46" s="1019"/>
      <c r="W46" s="1019"/>
      <c r="X46" s="1020"/>
      <c r="Y46" s="997" t="s">
        <v>12</v>
      </c>
      <c r="Z46" s="998"/>
      <c r="AA46" s="999"/>
      <c r="AB46" s="551"/>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2"/>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0"/>
      <c r="B48" s="641"/>
      <c r="C48" s="641"/>
      <c r="D48" s="641"/>
      <c r="E48" s="641"/>
      <c r="F48" s="642"/>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4" t="s">
        <v>522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488</v>
      </c>
      <c r="B51" s="513"/>
      <c r="C51" s="513"/>
      <c r="D51" s="513"/>
      <c r="E51" s="513"/>
      <c r="F51" s="514"/>
      <c r="G51" s="788" t="s">
        <v>265</v>
      </c>
      <c r="H51" s="773"/>
      <c r="I51" s="773"/>
      <c r="J51" s="773"/>
      <c r="K51" s="773"/>
      <c r="L51" s="773"/>
      <c r="M51" s="773"/>
      <c r="N51" s="773"/>
      <c r="O51" s="774"/>
      <c r="P51" s="772" t="s">
        <v>59</v>
      </c>
      <c r="Q51" s="773"/>
      <c r="R51" s="773"/>
      <c r="S51" s="773"/>
      <c r="T51" s="773"/>
      <c r="U51" s="773"/>
      <c r="V51" s="773"/>
      <c r="W51" s="773"/>
      <c r="X51" s="774"/>
      <c r="Y51" s="1001"/>
      <c r="Z51" s="410"/>
      <c r="AA51" s="411"/>
      <c r="AB51" s="458" t="s">
        <v>11</v>
      </c>
      <c r="AC51" s="1006"/>
      <c r="AD51" s="1007"/>
      <c r="AE51" s="993" t="s">
        <v>357</v>
      </c>
      <c r="AF51" s="993"/>
      <c r="AG51" s="993"/>
      <c r="AH51" s="993"/>
      <c r="AI51" s="993" t="s">
        <v>363</v>
      </c>
      <c r="AJ51" s="993"/>
      <c r="AK51" s="993"/>
      <c r="AL51" s="993"/>
      <c r="AM51" s="993" t="s">
        <v>469</v>
      </c>
      <c r="AN51" s="993"/>
      <c r="AO51" s="99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1"/>
      <c r="I53" s="1011"/>
      <c r="J53" s="1011"/>
      <c r="K53" s="1011"/>
      <c r="L53" s="1011"/>
      <c r="M53" s="1011"/>
      <c r="N53" s="1011"/>
      <c r="O53" s="1012"/>
      <c r="P53" s="158"/>
      <c r="Q53" s="1019"/>
      <c r="R53" s="1019"/>
      <c r="S53" s="1019"/>
      <c r="T53" s="1019"/>
      <c r="U53" s="1019"/>
      <c r="V53" s="1019"/>
      <c r="W53" s="1019"/>
      <c r="X53" s="1020"/>
      <c r="Y53" s="997" t="s">
        <v>12</v>
      </c>
      <c r="Z53" s="998"/>
      <c r="AA53" s="999"/>
      <c r="AB53" s="551"/>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2"/>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0"/>
      <c r="B55" s="641"/>
      <c r="C55" s="641"/>
      <c r="D55" s="641"/>
      <c r="E55" s="641"/>
      <c r="F55" s="642"/>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4" t="s">
        <v>522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488</v>
      </c>
      <c r="B58" s="513"/>
      <c r="C58" s="513"/>
      <c r="D58" s="513"/>
      <c r="E58" s="513"/>
      <c r="F58" s="514"/>
      <c r="G58" s="788" t="s">
        <v>265</v>
      </c>
      <c r="H58" s="773"/>
      <c r="I58" s="773"/>
      <c r="J58" s="773"/>
      <c r="K58" s="773"/>
      <c r="L58" s="773"/>
      <c r="M58" s="773"/>
      <c r="N58" s="773"/>
      <c r="O58" s="774"/>
      <c r="P58" s="772" t="s">
        <v>59</v>
      </c>
      <c r="Q58" s="773"/>
      <c r="R58" s="773"/>
      <c r="S58" s="773"/>
      <c r="T58" s="773"/>
      <c r="U58" s="773"/>
      <c r="V58" s="773"/>
      <c r="W58" s="773"/>
      <c r="X58" s="774"/>
      <c r="Y58" s="1001"/>
      <c r="Z58" s="410"/>
      <c r="AA58" s="411"/>
      <c r="AB58" s="1005" t="s">
        <v>11</v>
      </c>
      <c r="AC58" s="1006"/>
      <c r="AD58" s="1007"/>
      <c r="AE58" s="993" t="s">
        <v>357</v>
      </c>
      <c r="AF58" s="993"/>
      <c r="AG58" s="993"/>
      <c r="AH58" s="993"/>
      <c r="AI58" s="993" t="s">
        <v>363</v>
      </c>
      <c r="AJ58" s="993"/>
      <c r="AK58" s="993"/>
      <c r="AL58" s="993"/>
      <c r="AM58" s="993" t="s">
        <v>469</v>
      </c>
      <c r="AN58" s="993"/>
      <c r="AO58" s="99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1"/>
      <c r="I60" s="1011"/>
      <c r="J60" s="1011"/>
      <c r="K60" s="1011"/>
      <c r="L60" s="1011"/>
      <c r="M60" s="1011"/>
      <c r="N60" s="1011"/>
      <c r="O60" s="1012"/>
      <c r="P60" s="158"/>
      <c r="Q60" s="1019"/>
      <c r="R60" s="1019"/>
      <c r="S60" s="1019"/>
      <c r="T60" s="1019"/>
      <c r="U60" s="1019"/>
      <c r="V60" s="1019"/>
      <c r="W60" s="1019"/>
      <c r="X60" s="1020"/>
      <c r="Y60" s="997" t="s">
        <v>12</v>
      </c>
      <c r="Z60" s="998"/>
      <c r="AA60" s="999"/>
      <c r="AB60" s="551"/>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2"/>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0"/>
      <c r="B62" s="641"/>
      <c r="C62" s="641"/>
      <c r="D62" s="641"/>
      <c r="E62" s="641"/>
      <c r="F62" s="642"/>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4" t="s">
        <v>522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488</v>
      </c>
      <c r="B65" s="513"/>
      <c r="C65" s="513"/>
      <c r="D65" s="513"/>
      <c r="E65" s="513"/>
      <c r="F65" s="514"/>
      <c r="G65" s="788" t="s">
        <v>265</v>
      </c>
      <c r="H65" s="773"/>
      <c r="I65" s="773"/>
      <c r="J65" s="773"/>
      <c r="K65" s="773"/>
      <c r="L65" s="773"/>
      <c r="M65" s="773"/>
      <c r="N65" s="773"/>
      <c r="O65" s="774"/>
      <c r="P65" s="772" t="s">
        <v>59</v>
      </c>
      <c r="Q65" s="773"/>
      <c r="R65" s="773"/>
      <c r="S65" s="773"/>
      <c r="T65" s="773"/>
      <c r="U65" s="773"/>
      <c r="V65" s="773"/>
      <c r="W65" s="773"/>
      <c r="X65" s="774"/>
      <c r="Y65" s="1001"/>
      <c r="Z65" s="410"/>
      <c r="AA65" s="411"/>
      <c r="AB65" s="1005" t="s">
        <v>11</v>
      </c>
      <c r="AC65" s="1006"/>
      <c r="AD65" s="1007"/>
      <c r="AE65" s="993" t="s">
        <v>357</v>
      </c>
      <c r="AF65" s="993"/>
      <c r="AG65" s="993"/>
      <c r="AH65" s="993"/>
      <c r="AI65" s="993" t="s">
        <v>363</v>
      </c>
      <c r="AJ65" s="993"/>
      <c r="AK65" s="993"/>
      <c r="AL65" s="993"/>
      <c r="AM65" s="993" t="s">
        <v>469</v>
      </c>
      <c r="AN65" s="993"/>
      <c r="AO65" s="99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1"/>
      <c r="I67" s="1011"/>
      <c r="J67" s="1011"/>
      <c r="K67" s="1011"/>
      <c r="L67" s="1011"/>
      <c r="M67" s="1011"/>
      <c r="N67" s="1011"/>
      <c r="O67" s="1012"/>
      <c r="P67" s="158"/>
      <c r="Q67" s="1019"/>
      <c r="R67" s="1019"/>
      <c r="S67" s="1019"/>
      <c r="T67" s="1019"/>
      <c r="U67" s="1019"/>
      <c r="V67" s="1019"/>
      <c r="W67" s="1019"/>
      <c r="X67" s="1020"/>
      <c r="Y67" s="997" t="s">
        <v>12</v>
      </c>
      <c r="Z67" s="998"/>
      <c r="AA67" s="999"/>
      <c r="AB67" s="551"/>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2"/>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0"/>
      <c r="B69" s="641"/>
      <c r="C69" s="641"/>
      <c r="D69" s="641"/>
      <c r="E69" s="641"/>
      <c r="F69" s="642"/>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4" t="s">
        <v>522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6" sqref="J6:O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2018-07-02T07:39:22Z</cp:lastPrinted>
  <dcterms:created xsi:type="dcterms:W3CDTF">2012-03-13T00:50:25Z</dcterms:created>
  <dcterms:modified xsi:type="dcterms:W3CDTF">2020-11-24T09:59:18Z</dcterms:modified>
</cp:coreProperties>
</file>