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企画調整係\05_照会（その他）【1年未満】\02_政策評価・行政事業レビュー\R2年度\行政事業レビュー\201119 過去レビューシート確認\文科省\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<sst xmlns="http://schemas.openxmlformats.org/spreadsheetml/2006/main" count="3067" uniqueCount="709">
  <si>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</si>
  <si>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</si>
  <si>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</si>
  <si>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</si>
  <si>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</si>
  <si>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</si>
  <si>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</si>
  <si>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</si>
  <si>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</si>
  <si>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</si>
  <si>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</si>
  <si>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</si>
  <si>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</si>
  <si>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</si>
  <si>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</si>
  <si>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</si>
  <si>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</si>
  <si>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</si>
  <si>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</si>
  <si>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</si>
  <si>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</si>
  <si>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</si>
  <si>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</si>
  <si>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</si>
  <si>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</si>
  <si>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</si>
  <si>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</si>
  <si>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</si>
  <si>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</si>
  <si>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</si>
  <si>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</si>
  <si>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</si>
  <si>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</si>
  <si>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</si>
  <si>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</si>
  <si>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</si>
  <si>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</si>
  <si>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</si>
  <si>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</si>
  <si>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</si>
  <si>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</si>
  <si>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</si>
  <si>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</si>
  <si>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</si>
  <si>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</si>
  <si>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</si>
  <si>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</si>
  <si>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</si>
  <si>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</si>
  <si>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</si>
  <si>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</si>
  <si>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</si>
  <si>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</si>
  <si>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</si>
  <si>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</si>
  <si>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</si>
  <si>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</si>
  <si>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</si>
  <si>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</si>
  <si>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</si>
  <si>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</si>
  <si>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</si>
  <si>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</si>
  <si>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</si>
  <si>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</si>
  <si>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</si>
  <si>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</si>
  <si>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</si>
  <si>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</si>
  <si>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</si>
  <si>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</si>
  <si>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</si>
  <si>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</si>
  <si>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</si>
  <si>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</si>
  <si>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</si>
  <si>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</si>
  <si>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</si>
  <si>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</si>
  <si>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</si>
  <si>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</si>
  <si>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</si>
  <si>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</si>
  <si>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</si>
  <si>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</si>
  <si>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</si>
  <si>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</si>
  <si>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</si>
  <si>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</si>
  <si>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</si>
  <si>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</si>
  <si>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</si>
  <si>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</si>
  <si>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</si>
  <si>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</si>
  <si>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</si>
  <si>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</si>
  <si>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</si>
  <si>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</si>
  <si>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</si>
  <si>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</si>
  <si>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</si>
  <si>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</si>
  <si>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</si>
  <si>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</si>
  <si>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</si>
  <si>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</si>
  <si>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</si>
  <si>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</si>
  <si>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</si>
  <si>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</si>
  <si>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</si>
  <si>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</si>
  <si>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</si>
  <si>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</si>
  <si>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</si>
  <si>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</si>
  <si>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</si>
  <si>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</si>
  <si>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</si>
  <si>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</si>
  <si>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</si>
  <si>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</si>
  <si>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</si>
  <si>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</si>
  <si>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</si>
  <si>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</si>
  <si>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</si>
  <si>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</si>
  <si>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</si>
  <si>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</si>
  <si>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</si>
  <si>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</si>
  <si>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</si>
  <si>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</si>
  <si>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</si>
  <si>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</si>
  <si>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</si>
  <si>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</si>
  <si>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</si>
  <si>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</si>
  <si>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</si>
  <si>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</si>
  <si>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</si>
  <si>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</si>
  <si>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</si>
  <si>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</si>
  <si>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</si>
  <si>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</si>
  <si>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</si>
  <si>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</si>
  <si>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</si>
  <si>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</si>
  <si>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</si>
  <si>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</si>
  <si>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</si>
  <si>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</si>
  <si>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</si>
  <si>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</si>
  <si>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</si>
  <si>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</si>
  <si>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</si>
  <si>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</si>
  <si>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</si>
  <si>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</si>
  <si>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</si>
  <si>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</si>
  <si>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</si>
  <si>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</si>
  <si>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</si>
  <si>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</si>
  <si>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</si>
  <si>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</si>
  <si>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</si>
  <si>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</si>
  <si>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</si>
  <si>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</si>
  <si>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</si>
  <si>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</si>
  <si>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</si>
  <si>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</si>
  <si>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</si>
  <si>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</si>
  <si>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</si>
  <si>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</si>
  <si>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</si>
  <si>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</si>
  <si>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</si>
  <si>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</si>
  <si>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</si>
  <si>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</si>
  <si>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</si>
  <si>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</si>
  <si>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</si>
  <si>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</si>
  <si>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</si>
  <si>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</si>
  <si>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</si>
  <si>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</si>
  <si>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</si>
  <si>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</si>
  <si>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</si>
  <si>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</si>
  <si>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</si>
  <si>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</si>
  <si>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</si>
  <si>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</si>
  <si>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</si>
  <si>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</si>
  <si>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</si>
  <si>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</si>
  <si>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</si>
  <si>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</si>
  <si>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</si>
  <si>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</si>
  <si>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</si>
  <si>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</si>
  <si>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</si>
  <si>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</si>
  <si>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</si>
  <si>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</si>
  <si>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</si>
  <si>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</si>
  <si>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</si>
  <si>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</si>
  <si>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</si>
  <si>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</si>
  <si>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</si>
  <si>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</si>
  <si>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</si>
  <si>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</si>
  <si>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</si>
  <si>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</si>
  <si>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</si>
  <si>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</si>
  <si>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</si>
  <si>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</si>
  <si>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</si>
  <si>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</si>
  <si>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</si>
  <si>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</si>
  <si>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</si>
  <si>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</si>
  <si>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</si>
  <si>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</si>
  <si>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</si>
  <si>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</si>
  <si>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</si>
  <si>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</si>
  <si>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</si>
  <si>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</si>
  <si>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</si>
  <si>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</si>
  <si>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</si>
  <si>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</si>
  <si>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</si>
  <si>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</si>
  <si>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</si>
  <si>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</si>
  <si>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</si>
  <si>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</si>
  <si>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</si>
  <si>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</si>
  <si>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</si>
  <si>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</si>
  <si>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</si>
  <si>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</si>
  <si>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</si>
  <si>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</si>
  <si>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</si>
  <si>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</si>
  <si>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</si>
  <si>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</si>
  <si>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</si>
  <si>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</si>
  <si>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</si>
  <si>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</si>
  <si>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</si>
  <si>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</si>
  <si>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</si>
  <si>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</si>
  <si>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</si>
  <si>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</si>
  <si>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</si>
  <si>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</si>
  <si>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</si>
  <si>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</si>
  <si>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</si>
  <si>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</si>
  <si>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</si>
  <si>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</si>
  <si>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</si>
  <si>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</si>
  <si>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</si>
  <si>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</si>
  <si>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</si>
  <si>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</si>
  <si>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</si>
  <si>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</si>
  <si>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</si>
  <si>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</si>
  <si>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</si>
  <si>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</si>
  <si>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</si>
  <si>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</si>
  <si>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</si>
  <si>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</si>
  <si>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</si>
  <si>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</si>
  <si>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</si>
  <si>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</si>
  <si>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</si>
  <si>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</si>
  <si>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</si>
  <si>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</si>
  <si>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</si>
  <si>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</si>
  <si>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</si>
  <si>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</si>
  <si>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</si>
  <si>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</si>
  <si>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</si>
  <si>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</si>
  <si>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</si>
  <si>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</si>
  <si>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</si>
  <si>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</si>
  <si>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</si>
  <si>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</si>
  <si>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</si>
  <si>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</si>
  <si>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</si>
  <si>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</si>
  <si>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</si>
  <si>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</si>
  <si>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</si>
  <si>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</si>
  <si>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</si>
  <si>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</si>
  <si>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</si>
  <si>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</si>
  <si>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</si>
  <si>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</si>
  <si>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</si>
  <si>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</si>
  <si>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</si>
  <si>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</si>
  <si>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</si>
  <si>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</si>
  <si>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</si>
  <si>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</si>
  <si>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</si>
  <si>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</si>
  <si>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</si>
  <si>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</si>
  <si>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</si>
  <si>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</si>
  <si>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</si>
  <si>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</si>
  <si>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</si>
  <si>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</si>
  <si>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</si>
  <si>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</si>
  <si>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</si>
  <si>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</si>
  <si>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</si>
  <si>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</si>
  <si>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</si>
  <si>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</si>
  <si>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</si>
  <si>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</si>
  <si>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</si>
  <si>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</si>
  <si>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</si>
  <si>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</si>
  <si>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</si>
  <si>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</si>
  <si>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</si>
  <si>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</si>
  <si>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</si>
  <si>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</si>
  <si>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</si>
  <si>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</si>
  <si>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</si>
  <si>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</si>
  <si>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</si>
  <si>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</si>
  <si>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</si>
  <si>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</si>
  <si>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</si>
  <si>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</si>
  <si>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</si>
  <si>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</si>
  <si>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</si>
  <si>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</si>
  <si>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</si>
  <si>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</si>
  <si>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</si>
  <si>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</si>
  <si>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</si>
  <si>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</si>
  <si>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</si>
  <si>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</si>
  <si>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</si>
  <si>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</si>
  <si>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</si>
  <si>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</si>
  <si>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</si>
  <si>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</si>
  <si>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</si>
  <si>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</si>
  <si>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</si>
  <si>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</si>
  <si>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</si>
  <si>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</si>
  <si>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</si>
  <si>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</si>
  <si>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</si>
  <si>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</si>
  <si>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</si>
  <si>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</si>
  <si>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</si>
  <si>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</si>
  <si>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</si>
  <si>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</si>
  <si>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</si>
  <si>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</si>
  <si>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</si>
  <si>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</si>
  <si>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</si>
  <si>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</si>
  <si>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</si>
  <si>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</si>
  <si>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</si>
  <si>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</si>
  <si>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</si>
  <si>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</si>
  <si>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</si>
  <si>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</si>
  <si>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</si>
  <si>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</si>
  <si>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</si>
  <si>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</si>
  <si>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</si>
  <si>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</si>
  <si>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</si>
  <si>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</si>
  <si>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</si>
  <si>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</si>
  <si>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</si>
  <si>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</si>
  <si>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</si>
  <si>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</si>
  <si>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</si>
  <si>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</si>
  <si>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</si>
  <si>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</si>
  <si>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</si>
  <si>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</si>
  <si>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</si>
  <si>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</si>
  <si>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</si>
  <si>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</si>
  <si>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</si>
  <si>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</si>
  <si>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</si>
  <si>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</si>
  <si>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</si>
  <si>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</si>
  <si>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</si>
  <si>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</si>
  <si>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</si>
  <si>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</si>
  <si>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</si>
  <si>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</si>
  <si>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</si>
  <si>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</si>
  <si>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</si>
  <si>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</si>
  <si>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</si>
  <si>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</si>
  <si>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</si>
  <si>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</si>
  <si>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</si>
  <si>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</si>
  <si>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</si>
  <si>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</si>
  <si>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</si>
  <si>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</si>
  <si>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</si>
  <si>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</si>
  <si>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</si>
  <si>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</si>
  <si>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</si>
  <si>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</si>
  <si>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</si>
  <si>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</si>
  <si>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</si>
  <si>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</si>
  <si>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</si>
  <si>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</si>
  <si>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</si>
  <si>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</si>
  <si>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</si>
  <si>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</si>
  <si>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</si>
  <si>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</si>
  <si>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</si>
  <si>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</si>
  <si>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</si>
  <si>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</si>
  <si>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</si>
  <si>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</si>
  <si>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</si>
  <si>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</si>
  <si>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</si>
  <si>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</si>
  <si>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</si>
  <si>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</si>
  <si>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</si>
  <si>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</si>
  <si>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</si>
  <si>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</si>
  <si>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</si>
  <si>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</si>
  <si>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</si>
  <si>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</si>
  <si>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</si>
  <si>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</si>
  <si>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</si>
  <si>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</si>
  <si>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</si>
  <si>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</si>
  <si>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</si>
  <si>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</si>
  <si>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</si>
  <si>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</si>
  <si>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</si>
  <si>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</si>
  <si>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</si>
  <si>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</si>
  <si>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</si>
  <si>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</si>
  <si>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</si>
  <si>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</si>
  <si>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</si>
  <si>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</si>
  <si>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</si>
  <si>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</si>
  <si>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</si>
  <si>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</si>
  <si>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</si>
  <si>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国立大学法人等施設整備（文教施設費）</t>
  </si>
  <si>
    <t>大臣官房文教施設企画部</t>
  </si>
  <si>
    <t>計画課</t>
    <rPh sb="0" eb="3">
      <t>ケイカクカ</t>
    </rPh>
    <phoneticPr fontId="5"/>
  </si>
  <si>
    <t>計画課長
藤井　隆</t>
    <rPh sb="0" eb="3">
      <t>ケイカクカ</t>
    </rPh>
    <rPh sb="3" eb="4">
      <t>チョウ</t>
    </rPh>
    <rPh sb="5" eb="7">
      <t>フジイ</t>
    </rPh>
    <rPh sb="8" eb="9">
      <t>タカシ</t>
    </rPh>
    <phoneticPr fontId="5"/>
  </si>
  <si>
    <t>国立大学法人、大学共同利用機関法人及び独立行政法人国立高等専門学校機構（以下、「国立大学法人等」という。）の施設について、中長期的な整備方針を策定し、計画的・重点的な整備を進める。
第4次国立大学法人等施設整備5か年計画（28～32年度）においては、以下の①②③を基本的な考え方として、施設整備を推進する。
・安全・安心な教育研究環境の基盤の整備【安全・安心】①
・国立大学等の機能強化等変化への対応【機能強化】②
・サステイナブル・キャンパスの形成【サステイナブル】③</t>
  </si>
  <si>
    <t>上記事業目的を達成するため、国立大学法人等が行う施設整備事業に対し補助金を交付し、国立大学法人等施設の重点的・計画的整備を支援する（補助率：定額）。</t>
  </si>
  <si>
    <t>-</t>
  </si>
  <si>
    <t>182,254</t>
    <phoneticPr fontId="5"/>
  </si>
  <si>
    <t>35,36</t>
    <phoneticPr fontId="5"/>
  </si>
  <si>
    <t>29,31</t>
    <phoneticPr fontId="5"/>
  </si>
  <si>
    <t>127,129</t>
    <phoneticPr fontId="5"/>
  </si>
  <si>
    <t>130,132</t>
    <phoneticPr fontId="5"/>
  </si>
  <si>
    <t>125</t>
    <phoneticPr fontId="5"/>
  </si>
  <si>
    <t>122</t>
    <phoneticPr fontId="5"/>
  </si>
  <si>
    <t>本事業は、全ての国立大学法人等に対して、同一の基準で補助するものであり、一覧性を確保するため、1つのレビューシートで作成している。レビューシートの作成にあたっては、交付先である大学法人等についても具体事例（本レビューシートについては国立大学法人九州大学）を記載するなど、国費の流れがわかるよう工夫している。</t>
    <rPh sb="122" eb="124">
      <t>キュウシュウ</t>
    </rPh>
    <phoneticPr fontId="5"/>
  </si>
  <si>
    <t>-</t>
    <phoneticPr fontId="5"/>
  </si>
  <si>
    <t>国立大学法人施設整備費補助金</t>
    <rPh sb="0" eb="2">
      <t>コクリツ</t>
    </rPh>
    <rPh sb="6" eb="8">
      <t>シセツ</t>
    </rPh>
    <rPh sb="8" eb="11">
      <t>セイビヒ</t>
    </rPh>
    <rPh sb="11" eb="14">
      <t>ホジョキン</t>
    </rPh>
    <phoneticPr fontId="5"/>
  </si>
  <si>
    <t>老朽化の改善
【安全・安心】
（要改修面積の割合を平成32年までに20％まで減）</t>
    <phoneticPr fontId="5"/>
  </si>
  <si>
    <t>老朽施設における保有面積全体に対する要改修面積の割合
※老朽施設：改善が必要となる経年25年以上の建物</t>
    <phoneticPr fontId="5"/>
  </si>
  <si>
    <t>％</t>
    <phoneticPr fontId="5"/>
  </si>
  <si>
    <t>-</t>
    <phoneticPr fontId="5"/>
  </si>
  <si>
    <t>-</t>
    <phoneticPr fontId="5"/>
  </si>
  <si>
    <t>-</t>
    <phoneticPr fontId="5"/>
  </si>
  <si>
    <t>-</t>
    <phoneticPr fontId="5"/>
  </si>
  <si>
    <t>-</t>
    <phoneticPr fontId="5"/>
  </si>
  <si>
    <t>国立大学法人等施設整備実態報告書等</t>
    <phoneticPr fontId="5"/>
  </si>
  <si>
    <t>卓越した教育研究拠点の形成
【機能強化】
※平成28年～32年の5年間で25拠点以上</t>
    <phoneticPr fontId="5"/>
  </si>
  <si>
    <t>卓越した教育研究拠点の整備数の累計（平成28年～平成32年）</t>
    <phoneticPr fontId="5"/>
  </si>
  <si>
    <t>拠点数</t>
    <phoneticPr fontId="5"/>
  </si>
  <si>
    <t>拠点数</t>
    <phoneticPr fontId="5"/>
  </si>
  <si>
    <t>-</t>
    <phoneticPr fontId="5"/>
  </si>
  <si>
    <t>文部科学省調べ</t>
    <phoneticPr fontId="5"/>
  </si>
  <si>
    <t>省エネルギー対策の推進
【サステイナブル】
（エネルギー消費原単位を基準年から5％減）</t>
    <phoneticPr fontId="5"/>
  </si>
  <si>
    <t>エネルギー消費原単位の年度比較
※基準年：平成27年度
※エネルギー消費原単位：エネルギー使用量/保有面積</t>
    <phoneticPr fontId="5"/>
  </si>
  <si>
    <t>-</t>
    <phoneticPr fontId="5"/>
  </si>
  <si>
    <t>％</t>
    <phoneticPr fontId="5"/>
  </si>
  <si>
    <t>％</t>
    <phoneticPr fontId="5"/>
  </si>
  <si>
    <t>-</t>
    <phoneticPr fontId="5"/>
  </si>
  <si>
    <t>-</t>
    <phoneticPr fontId="5"/>
  </si>
  <si>
    <t>「エネルギーの使用の合理化等に関する法律」に規定されている定期報告書等</t>
    <phoneticPr fontId="5"/>
  </si>
  <si>
    <t>老朽施設の改善【安全・安心】
※実績値はそれぞれ累計数（平成28年～32年の5年間で目標475万㎡）</t>
    <phoneticPr fontId="5"/>
  </si>
  <si>
    <t>万㎡</t>
    <phoneticPr fontId="5"/>
  </si>
  <si>
    <t>万㎡</t>
    <phoneticPr fontId="5"/>
  </si>
  <si>
    <t>機能強化等への対応【機能強化】
※実績値はそれぞれ累計数（平成28年～32年の5年間で目標40万㎡）</t>
    <phoneticPr fontId="5"/>
  </si>
  <si>
    <t>万㎡</t>
    <phoneticPr fontId="5"/>
  </si>
  <si>
    <t>万㎡</t>
    <phoneticPr fontId="5"/>
  </si>
  <si>
    <t>-</t>
    <phoneticPr fontId="5"/>
  </si>
  <si>
    <t>-</t>
    <phoneticPr fontId="5"/>
  </si>
  <si>
    <t>大学附属病院の再生【機能強化】
※実績値はそれぞれ累計数（平成28年～32年の5年間で目標70万㎡）</t>
    <phoneticPr fontId="5"/>
  </si>
  <si>
    <t>-</t>
    <phoneticPr fontId="5"/>
  </si>
  <si>
    <t>-</t>
    <phoneticPr fontId="5"/>
  </si>
  <si>
    <t>／</t>
    <phoneticPr fontId="5"/>
  </si>
  <si>
    <t>４－２　大学などにおける教育研究基盤の整備</t>
    <phoneticPr fontId="5"/>
  </si>
  <si>
    <t>老朽化の改善
【安全・安心】
※保有面積全体に対する要改修面積（経年25年以上の建物のうち未改修及び一部改修済面積）の割合</t>
    <phoneticPr fontId="5"/>
  </si>
  <si>
    <t>-</t>
    <phoneticPr fontId="5"/>
  </si>
  <si>
    <t>-</t>
    <phoneticPr fontId="5"/>
  </si>
  <si>
    <t>卓越した教育研究拠点の整備数の累計
【機能強化】
※卓越した教育研究拠点：世界トップレベルの人材を惹きつけ、国際的に魅力ある教育研究拠点や世界に誇る革新的な研究等を行うための先端的研究拠点等
※目標値はH28～H32年度の累計数</t>
    <phoneticPr fontId="5"/>
  </si>
  <si>
    <t>-</t>
    <phoneticPr fontId="5"/>
  </si>
  <si>
    <t>拠点</t>
    <phoneticPr fontId="5"/>
  </si>
  <si>
    <t>拠点</t>
    <phoneticPr fontId="5"/>
  </si>
  <si>
    <t>-</t>
    <phoneticPr fontId="5"/>
  </si>
  <si>
    <t>-</t>
    <phoneticPr fontId="5"/>
  </si>
  <si>
    <t>-</t>
    <phoneticPr fontId="5"/>
  </si>
  <si>
    <t>各事業ごとに、事業内容や規模などが異なるため、単純に単位当たりコストを記載することはなじまない。なお、事業採択において、各事業の内容や規模等に応じて、事業費が適正であるか精査をしている。　　　　　　　　　　　　　　　　　　　　　　　　</t>
    <phoneticPr fontId="5"/>
  </si>
  <si>
    <t>-</t>
    <phoneticPr fontId="5"/>
  </si>
  <si>
    <t>-</t>
    <phoneticPr fontId="5"/>
  </si>
  <si>
    <t>-</t>
    <phoneticPr fontId="5"/>
  </si>
  <si>
    <t>-</t>
    <phoneticPr fontId="5"/>
  </si>
  <si>
    <t>当該事業は、「第4次国立大学法人等施設整備5か年計画」に基づくものであり、計画の策定にあたっては、有識者会議において、国立大学等の施設の課題や社会的な課題・要請等を踏まえ、整備の基本的な考え方や整備内容等について検討している。</t>
    <phoneticPr fontId="5"/>
  </si>
  <si>
    <t>国立大学の施設整備は、国家的な資産を形成するものであることから国からの施設整備費補助金を基本的財源とすることとなっており、当該事業は国において行う必要がある。</t>
    <phoneticPr fontId="5"/>
  </si>
  <si>
    <t>無</t>
  </si>
  <si>
    <t>国立大学の施設整備は、国家的な資産を形成するものであることから国からの施設整備費補助金を基本的財源とすることとなっており、国立大学法人施設整備補助金交付要綱に基づき定額補助としている。</t>
    <phoneticPr fontId="5"/>
  </si>
  <si>
    <t>‐</t>
  </si>
  <si>
    <t>各法人において、原則として一般競争入札を実施しており、その妥当性や競争性を確保している。</t>
    <phoneticPr fontId="5"/>
  </si>
  <si>
    <t>事業採択や計画変更、事業完了時等において、費目・使途の内容を厳正に審査するなど、その必要性について適切に確認を行っている。</t>
    <phoneticPr fontId="5"/>
  </si>
  <si>
    <t>上記の取組に合わせて、各法人において、既存施設の有効活用など施設マネジメントの取組や多様な財源を活用した整備などシステム改革の取組を行っている。</t>
    <phoneticPr fontId="5"/>
  </si>
  <si>
    <t>整備された施設は、学生・教職員の教育研究活動などに十分に活用されている。また、施設整備の事例集を作成するなど、施設整備が効果的に行われるよう普及啓発を行っている。</t>
    <phoneticPr fontId="5"/>
  </si>
  <si>
    <t>外部有識者による点検対象外</t>
    <phoneticPr fontId="5"/>
  </si>
  <si>
    <t>エネルギー消費原単位の削減
【サステイナブル】
※エネルギー消費原単位：エネルギー使用量/保有面積
※エネルギー消費原単位の基準年：H27年度</t>
    <phoneticPr fontId="5"/>
  </si>
  <si>
    <t>％</t>
    <phoneticPr fontId="5"/>
  </si>
  <si>
    <t>％</t>
    <phoneticPr fontId="5"/>
  </si>
  <si>
    <t>本事業は、国立大学法人等の施設について計画的・重点的な整備を進めるものであり、本事業において、施設の老朽化の改善及び、機能強化等に取り組むことにより、大学などにおける教育研究基盤の整備に寄与する。</t>
    <phoneticPr fontId="5"/>
  </si>
  <si>
    <t>-</t>
    <phoneticPr fontId="5"/>
  </si>
  <si>
    <t>-</t>
    <phoneticPr fontId="5"/>
  </si>
  <si>
    <t>-</t>
    <phoneticPr fontId="5"/>
  </si>
  <si>
    <t>-</t>
    <phoneticPr fontId="5"/>
  </si>
  <si>
    <t>-</t>
    <phoneticPr fontId="5"/>
  </si>
  <si>
    <t>-</t>
    <phoneticPr fontId="5"/>
  </si>
  <si>
    <t>-</t>
    <phoneticPr fontId="5"/>
  </si>
  <si>
    <t>-</t>
    <phoneticPr fontId="5"/>
  </si>
  <si>
    <t>４　個性が輝く高等教育の振興</t>
    <phoneticPr fontId="5"/>
  </si>
  <si>
    <t>-</t>
    <phoneticPr fontId="5"/>
  </si>
  <si>
    <t>九州大学</t>
    <rPh sb="0" eb="2">
      <t>キュウシュウ</t>
    </rPh>
    <rPh sb="2" eb="4">
      <t>ダイガク</t>
    </rPh>
    <phoneticPr fontId="5"/>
  </si>
  <si>
    <t>東京大学</t>
    <rPh sb="0" eb="2">
      <t>トウキョウ</t>
    </rPh>
    <rPh sb="2" eb="4">
      <t>ダイガク</t>
    </rPh>
    <phoneticPr fontId="5"/>
  </si>
  <si>
    <t>熊本大学</t>
    <rPh sb="0" eb="2">
      <t>クマモト</t>
    </rPh>
    <rPh sb="2" eb="4">
      <t>ダイガク</t>
    </rPh>
    <phoneticPr fontId="5"/>
  </si>
  <si>
    <t>京都大学</t>
    <rPh sb="0" eb="2">
      <t>キョウト</t>
    </rPh>
    <rPh sb="2" eb="4">
      <t>ダイガク</t>
    </rPh>
    <phoneticPr fontId="5"/>
  </si>
  <si>
    <t>大阪大学</t>
    <rPh sb="0" eb="2">
      <t>オオサカ</t>
    </rPh>
    <rPh sb="2" eb="4">
      <t>ダイガク</t>
    </rPh>
    <phoneticPr fontId="5"/>
  </si>
  <si>
    <t>北海道大学</t>
    <rPh sb="0" eb="3">
      <t>ホッカイドウ</t>
    </rPh>
    <rPh sb="3" eb="5">
      <t>ダイガク</t>
    </rPh>
    <phoneticPr fontId="5"/>
  </si>
  <si>
    <t>国立高等専門学校機構</t>
    <rPh sb="0" eb="2">
      <t>コクリツ</t>
    </rPh>
    <rPh sb="2" eb="4">
      <t>コウトウ</t>
    </rPh>
    <rPh sb="4" eb="6">
      <t>センモン</t>
    </rPh>
    <rPh sb="6" eb="8">
      <t>ガッコウ</t>
    </rPh>
    <rPh sb="8" eb="10">
      <t>キコウ</t>
    </rPh>
    <phoneticPr fontId="5"/>
  </si>
  <si>
    <t>名古屋大学</t>
    <rPh sb="0" eb="3">
      <t>ナゴヤ</t>
    </rPh>
    <rPh sb="3" eb="5">
      <t>ダイガク</t>
    </rPh>
    <phoneticPr fontId="5"/>
  </si>
  <si>
    <t>東北大学</t>
    <rPh sb="0" eb="2">
      <t>トウホク</t>
    </rPh>
    <rPh sb="2" eb="4">
      <t>ダイガク</t>
    </rPh>
    <phoneticPr fontId="5"/>
  </si>
  <si>
    <t>鹿児島大学</t>
    <rPh sb="0" eb="3">
      <t>カゴシマ</t>
    </rPh>
    <rPh sb="3" eb="5">
      <t>ダイガク</t>
    </rPh>
    <phoneticPr fontId="5"/>
  </si>
  <si>
    <t>施設整備事業の計画、発注、監理</t>
    <rPh sb="0" eb="2">
      <t>シセツ</t>
    </rPh>
    <rPh sb="2" eb="4">
      <t>セイビ</t>
    </rPh>
    <rPh sb="4" eb="6">
      <t>ジギョウ</t>
    </rPh>
    <rPh sb="7" eb="9">
      <t>ケイカク</t>
    </rPh>
    <rPh sb="10" eb="12">
      <t>ハッチュウ</t>
    </rPh>
    <rPh sb="13" eb="15">
      <t>カンリ</t>
    </rPh>
    <phoneticPr fontId="5"/>
  </si>
  <si>
    <t>補助金等交付</t>
    <phoneticPr fontId="5"/>
  </si>
  <si>
    <t>補助金等交付</t>
    <phoneticPr fontId="5"/>
  </si>
  <si>
    <t>補助金等交付</t>
    <phoneticPr fontId="5"/>
  </si>
  <si>
    <t>補助金等交付</t>
    <phoneticPr fontId="5"/>
  </si>
  <si>
    <t>補助金等交付</t>
    <phoneticPr fontId="5"/>
  </si>
  <si>
    <t>-</t>
    <phoneticPr fontId="5"/>
  </si>
  <si>
    <t>-</t>
    <phoneticPr fontId="5"/>
  </si>
  <si>
    <t>-</t>
    <phoneticPr fontId="5"/>
  </si>
  <si>
    <t>-</t>
    <phoneticPr fontId="5"/>
  </si>
  <si>
    <t>-</t>
    <phoneticPr fontId="5"/>
  </si>
  <si>
    <t>-</t>
    <phoneticPr fontId="5"/>
  </si>
  <si>
    <t>-</t>
    <phoneticPr fontId="5"/>
  </si>
  <si>
    <t>-</t>
    <phoneticPr fontId="5"/>
  </si>
  <si>
    <t>A.国立大学法人九州大学</t>
    <rPh sb="2" eb="4">
      <t>コクリツ</t>
    </rPh>
    <rPh sb="4" eb="6">
      <t>ダイガク</t>
    </rPh>
    <rPh sb="6" eb="8">
      <t>ホウジン</t>
    </rPh>
    <rPh sb="8" eb="10">
      <t>キュウシュウ</t>
    </rPh>
    <rPh sb="10" eb="12">
      <t>ダイガク</t>
    </rPh>
    <phoneticPr fontId="5"/>
  </si>
  <si>
    <t>施設整備</t>
    <rPh sb="0" eb="2">
      <t>シセツ</t>
    </rPh>
    <rPh sb="2" eb="4">
      <t>セイビ</t>
    </rPh>
    <phoneticPr fontId="5"/>
  </si>
  <si>
    <t>設計監理</t>
    <rPh sb="0" eb="2">
      <t>セッケイ</t>
    </rPh>
    <rPh sb="2" eb="4">
      <t>カンリ</t>
    </rPh>
    <phoneticPr fontId="5"/>
  </si>
  <si>
    <t>その他</t>
    <rPh sb="2" eb="3">
      <t>タ</t>
    </rPh>
    <phoneticPr fontId="5"/>
  </si>
  <si>
    <t>施設整備費用</t>
    <rPh sb="0" eb="2">
      <t>シセツ</t>
    </rPh>
    <rPh sb="2" eb="4">
      <t>セイビ</t>
    </rPh>
    <rPh sb="4" eb="6">
      <t>ヒヨウ</t>
    </rPh>
    <phoneticPr fontId="5"/>
  </si>
  <si>
    <t>設計管理費用</t>
    <rPh sb="0" eb="2">
      <t>セッケイ</t>
    </rPh>
    <rPh sb="2" eb="4">
      <t>カンリ</t>
    </rPh>
    <rPh sb="4" eb="6">
      <t>ヒヨウ</t>
    </rPh>
    <phoneticPr fontId="5"/>
  </si>
  <si>
    <t>請負</t>
    <rPh sb="0" eb="2">
      <t>ウケオイ</t>
    </rPh>
    <phoneticPr fontId="5"/>
  </si>
  <si>
    <t>直接工事費、現場管理費</t>
    <rPh sb="0" eb="2">
      <t>チョクセツ</t>
    </rPh>
    <rPh sb="2" eb="5">
      <t>コウジヒ</t>
    </rPh>
    <rPh sb="6" eb="8">
      <t>ゲンバ</t>
    </rPh>
    <rPh sb="8" eb="11">
      <t>カンリヒ</t>
    </rPh>
    <phoneticPr fontId="5"/>
  </si>
  <si>
    <t>B.株式会社竹中工務店</t>
    <rPh sb="2" eb="6">
      <t>カブシキガイシャ</t>
    </rPh>
    <rPh sb="6" eb="8">
      <t>タケナカ</t>
    </rPh>
    <rPh sb="8" eb="11">
      <t>コウムテン</t>
    </rPh>
    <phoneticPr fontId="5"/>
  </si>
  <si>
    <t>株式会社竹中工務店</t>
    <rPh sb="0" eb="4">
      <t>カブシキガイシャ</t>
    </rPh>
    <rPh sb="4" eb="6">
      <t>タケナカ</t>
    </rPh>
    <rPh sb="6" eb="9">
      <t>コウムテン</t>
    </rPh>
    <phoneticPr fontId="5"/>
  </si>
  <si>
    <t>施設整備事業の施工等</t>
    <rPh sb="0" eb="2">
      <t>シセツ</t>
    </rPh>
    <rPh sb="2" eb="4">
      <t>セイビ</t>
    </rPh>
    <rPh sb="4" eb="6">
      <t>ジギョウ</t>
    </rPh>
    <rPh sb="7" eb="9">
      <t>セコウ</t>
    </rPh>
    <rPh sb="9" eb="10">
      <t>トウ</t>
    </rPh>
    <phoneticPr fontId="5"/>
  </si>
  <si>
    <t>株式会社九電工</t>
    <rPh sb="0" eb="4">
      <t>カブシキガイシャ</t>
    </rPh>
    <rPh sb="4" eb="7">
      <t>キュウデンコウ</t>
    </rPh>
    <phoneticPr fontId="5"/>
  </si>
  <si>
    <t>株式会社ＲＥＱ元岡</t>
    <rPh sb="0" eb="4">
      <t>カブシキガイシャ</t>
    </rPh>
    <rPh sb="7" eb="8">
      <t>モト</t>
    </rPh>
    <rPh sb="8" eb="9">
      <t>オカ</t>
    </rPh>
    <phoneticPr fontId="5"/>
  </si>
  <si>
    <t>ダイダン株式会社</t>
    <rPh sb="4" eb="8">
      <t>カブシキガイシャ</t>
    </rPh>
    <phoneticPr fontId="5"/>
  </si>
  <si>
    <t>新菱冷熱工業株式会社</t>
    <rPh sb="0" eb="1">
      <t>シン</t>
    </rPh>
    <rPh sb="1" eb="2">
      <t>ヒシ</t>
    </rPh>
    <rPh sb="2" eb="4">
      <t>レイネツ</t>
    </rPh>
    <rPh sb="4" eb="6">
      <t>コウギョウ</t>
    </rPh>
    <rPh sb="6" eb="10">
      <t>カブシキガイシャ</t>
    </rPh>
    <phoneticPr fontId="5"/>
  </si>
  <si>
    <t>株式会社北洋建設</t>
    <rPh sb="0" eb="4">
      <t>カブシキガイシャ</t>
    </rPh>
    <rPh sb="4" eb="6">
      <t>ホクヨウ</t>
    </rPh>
    <rPh sb="6" eb="8">
      <t>ケンセツ</t>
    </rPh>
    <phoneticPr fontId="5"/>
  </si>
  <si>
    <t>株式会社伊都サイエンスＰＦＩ</t>
    <rPh sb="0" eb="4">
      <t>カブシキガイシャ</t>
    </rPh>
    <rPh sb="4" eb="6">
      <t>イト</t>
    </rPh>
    <phoneticPr fontId="5"/>
  </si>
  <si>
    <t>西日本電気システム株式会社</t>
    <rPh sb="0" eb="3">
      <t>ニシニホン</t>
    </rPh>
    <rPh sb="3" eb="5">
      <t>デンキ</t>
    </rPh>
    <rPh sb="9" eb="13">
      <t>カブシキガイシャ</t>
    </rPh>
    <phoneticPr fontId="5"/>
  </si>
  <si>
    <t>東都熱工業株式会社</t>
    <rPh sb="0" eb="2">
      <t>トウト</t>
    </rPh>
    <rPh sb="2" eb="3">
      <t>ネツ</t>
    </rPh>
    <rPh sb="3" eb="5">
      <t>コウギョウ</t>
    </rPh>
    <rPh sb="5" eb="7">
      <t>カブシキ</t>
    </rPh>
    <rPh sb="7" eb="9">
      <t>ガイシャ</t>
    </rPh>
    <phoneticPr fontId="5"/>
  </si>
  <si>
    <t>ＰＦＩ九大馬出総合研究棟株式会社</t>
    <rPh sb="3" eb="5">
      <t>キュウダイ</t>
    </rPh>
    <rPh sb="5" eb="7">
      <t>マイダシ</t>
    </rPh>
    <rPh sb="7" eb="9">
      <t>ソウゴウ</t>
    </rPh>
    <rPh sb="9" eb="11">
      <t>ケンキュウ</t>
    </rPh>
    <rPh sb="11" eb="12">
      <t>トウ</t>
    </rPh>
    <rPh sb="12" eb="16">
      <t>カブシキガイシャ</t>
    </rPh>
    <phoneticPr fontId="5"/>
  </si>
  <si>
    <t>-</t>
    <phoneticPr fontId="5"/>
  </si>
  <si>
    <t>-</t>
    <phoneticPr fontId="5"/>
  </si>
  <si>
    <t>-</t>
    <phoneticPr fontId="5"/>
  </si>
  <si>
    <t>-</t>
    <phoneticPr fontId="5"/>
  </si>
  <si>
    <t>建材分析</t>
    <rPh sb="0" eb="2">
      <t>ケンザイ</t>
    </rPh>
    <rPh sb="2" eb="4">
      <t>ブンセキ</t>
    </rPh>
    <phoneticPr fontId="5"/>
  </si>
  <si>
    <t>各法人から要求のあった事業の採択に当たっては、有識者から構成される「国立大学法人等施設整備に関する検討会」を開催し、透明性・客観性を確保しつつ、事業の実施に係る事項についての評価を行い、実施事業を決定している。</t>
    <rPh sb="23" eb="26">
      <t>ユウシキシャ</t>
    </rPh>
    <rPh sb="28" eb="30">
      <t>コウセイ</t>
    </rPh>
    <phoneticPr fontId="5"/>
  </si>
  <si>
    <t>当該事業は「第5期科学技術基本計画」を受けて策定した「第4次国立大学法人等施設整備5か年計画」に基づき実施するものであり、政策の優先度が高い事業である。</t>
    <phoneticPr fontId="5"/>
  </si>
  <si>
    <t>国立大学法人先端研究等施設整備費補助金</t>
    <phoneticPr fontId="5"/>
  </si>
  <si>
    <t>独立行政法人国立高等専門学校機構施設整備費補助金</t>
    <phoneticPr fontId="5"/>
  </si>
  <si>
    <t>-</t>
    <phoneticPr fontId="5"/>
  </si>
  <si>
    <t>-</t>
    <phoneticPr fontId="5"/>
  </si>
  <si>
    <t>本事業は、国立大学法人等の教育研究活動の基盤である施設を確保するために必要な事業である。機能強化等への対応や大学附属病院の再生については、十分な進展がみられる。一方で、老朽改善整備については、遅れがみられるため、整備目標の達成に向けて、一層の推進が必要である。</t>
    <phoneticPr fontId="5"/>
  </si>
  <si>
    <t>引き続き、「国立大学法人等施設整備5か年計画」に基づき重点的・計画的な整備を推進し、かつ、「補助金等に係る予算執行の適正化に関する法律」等に基づき適正かつ効率的な事業の実施に努めていくこととする。</t>
    <phoneticPr fontId="5"/>
  </si>
  <si>
    <t>第5期科学技術基本計画（平成28年1月22日閣議決定）
第3期教育振興基本計画（平成30年6月15日閣議決定）
第4次国立大学法人等施設整備5か年計画
（平成28年3月29日文部科学大臣決定）</t>
    <phoneticPr fontId="5"/>
  </si>
  <si>
    <t>老朽施設の改善については、遅れがみられるが、機能強化等への対応や大学附属病院の再生については、十分な進展がみられる。</t>
    <phoneticPr fontId="5"/>
  </si>
  <si>
    <t>老朽化の改善については、遅れがみられるが、その他の成果目標については、着実な進展がみられる。</t>
    <rPh sb="2" eb="3">
      <t>カ</t>
    </rPh>
    <rPh sb="35" eb="37">
      <t>チャクジツ</t>
    </rPh>
    <rPh sb="38" eb="40">
      <t>シンテン</t>
    </rPh>
    <phoneticPr fontId="5"/>
  </si>
  <si>
    <t>１．事業評価の観点：本事業は、「第4次国立大学法人等施設整備5か年計画」に基づき、国立大学法人等が行う施設整備事業に対し補助を行うものであり、事業評価に当たって長期継続事業の観点から検証を行った。
２．所見：「第4次国立大学法人等施設整備5か年計画」に基づき、必要な施設整備を計画的に実施するための必要な事業であり、引き続き事業規模の適正化やコスト削減に留意しつつ、効果的・効率的な整備の実施を推進し、整備目標の達成に向けた計画的な施設整備の実施に努めるべきである。</t>
    <phoneticPr fontId="5"/>
  </si>
  <si>
    <t>「新しい日本のための優先課題推進枠」 55,628</t>
    <rPh sb="1" eb="2">
      <t>アタラ</t>
    </rPh>
    <rPh sb="4" eb="6">
      <t>ニホン</t>
    </rPh>
    <rPh sb="10" eb="12">
      <t>ユウセン</t>
    </rPh>
    <rPh sb="12" eb="14">
      <t>カダイ</t>
    </rPh>
    <rPh sb="14" eb="16">
      <t>スイシン</t>
    </rPh>
    <rPh sb="16" eb="17">
      <t>ワク</t>
    </rPh>
    <phoneticPr fontId="5"/>
  </si>
  <si>
    <t>-</t>
    <phoneticPr fontId="5"/>
  </si>
  <si>
    <t>-</t>
    <phoneticPr fontId="5"/>
  </si>
  <si>
    <t>ＰＦＩ事業による施設費の分割払い
一般競争契約（総合評価）</t>
    <rPh sb="3" eb="5">
      <t>ジギョウ</t>
    </rPh>
    <rPh sb="8" eb="11">
      <t>シセツヒ</t>
    </rPh>
    <rPh sb="12" eb="15">
      <t>ブンカツバラ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</si>
</sst>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0</xdr:rowOff>
    </xdr:from>
    <xdr:to>
      <xdr:col>39</xdr:col>
      <xdr:colOff>0</xdr:colOff>
      <xdr:row>746</xdr:row>
      <xdr:rowOff>0</xdr:rowOff>
    </xdr:to>
    <xdr:sp macro="" textlink="">
      <xdr:nvSpPr>
        <xdr:cNvPr id="2" name="正方形/長方形 1">
          <a:extLst>
            <a:ext uri="{FF2B5EF4-FFF2-40B4-BE49-F238E27FC236}">
              <a16:creationId xmlns:a16="http://schemas.microsoft.com/office/drawing/2014/main" id="{CF764542-0ED4-4DEF-93D6-597FE49B552C}"/>
            </a:ext>
          </a:extLst>
        </xdr:cNvPr>
        <xdr:cNvSpPr/>
      </xdr:nvSpPr>
      <xdr:spPr>
        <a:xfrm>
          <a:off x="3860800" y="53721000"/>
          <a:ext cx="4064000" cy="13716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文部科学省</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63,178</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endParaRPr>
        </a:p>
      </xdr:txBody>
    </xdr:sp>
    <xdr:clientData/>
  </xdr:twoCellAnchor>
  <xdr:twoCellAnchor>
    <xdr:from>
      <xdr:col>19</xdr:col>
      <xdr:colOff>0</xdr:colOff>
      <xdr:row>751</xdr:row>
      <xdr:rowOff>0</xdr:rowOff>
    </xdr:from>
    <xdr:to>
      <xdr:col>39</xdr:col>
      <xdr:colOff>0</xdr:colOff>
      <xdr:row>755</xdr:row>
      <xdr:rowOff>12700</xdr:rowOff>
    </xdr:to>
    <xdr:sp macro="" textlink="">
      <xdr:nvSpPr>
        <xdr:cNvPr id="3" name="正方形/長方形 2">
          <a:extLst>
            <a:ext uri="{FF2B5EF4-FFF2-40B4-BE49-F238E27FC236}">
              <a16:creationId xmlns:a16="http://schemas.microsoft.com/office/drawing/2014/main" id="{949A63C5-B664-45FB-87F4-8B0939210D76}"/>
            </a:ext>
          </a:extLst>
        </xdr:cNvPr>
        <xdr:cNvSpPr/>
      </xdr:nvSpPr>
      <xdr:spPr>
        <a:xfrm>
          <a:off x="3860800" y="56807100"/>
          <a:ext cx="4064000" cy="13843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Ａ．国立大学法人等</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（全</a:t>
          </a: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機関）</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63,178</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endParaRPr>
        </a:p>
      </xdr:txBody>
    </xdr:sp>
    <xdr:clientData/>
  </xdr:twoCellAnchor>
  <xdr:twoCellAnchor>
    <xdr:from>
      <xdr:col>29</xdr:col>
      <xdr:colOff>0</xdr:colOff>
      <xdr:row>746</xdr:row>
      <xdr:rowOff>0</xdr:rowOff>
    </xdr:from>
    <xdr:to>
      <xdr:col>29</xdr:col>
      <xdr:colOff>0</xdr:colOff>
      <xdr:row>751</xdr:row>
      <xdr:rowOff>0</xdr:rowOff>
    </xdr:to>
    <xdr:cxnSp macro="">
      <xdr:nvCxnSpPr>
        <xdr:cNvPr id="5" name="直線矢印コネクタ 4">
          <a:extLst>
            <a:ext uri="{FF2B5EF4-FFF2-40B4-BE49-F238E27FC236}">
              <a16:creationId xmlns:a16="http://schemas.microsoft.com/office/drawing/2014/main" id="{948DE5D9-3437-4101-9460-3BE472FB31D8}"/>
            </a:ext>
          </a:extLst>
        </xdr:cNvPr>
        <xdr:cNvCxnSpPr>
          <a:stCxn id="2" idx="2"/>
          <a:endCxn id="3" idx="0"/>
        </xdr:cNvCxnSpPr>
      </xdr:nvCxnSpPr>
      <xdr:spPr>
        <a:xfrm>
          <a:off x="5892800" y="55092600"/>
          <a:ext cx="0" cy="1714500"/>
        </a:xfrm>
        <a:prstGeom prst="straightConnector1">
          <a:avLst/>
        </a:prstGeom>
        <a:ln w="1270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759</xdr:row>
      <xdr:rowOff>0</xdr:rowOff>
    </xdr:from>
    <xdr:to>
      <xdr:col>39</xdr:col>
      <xdr:colOff>0</xdr:colOff>
      <xdr:row>763</xdr:row>
      <xdr:rowOff>0</xdr:rowOff>
    </xdr:to>
    <xdr:sp macro="" textlink="">
      <xdr:nvSpPr>
        <xdr:cNvPr id="7" name="正方形/長方形 6">
          <a:extLst>
            <a:ext uri="{FF2B5EF4-FFF2-40B4-BE49-F238E27FC236}">
              <a16:creationId xmlns:a16="http://schemas.microsoft.com/office/drawing/2014/main" id="{71307804-44E4-4CBC-9F4E-BB32C000B1C5}"/>
            </a:ext>
          </a:extLst>
        </xdr:cNvPr>
        <xdr:cNvSpPr/>
      </xdr:nvSpPr>
      <xdr:spPr>
        <a:xfrm>
          <a:off x="3860800" y="59550300"/>
          <a:ext cx="4064000" cy="13716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Ａ．国立大学法人九州大学</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（支出額最大の機関）</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9,487</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2000">
            <a:solidFill>
              <a:sysClr val="windowText" lastClr="000000"/>
            </a:solidFill>
          </a:endParaRPr>
        </a:p>
      </xdr:txBody>
    </xdr:sp>
    <xdr:clientData/>
  </xdr:twoCellAnchor>
  <xdr:twoCellAnchor>
    <xdr:from>
      <xdr:col>19</xdr:col>
      <xdr:colOff>0</xdr:colOff>
      <xdr:row>768</xdr:row>
      <xdr:rowOff>0</xdr:rowOff>
    </xdr:from>
    <xdr:to>
      <xdr:col>39</xdr:col>
      <xdr:colOff>0</xdr:colOff>
      <xdr:row>772</xdr:row>
      <xdr:rowOff>0</xdr:rowOff>
    </xdr:to>
    <xdr:sp macro="" textlink="">
      <xdr:nvSpPr>
        <xdr:cNvPr id="8" name="正方形/長方形 7">
          <a:extLst>
            <a:ext uri="{FF2B5EF4-FFF2-40B4-BE49-F238E27FC236}">
              <a16:creationId xmlns:a16="http://schemas.microsoft.com/office/drawing/2014/main" id="{7E93FE23-85C7-44DE-87DB-E2028A786D40}"/>
            </a:ext>
          </a:extLst>
        </xdr:cNvPr>
        <xdr:cNvSpPr/>
      </xdr:nvSpPr>
      <xdr:spPr>
        <a:xfrm>
          <a:off x="3860800" y="62636400"/>
          <a:ext cx="4064000" cy="1371600"/>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Ｂ．施設整備事業</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建設業者等　全</a:t>
          </a: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2000" b="0" i="0">
              <a:solidFill>
                <a:sysClr val="windowText" lastClr="000000"/>
              </a:solidFill>
              <a:latin typeface="ＭＳ Ｐゴシック" panose="020B0600070205080204" pitchFamily="50" charset="-128"/>
              <a:ea typeface="ＭＳ Ｐゴシック" panose="020B0600070205080204" pitchFamily="50" charset="-128"/>
            </a:rPr>
            <a:t>9,487</a:t>
          </a:r>
          <a:r>
            <a:rPr kumimoji="1" lang="ja-JP" altLang="en-US" sz="2000" b="0" i="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endParaRPr>
        </a:p>
      </xdr:txBody>
    </xdr:sp>
    <xdr:clientData/>
  </xdr:twoCellAnchor>
  <xdr:twoCellAnchor>
    <xdr:from>
      <xdr:col>29</xdr:col>
      <xdr:colOff>0</xdr:colOff>
      <xdr:row>763</xdr:row>
      <xdr:rowOff>0</xdr:rowOff>
    </xdr:from>
    <xdr:to>
      <xdr:col>29</xdr:col>
      <xdr:colOff>0</xdr:colOff>
      <xdr:row>768</xdr:row>
      <xdr:rowOff>0</xdr:rowOff>
    </xdr:to>
    <xdr:cxnSp macro="">
      <xdr:nvCxnSpPr>
        <xdr:cNvPr id="9" name="直線矢印コネクタ 8">
          <a:extLst>
            <a:ext uri="{FF2B5EF4-FFF2-40B4-BE49-F238E27FC236}">
              <a16:creationId xmlns:a16="http://schemas.microsoft.com/office/drawing/2014/main" id="{7DF80FBF-8F19-4D98-9D72-03A2A01D936E}"/>
            </a:ext>
          </a:extLst>
        </xdr:cNvPr>
        <xdr:cNvCxnSpPr>
          <a:stCxn id="7" idx="2"/>
          <a:endCxn id="8" idx="0"/>
        </xdr:cNvCxnSpPr>
      </xdr:nvCxnSpPr>
      <xdr:spPr>
        <a:xfrm>
          <a:off x="5892800" y="60921900"/>
          <a:ext cx="0" cy="1714500"/>
        </a:xfrm>
        <a:prstGeom prst="straightConnector1">
          <a:avLst/>
        </a:prstGeom>
        <a:ln w="1270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139700</xdr:colOff>
      <xdr:row>757</xdr:row>
      <xdr:rowOff>0</xdr:rowOff>
    </xdr:from>
    <xdr:to>
      <xdr:col>49</xdr:col>
      <xdr:colOff>165100</xdr:colOff>
      <xdr:row>757</xdr:row>
      <xdr:rowOff>0</xdr:rowOff>
    </xdr:to>
    <xdr:cxnSp macro="">
      <xdr:nvCxnSpPr>
        <xdr:cNvPr id="11" name="直線コネクタ 10">
          <a:extLst>
            <a:ext uri="{FF2B5EF4-FFF2-40B4-BE49-F238E27FC236}">
              <a16:creationId xmlns:a16="http://schemas.microsoft.com/office/drawing/2014/main" id="{1E49075C-F5EC-4850-9CEF-5B1D244B1EC6}"/>
            </a:ext>
          </a:extLst>
        </xdr:cNvPr>
        <xdr:cNvCxnSpPr/>
      </xdr:nvCxnSpPr>
      <xdr:spPr>
        <a:xfrm>
          <a:off x="1562100" y="58864500"/>
          <a:ext cx="8559800" cy="0"/>
        </a:xfrm>
        <a:prstGeom prst="line">
          <a:avLst/>
        </a:prstGeom>
        <a:ln w="381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746</xdr:row>
      <xdr:rowOff>88900</xdr:rowOff>
    </xdr:from>
    <xdr:to>
      <xdr:col>39</xdr:col>
      <xdr:colOff>0</xdr:colOff>
      <xdr:row>749</xdr:row>
      <xdr:rowOff>88900</xdr:rowOff>
    </xdr:to>
    <xdr:sp macro="" textlink="">
      <xdr:nvSpPr>
        <xdr:cNvPr id="12" name="大かっこ 11">
          <a:extLst>
            <a:ext uri="{FF2B5EF4-FFF2-40B4-BE49-F238E27FC236}">
              <a16:creationId xmlns:a16="http://schemas.microsoft.com/office/drawing/2014/main" id="{DA0A0F08-0552-4F74-9F87-0B19942F327A}"/>
            </a:ext>
          </a:extLst>
        </xdr:cNvPr>
        <xdr:cNvSpPr/>
      </xdr:nvSpPr>
      <xdr:spPr>
        <a:xfrm>
          <a:off x="3860800" y="55181500"/>
          <a:ext cx="4064000" cy="1028700"/>
        </a:xfrm>
        <a:prstGeom prst="bracketPair">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600"/>
            <a:t>国立大学法人等が行う施設整備事業の補助対象の選定、補助金の交付、実績の確認</a:t>
          </a:r>
        </a:p>
      </xdr:txBody>
    </xdr:sp>
    <xdr:clientData/>
  </xdr:twoCellAnchor>
  <xdr:twoCellAnchor>
    <xdr:from>
      <xdr:col>19</xdr:col>
      <xdr:colOff>0</xdr:colOff>
      <xdr:row>772</xdr:row>
      <xdr:rowOff>76200</xdr:rowOff>
    </xdr:from>
    <xdr:to>
      <xdr:col>39</xdr:col>
      <xdr:colOff>0</xdr:colOff>
      <xdr:row>775</xdr:row>
      <xdr:rowOff>76200</xdr:rowOff>
    </xdr:to>
    <xdr:sp macro="" textlink="">
      <xdr:nvSpPr>
        <xdr:cNvPr id="23" name="大かっこ 22">
          <a:extLst>
            <a:ext uri="{FF2B5EF4-FFF2-40B4-BE49-F238E27FC236}">
              <a16:creationId xmlns:a16="http://schemas.microsoft.com/office/drawing/2014/main" id="{74D80DB3-6631-4C9E-B848-AF050818D7B1}"/>
            </a:ext>
          </a:extLst>
        </xdr:cNvPr>
        <xdr:cNvSpPr/>
      </xdr:nvSpPr>
      <xdr:spPr>
        <a:xfrm>
          <a:off x="3860800" y="64084200"/>
          <a:ext cx="4064000" cy="1028700"/>
        </a:xfrm>
        <a:prstGeom prst="bracketPair">
          <a:avLst/>
        </a:prstGeom>
        <a:solidFill>
          <a:sysClr val="window" lastClr="FFFFFF"/>
        </a:solidFill>
        <a:ln w="1270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solidFill>
                <a:sysClr val="windowText" lastClr="000000"/>
              </a:solidFill>
            </a:rPr>
            <a:t>施設整備事業の執行等、</a:t>
          </a:r>
          <a:endParaRPr kumimoji="1" lang="en-US" altLang="ja-JP" sz="1600">
            <a:solidFill>
              <a:sysClr val="windowText" lastClr="000000"/>
            </a:solidFill>
          </a:endParaRPr>
        </a:p>
        <a:p>
          <a:pPr algn="ctr"/>
          <a:r>
            <a:rPr kumimoji="1" lang="ja-JP" altLang="en-US" sz="1600">
              <a:solidFill>
                <a:sysClr val="windowText" lastClr="000000"/>
              </a:solidFill>
            </a:rPr>
            <a:t>ＰＦＩによる施設費の分割払い</a:t>
          </a:r>
        </a:p>
      </xdr:txBody>
    </xdr:sp>
    <xdr:clientData/>
  </xdr:twoCellAnchor>
  <xdr:twoCellAnchor>
    <xdr:from>
      <xdr:col>19</xdr:col>
      <xdr:colOff>0</xdr:colOff>
      <xdr:row>764</xdr:row>
      <xdr:rowOff>266700</xdr:rowOff>
    </xdr:from>
    <xdr:to>
      <xdr:col>39</xdr:col>
      <xdr:colOff>0</xdr:colOff>
      <xdr:row>766</xdr:row>
      <xdr:rowOff>88900</xdr:rowOff>
    </xdr:to>
    <xdr:sp macro="" textlink="">
      <xdr:nvSpPr>
        <xdr:cNvPr id="26" name="テキスト ボックス 25">
          <a:extLst>
            <a:ext uri="{FF2B5EF4-FFF2-40B4-BE49-F238E27FC236}">
              <a16:creationId xmlns:a16="http://schemas.microsoft.com/office/drawing/2014/main" id="{EB090292-1FEF-47B6-8E1A-413897B3DF36}"/>
            </a:ext>
          </a:extLst>
        </xdr:cNvPr>
        <xdr:cNvSpPr txBox="1"/>
      </xdr:nvSpPr>
      <xdr:spPr>
        <a:xfrm>
          <a:off x="3860800" y="61531500"/>
          <a:ext cx="4064000"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請負</a:t>
          </a:r>
          <a:r>
            <a:rPr kumimoji="1" lang="en-US" altLang="ja-JP" sz="1600">
              <a:solidFill>
                <a:sysClr val="windowText" lastClr="000000"/>
              </a:solidFill>
            </a:rPr>
            <a:t>【</a:t>
          </a:r>
          <a:r>
            <a:rPr kumimoji="1" lang="ja-JP" altLang="en-US" sz="1600">
              <a:solidFill>
                <a:sysClr val="windowText" lastClr="000000"/>
              </a:solidFill>
            </a:rPr>
            <a:t>総合評価入札等・請負</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18</xdr:col>
      <xdr:colOff>165100</xdr:colOff>
      <xdr:row>749</xdr:row>
      <xdr:rowOff>304800</xdr:rowOff>
    </xdr:from>
    <xdr:to>
      <xdr:col>25</xdr:col>
      <xdr:colOff>0</xdr:colOff>
      <xdr:row>751</xdr:row>
      <xdr:rowOff>0</xdr:rowOff>
    </xdr:to>
    <xdr:sp macro="" textlink="">
      <xdr:nvSpPr>
        <xdr:cNvPr id="28" name="テキスト ボックス 27">
          <a:extLst>
            <a:ext uri="{FF2B5EF4-FFF2-40B4-BE49-F238E27FC236}">
              <a16:creationId xmlns:a16="http://schemas.microsoft.com/office/drawing/2014/main" id="{74BDBAAB-1D31-44F3-BE8C-5A00A4741626}"/>
            </a:ext>
          </a:extLst>
        </xdr:cNvPr>
        <xdr:cNvSpPr txBox="1"/>
      </xdr:nvSpPr>
      <xdr:spPr>
        <a:xfrm>
          <a:off x="3822700" y="56426100"/>
          <a:ext cx="12573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補助</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B1" zoomScale="75" zoomScaleNormal="75" zoomScaleSheetLayoutView="75" zoomScalePageLayoutView="85" workbookViewId="0">
      <selection activeCell="P846" sqref="P846:X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129</v>
      </c>
      <c r="AT2" s="218"/>
      <c r="AU2" s="218"/>
      <c r="AV2" s="52" t="str">
        <f>IF(AW2="", "", "-")</f>
        <v/>
      </c>
      <c r="AW2" s="396"/>
      <c r="AX2" s="396"/>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3.5" customHeight="1" x14ac:dyDescent="0.15">
      <c r="A7" s="829" t="s">
        <v>22</v>
      </c>
      <c r="B7" s="830"/>
      <c r="C7" s="830"/>
      <c r="D7" s="830"/>
      <c r="E7" s="830"/>
      <c r="F7" s="831"/>
      <c r="G7" s="832" t="s">
        <v>567</v>
      </c>
      <c r="H7" s="833"/>
      <c r="I7" s="833"/>
      <c r="J7" s="833"/>
      <c r="K7" s="833"/>
      <c r="L7" s="833"/>
      <c r="M7" s="833"/>
      <c r="N7" s="833"/>
      <c r="O7" s="833"/>
      <c r="P7" s="833"/>
      <c r="Q7" s="833"/>
      <c r="R7" s="833"/>
      <c r="S7" s="833"/>
      <c r="T7" s="833"/>
      <c r="U7" s="833"/>
      <c r="V7" s="833"/>
      <c r="W7" s="833"/>
      <c r="X7" s="834"/>
      <c r="Y7" s="394" t="s">
        <v>547</v>
      </c>
      <c r="Z7" s="296"/>
      <c r="AA7" s="296"/>
      <c r="AB7" s="296"/>
      <c r="AC7" s="296"/>
      <c r="AD7" s="395"/>
      <c r="AE7" s="382" t="s">
        <v>701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科学技術・イノベーション、国土強靱化施策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82.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48690</v>
      </c>
      <c r="Q13" s="98"/>
      <c r="R13" s="98"/>
      <c r="S13" s="98"/>
      <c r="T13" s="98"/>
      <c r="U13" s="98"/>
      <c r="V13" s="99"/>
      <c r="W13" s="97">
        <v>41800</v>
      </c>
      <c r="X13" s="98"/>
      <c r="Y13" s="98"/>
      <c r="Z13" s="98"/>
      <c r="AA13" s="98"/>
      <c r="AB13" s="98"/>
      <c r="AC13" s="99"/>
      <c r="AD13" s="97">
        <v>40979</v>
      </c>
      <c r="AE13" s="98"/>
      <c r="AF13" s="98"/>
      <c r="AG13" s="98"/>
      <c r="AH13" s="98"/>
      <c r="AI13" s="98"/>
      <c r="AJ13" s="99"/>
      <c r="AK13" s="97">
        <v>37615</v>
      </c>
      <c r="AL13" s="98"/>
      <c r="AM13" s="98"/>
      <c r="AN13" s="98"/>
      <c r="AO13" s="98"/>
      <c r="AP13" s="98"/>
      <c r="AQ13" s="99"/>
      <c r="AR13" s="94">
        <v>82287</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v>21004</v>
      </c>
      <c r="X14" s="98"/>
      <c r="Y14" s="98"/>
      <c r="Z14" s="98"/>
      <c r="AA14" s="98"/>
      <c r="AB14" s="98"/>
      <c r="AC14" s="99"/>
      <c r="AD14" s="97">
        <v>11317</v>
      </c>
      <c r="AE14" s="98"/>
      <c r="AF14" s="98"/>
      <c r="AG14" s="98"/>
      <c r="AH14" s="98"/>
      <c r="AI14" s="98"/>
      <c r="AJ14" s="99"/>
      <c r="AK14" s="97" t="s">
        <v>706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43717</v>
      </c>
      <c r="Q15" s="98"/>
      <c r="R15" s="98"/>
      <c r="S15" s="98"/>
      <c r="T15" s="98"/>
      <c r="U15" s="98"/>
      <c r="V15" s="99"/>
      <c r="W15" s="97">
        <v>18257</v>
      </c>
      <c r="X15" s="98"/>
      <c r="Y15" s="98"/>
      <c r="Z15" s="98"/>
      <c r="AA15" s="98"/>
      <c r="AB15" s="98"/>
      <c r="AC15" s="99"/>
      <c r="AD15" s="97">
        <v>33427</v>
      </c>
      <c r="AE15" s="98"/>
      <c r="AF15" s="98"/>
      <c r="AG15" s="98"/>
      <c r="AH15" s="98"/>
      <c r="AI15" s="98"/>
      <c r="AJ15" s="99"/>
      <c r="AK15" s="97">
        <v>22439</v>
      </c>
      <c r="AL15" s="98"/>
      <c r="AM15" s="98"/>
      <c r="AN15" s="98"/>
      <c r="AO15" s="98"/>
      <c r="AP15" s="98"/>
      <c r="AQ15" s="99"/>
      <c r="AR15" s="97" t="s">
        <v>706</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-18257</v>
      </c>
      <c r="Q16" s="98"/>
      <c r="R16" s="98"/>
      <c r="S16" s="98"/>
      <c r="T16" s="98"/>
      <c r="U16" s="98"/>
      <c r="V16" s="99"/>
      <c r="W16" s="97">
        <v>-33427</v>
      </c>
      <c r="X16" s="98"/>
      <c r="Y16" s="98"/>
      <c r="Z16" s="98"/>
      <c r="AA16" s="98"/>
      <c r="AB16" s="98"/>
      <c r="AC16" s="99"/>
      <c r="AD16" s="97">
        <v>-22439</v>
      </c>
      <c r="AE16" s="98"/>
      <c r="AF16" s="98"/>
      <c r="AG16" s="98"/>
      <c r="AH16" s="98"/>
      <c r="AI16" s="98"/>
      <c r="AJ16" s="99"/>
      <c r="AK16" s="97" t="s">
        <v>706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v>5297</v>
      </c>
      <c r="X17" s="98"/>
      <c r="Y17" s="98"/>
      <c r="Z17" s="98"/>
      <c r="AA17" s="98"/>
      <c r="AB17" s="98"/>
      <c r="AC17" s="99"/>
      <c r="AD17" s="97" t="s">
        <v>558</v>
      </c>
      <c r="AE17" s="98"/>
      <c r="AF17" s="98"/>
      <c r="AG17" s="98"/>
      <c r="AH17" s="98"/>
      <c r="AI17" s="98"/>
      <c r="AJ17" s="99"/>
      <c r="AK17" s="97" t="s">
        <v>706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74150</v>
      </c>
      <c r="Q18" s="104"/>
      <c r="R18" s="104"/>
      <c r="S18" s="104"/>
      <c r="T18" s="104"/>
      <c r="U18" s="104"/>
      <c r="V18" s="105"/>
      <c r="W18" s="103">
        <f>SUM(W13:AC17)</f>
        <v>52931</v>
      </c>
      <c r="X18" s="104"/>
      <c r="Y18" s="104"/>
      <c r="Z18" s="104"/>
      <c r="AA18" s="104"/>
      <c r="AB18" s="104"/>
      <c r="AC18" s="105"/>
      <c r="AD18" s="103">
        <f>SUM(AD13:AJ17)</f>
        <v>63284</v>
      </c>
      <c r="AE18" s="104"/>
      <c r="AF18" s="104"/>
      <c r="AG18" s="104"/>
      <c r="AH18" s="104"/>
      <c r="AI18" s="104"/>
      <c r="AJ18" s="105"/>
      <c r="AK18" s="103">
        <f>SUM(AK13:AQ17)</f>
        <v>60054</v>
      </c>
      <c r="AL18" s="104"/>
      <c r="AM18" s="104"/>
      <c r="AN18" s="104"/>
      <c r="AO18" s="104"/>
      <c r="AP18" s="104"/>
      <c r="AQ18" s="105"/>
      <c r="AR18" s="103">
        <f>SUM(AR13:AX17)</f>
        <v>82287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73935</v>
      </c>
      <c r="Q19" s="98"/>
      <c r="R19" s="98"/>
      <c r="S19" s="98"/>
      <c r="T19" s="98"/>
      <c r="U19" s="98"/>
      <c r="V19" s="99"/>
      <c r="W19" s="97">
        <v>52909</v>
      </c>
      <c r="X19" s="98"/>
      <c r="Y19" s="98"/>
      <c r="Z19" s="98"/>
      <c r="AA19" s="98"/>
      <c r="AB19" s="98"/>
      <c r="AC19" s="99"/>
      <c r="AD19" s="97">
        <v>63178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0.99710047201618346</v>
      </c>
      <c r="Q20" s="539"/>
      <c r="R20" s="539"/>
      <c r="S20" s="539"/>
      <c r="T20" s="539"/>
      <c r="U20" s="539"/>
      <c r="V20" s="539"/>
      <c r="W20" s="539">
        <f t="shared" ref="W20" si="0">IF(W18=0, "-", SUM(W19)/W18)</f>
        <v>0.9995843645500746</v>
      </c>
      <c r="X20" s="539"/>
      <c r="Y20" s="539"/>
      <c r="Z20" s="539"/>
      <c r="AA20" s="539"/>
      <c r="AB20" s="539"/>
      <c r="AC20" s="539"/>
      <c r="AD20" s="539">
        <f t="shared" ref="AD20" si="1">IF(AD18=0, "-", SUM(AD19)/AD18)</f>
        <v>0.99832501106124771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1.5184842883548983</v>
      </c>
      <c r="Q21" s="539"/>
      <c r="R21" s="539"/>
      <c r="S21" s="539"/>
      <c r="T21" s="539"/>
      <c r="U21" s="539"/>
      <c r="V21" s="539"/>
      <c r="W21" s="539">
        <f t="shared" ref="W21" si="2">IF(W19=0, "-", SUM(W19)/SUM(W13,W14))</f>
        <v>0.84244634099738869</v>
      </c>
      <c r="X21" s="539"/>
      <c r="Y21" s="539"/>
      <c r="Z21" s="539"/>
      <c r="AA21" s="539"/>
      <c r="AB21" s="539"/>
      <c r="AC21" s="539"/>
      <c r="AD21" s="539">
        <f t="shared" ref="AD21" si="3">IF(AD19=0, "-", SUM(AD19)/SUM(AD13,AD14))</f>
        <v>1.2080847483555148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 customHeight="1" x14ac:dyDescent="0.15">
      <c r="A23" s="198"/>
      <c r="B23" s="199"/>
      <c r="C23" s="199"/>
      <c r="D23" s="199"/>
      <c r="E23" s="199"/>
      <c r="F23" s="200"/>
      <c r="G23" s="183" t="s">
        <v>568</v>
      </c>
      <c r="H23" s="184"/>
      <c r="I23" s="184"/>
      <c r="J23" s="184"/>
      <c r="K23" s="184"/>
      <c r="L23" s="184"/>
      <c r="M23" s="184"/>
      <c r="N23" s="184"/>
      <c r="O23" s="185"/>
      <c r="P23" s="94">
        <v>31165</v>
      </c>
      <c r="Q23" s="95"/>
      <c r="R23" s="95"/>
      <c r="S23" s="95"/>
      <c r="T23" s="95"/>
      <c r="U23" s="95"/>
      <c r="V23" s="96"/>
      <c r="W23" s="94">
        <v>66366</v>
      </c>
      <c r="X23" s="95"/>
      <c r="Y23" s="95"/>
      <c r="Z23" s="95"/>
      <c r="AA23" s="95"/>
      <c r="AB23" s="95"/>
      <c r="AC23" s="96"/>
      <c r="AD23" s="206" t="s">
        <v>705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44.25" customHeight="1" x14ac:dyDescent="0.15">
      <c r="A24" s="198"/>
      <c r="B24" s="199"/>
      <c r="C24" s="199"/>
      <c r="D24" s="199"/>
      <c r="E24" s="199"/>
      <c r="F24" s="200"/>
      <c r="G24" s="186" t="s">
        <v>695</v>
      </c>
      <c r="H24" s="187"/>
      <c r="I24" s="187"/>
      <c r="J24" s="187"/>
      <c r="K24" s="187"/>
      <c r="L24" s="187"/>
      <c r="M24" s="187"/>
      <c r="N24" s="187"/>
      <c r="O24" s="188"/>
      <c r="P24" s="97">
        <v>4473</v>
      </c>
      <c r="Q24" s="98"/>
      <c r="R24" s="98"/>
      <c r="S24" s="98"/>
      <c r="T24" s="98"/>
      <c r="U24" s="98"/>
      <c r="V24" s="99"/>
      <c r="W24" s="97">
        <v>8663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9.25" customHeight="1" x14ac:dyDescent="0.15">
      <c r="A25" s="198"/>
      <c r="B25" s="199"/>
      <c r="C25" s="199"/>
      <c r="D25" s="199"/>
      <c r="E25" s="199"/>
      <c r="F25" s="200"/>
      <c r="G25" s="186" t="s">
        <v>696</v>
      </c>
      <c r="H25" s="187"/>
      <c r="I25" s="187"/>
      <c r="J25" s="187"/>
      <c r="K25" s="187"/>
      <c r="L25" s="187"/>
      <c r="M25" s="187"/>
      <c r="N25" s="187"/>
      <c r="O25" s="188"/>
      <c r="P25" s="97">
        <v>1978</v>
      </c>
      <c r="Q25" s="98"/>
      <c r="R25" s="98"/>
      <c r="S25" s="98"/>
      <c r="T25" s="98"/>
      <c r="U25" s="98"/>
      <c r="V25" s="99"/>
      <c r="W25" s="97">
        <v>7258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37615</v>
      </c>
      <c r="Q29" s="226"/>
      <c r="R29" s="226"/>
      <c r="S29" s="226"/>
      <c r="T29" s="226"/>
      <c r="U29" s="226"/>
      <c r="V29" s="227"/>
      <c r="W29" s="225">
        <f>AR13</f>
        <v>82287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3"/>
      <c r="AC31" s="334"/>
      <c r="AD31" s="335"/>
      <c r="AE31" s="333"/>
      <c r="AF31" s="334"/>
      <c r="AG31" s="334"/>
      <c r="AH31" s="335"/>
      <c r="AI31" s="333"/>
      <c r="AJ31" s="334"/>
      <c r="AK31" s="334"/>
      <c r="AL31" s="335"/>
      <c r="AM31" s="375"/>
      <c r="AN31" s="375"/>
      <c r="AO31" s="375"/>
      <c r="AP31" s="333"/>
      <c r="AQ31" s="215" t="s">
        <v>573</v>
      </c>
      <c r="AR31" s="133"/>
      <c r="AS31" s="134" t="s">
        <v>356</v>
      </c>
      <c r="AT31" s="169"/>
      <c r="AU31" s="269">
        <v>32</v>
      </c>
      <c r="AV31" s="269"/>
      <c r="AW31" s="378" t="s">
        <v>300</v>
      </c>
      <c r="AX31" s="379"/>
    </row>
    <row r="32" spans="1:50" ht="23.25" customHeight="1" x14ac:dyDescent="0.15">
      <c r="A32" s="515"/>
      <c r="B32" s="513"/>
      <c r="C32" s="513"/>
      <c r="D32" s="513"/>
      <c r="E32" s="513"/>
      <c r="F32" s="514"/>
      <c r="G32" s="540" t="s">
        <v>569</v>
      </c>
      <c r="H32" s="541"/>
      <c r="I32" s="541"/>
      <c r="J32" s="541"/>
      <c r="K32" s="541"/>
      <c r="L32" s="541"/>
      <c r="M32" s="541"/>
      <c r="N32" s="541"/>
      <c r="O32" s="542"/>
      <c r="P32" s="158" t="s">
        <v>570</v>
      </c>
      <c r="Q32" s="158"/>
      <c r="R32" s="158"/>
      <c r="S32" s="158"/>
      <c r="T32" s="158"/>
      <c r="U32" s="158"/>
      <c r="V32" s="158"/>
      <c r="W32" s="158"/>
      <c r="X32" s="229"/>
      <c r="Y32" s="339" t="s">
        <v>12</v>
      </c>
      <c r="Z32" s="549"/>
      <c r="AA32" s="550"/>
      <c r="AB32" s="551" t="s">
        <v>571</v>
      </c>
      <c r="AC32" s="551"/>
      <c r="AD32" s="551"/>
      <c r="AE32" s="287">
        <v>30.1</v>
      </c>
      <c r="AF32" s="288"/>
      <c r="AG32" s="288"/>
      <c r="AH32" s="288"/>
      <c r="AI32" s="287">
        <v>30.5</v>
      </c>
      <c r="AJ32" s="288"/>
      <c r="AK32" s="288"/>
      <c r="AL32" s="288"/>
      <c r="AM32" s="287">
        <v>30.8</v>
      </c>
      <c r="AN32" s="288"/>
      <c r="AO32" s="288"/>
      <c r="AP32" s="288"/>
      <c r="AQ32" s="100" t="s">
        <v>572</v>
      </c>
      <c r="AR32" s="101"/>
      <c r="AS32" s="101"/>
      <c r="AT32" s="102"/>
      <c r="AU32" s="288" t="s">
        <v>574</v>
      </c>
      <c r="AV32" s="288"/>
      <c r="AW32" s="288"/>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3" t="s">
        <v>54</v>
      </c>
      <c r="Z33" s="298"/>
      <c r="AA33" s="299"/>
      <c r="AB33" s="522" t="s">
        <v>14</v>
      </c>
      <c r="AC33" s="522"/>
      <c r="AD33" s="522"/>
      <c r="AE33" s="287" t="s">
        <v>572</v>
      </c>
      <c r="AF33" s="288"/>
      <c r="AG33" s="288"/>
      <c r="AH33" s="288"/>
      <c r="AI33" s="287" t="s">
        <v>575</v>
      </c>
      <c r="AJ33" s="288"/>
      <c r="AK33" s="288"/>
      <c r="AL33" s="288"/>
      <c r="AM33" s="287" t="s">
        <v>572</v>
      </c>
      <c r="AN33" s="288"/>
      <c r="AO33" s="288"/>
      <c r="AP33" s="288"/>
      <c r="AQ33" s="100" t="s">
        <v>572</v>
      </c>
      <c r="AR33" s="101"/>
      <c r="AS33" s="101"/>
      <c r="AT33" s="102"/>
      <c r="AU33" s="288">
        <v>20</v>
      </c>
      <c r="AV33" s="288"/>
      <c r="AW33" s="288"/>
      <c r="AX33" s="366"/>
    </row>
    <row r="34" spans="1:50" ht="36"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3" t="s">
        <v>13</v>
      </c>
      <c r="Z34" s="298"/>
      <c r="AA34" s="299"/>
      <c r="AB34" s="497" t="s">
        <v>301</v>
      </c>
      <c r="AC34" s="497"/>
      <c r="AD34" s="497"/>
      <c r="AE34" s="287" t="s">
        <v>572</v>
      </c>
      <c r="AF34" s="288"/>
      <c r="AG34" s="288"/>
      <c r="AH34" s="288"/>
      <c r="AI34" s="287" t="s">
        <v>576</v>
      </c>
      <c r="AJ34" s="288"/>
      <c r="AK34" s="288"/>
      <c r="AL34" s="288"/>
      <c r="AM34" s="287" t="s">
        <v>567</v>
      </c>
      <c r="AN34" s="288"/>
      <c r="AO34" s="288"/>
      <c r="AP34" s="288"/>
      <c r="AQ34" s="100" t="s">
        <v>573</v>
      </c>
      <c r="AR34" s="101"/>
      <c r="AS34" s="101"/>
      <c r="AT34" s="102"/>
      <c r="AU34" s="288" t="s">
        <v>572</v>
      </c>
      <c r="AV34" s="288"/>
      <c r="AW34" s="288"/>
      <c r="AX34" s="366"/>
    </row>
    <row r="35" spans="1:50" ht="23.25" customHeight="1" x14ac:dyDescent="0.15">
      <c r="A35" s="900" t="s">
        <v>527</v>
      </c>
      <c r="B35" s="901"/>
      <c r="C35" s="901"/>
      <c r="D35" s="901"/>
      <c r="E35" s="901"/>
      <c r="F35" s="902"/>
      <c r="G35" s="906" t="s">
        <v>577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3"/>
      <c r="AC38" s="334"/>
      <c r="AD38" s="335"/>
      <c r="AE38" s="333"/>
      <c r="AF38" s="334"/>
      <c r="AG38" s="334"/>
      <c r="AH38" s="335"/>
      <c r="AI38" s="333"/>
      <c r="AJ38" s="334"/>
      <c r="AK38" s="334"/>
      <c r="AL38" s="335"/>
      <c r="AM38" s="375"/>
      <c r="AN38" s="375"/>
      <c r="AO38" s="375"/>
      <c r="AP38" s="333"/>
      <c r="AQ38" s="215" t="s">
        <v>572</v>
      </c>
      <c r="AR38" s="133"/>
      <c r="AS38" s="134" t="s">
        <v>356</v>
      </c>
      <c r="AT38" s="169"/>
      <c r="AU38" s="269">
        <v>32</v>
      </c>
      <c r="AV38" s="269"/>
      <c r="AW38" s="378" t="s">
        <v>300</v>
      </c>
      <c r="AX38" s="379"/>
    </row>
    <row r="39" spans="1:50" ht="23.25" customHeight="1" x14ac:dyDescent="0.15">
      <c r="A39" s="515"/>
      <c r="B39" s="513"/>
      <c r="C39" s="513"/>
      <c r="D39" s="513"/>
      <c r="E39" s="513"/>
      <c r="F39" s="514"/>
      <c r="G39" s="540" t="s">
        <v>578</v>
      </c>
      <c r="H39" s="541"/>
      <c r="I39" s="541"/>
      <c r="J39" s="541"/>
      <c r="K39" s="541"/>
      <c r="L39" s="541"/>
      <c r="M39" s="541"/>
      <c r="N39" s="541"/>
      <c r="O39" s="542"/>
      <c r="P39" s="158" t="s">
        <v>579</v>
      </c>
      <c r="Q39" s="158"/>
      <c r="R39" s="158"/>
      <c r="S39" s="158"/>
      <c r="T39" s="158"/>
      <c r="U39" s="158"/>
      <c r="V39" s="158"/>
      <c r="W39" s="158"/>
      <c r="X39" s="229"/>
      <c r="Y39" s="339" t="s">
        <v>12</v>
      </c>
      <c r="Z39" s="549"/>
      <c r="AA39" s="550"/>
      <c r="AB39" s="551" t="s">
        <v>580</v>
      </c>
      <c r="AC39" s="551"/>
      <c r="AD39" s="551"/>
      <c r="AE39" s="287" t="s">
        <v>572</v>
      </c>
      <c r="AF39" s="288"/>
      <c r="AG39" s="288"/>
      <c r="AH39" s="288"/>
      <c r="AI39" s="287">
        <v>2</v>
      </c>
      <c r="AJ39" s="288"/>
      <c r="AK39" s="288"/>
      <c r="AL39" s="288"/>
      <c r="AM39" s="287">
        <v>5</v>
      </c>
      <c r="AN39" s="288"/>
      <c r="AO39" s="288"/>
      <c r="AP39" s="288"/>
      <c r="AQ39" s="100" t="s">
        <v>582</v>
      </c>
      <c r="AR39" s="101"/>
      <c r="AS39" s="101"/>
      <c r="AT39" s="102"/>
      <c r="AU39" s="288" t="s">
        <v>572</v>
      </c>
      <c r="AV39" s="288"/>
      <c r="AW39" s="288"/>
      <c r="AX39" s="366"/>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3" t="s">
        <v>54</v>
      </c>
      <c r="Z40" s="298"/>
      <c r="AA40" s="299"/>
      <c r="AB40" s="522" t="s">
        <v>581</v>
      </c>
      <c r="AC40" s="522"/>
      <c r="AD40" s="522"/>
      <c r="AE40" s="287" t="s">
        <v>572</v>
      </c>
      <c r="AF40" s="288"/>
      <c r="AG40" s="288"/>
      <c r="AH40" s="288"/>
      <c r="AI40" s="287" t="s">
        <v>572</v>
      </c>
      <c r="AJ40" s="288"/>
      <c r="AK40" s="288"/>
      <c r="AL40" s="288"/>
      <c r="AM40" s="287" t="s">
        <v>573</v>
      </c>
      <c r="AN40" s="288"/>
      <c r="AO40" s="288"/>
      <c r="AP40" s="288"/>
      <c r="AQ40" s="100" t="s">
        <v>572</v>
      </c>
      <c r="AR40" s="101"/>
      <c r="AS40" s="101"/>
      <c r="AT40" s="102"/>
      <c r="AU40" s="288">
        <v>25</v>
      </c>
      <c r="AV40" s="288"/>
      <c r="AW40" s="288"/>
      <c r="AX40" s="366"/>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3" t="s">
        <v>13</v>
      </c>
      <c r="Z41" s="298"/>
      <c r="AA41" s="299"/>
      <c r="AB41" s="497" t="s">
        <v>301</v>
      </c>
      <c r="AC41" s="497"/>
      <c r="AD41" s="497"/>
      <c r="AE41" s="287" t="s">
        <v>572</v>
      </c>
      <c r="AF41" s="288"/>
      <c r="AG41" s="288"/>
      <c r="AH41" s="288"/>
      <c r="AI41" s="287" t="s">
        <v>573</v>
      </c>
      <c r="AJ41" s="288"/>
      <c r="AK41" s="288"/>
      <c r="AL41" s="288"/>
      <c r="AM41" s="287" t="s">
        <v>572</v>
      </c>
      <c r="AN41" s="288"/>
      <c r="AO41" s="288"/>
      <c r="AP41" s="288"/>
      <c r="AQ41" s="100" t="s">
        <v>567</v>
      </c>
      <c r="AR41" s="101"/>
      <c r="AS41" s="101"/>
      <c r="AT41" s="102"/>
      <c r="AU41" s="288" t="s">
        <v>572</v>
      </c>
      <c r="AV41" s="288"/>
      <c r="AW41" s="288"/>
      <c r="AX41" s="366"/>
    </row>
    <row r="42" spans="1:50" ht="23.25" customHeight="1" x14ac:dyDescent="0.15">
      <c r="A42" s="900" t="s">
        <v>527</v>
      </c>
      <c r="B42" s="901"/>
      <c r="C42" s="901"/>
      <c r="D42" s="901"/>
      <c r="E42" s="901"/>
      <c r="F42" s="902"/>
      <c r="G42" s="906" t="s">
        <v>583</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3"/>
      <c r="AC45" s="334"/>
      <c r="AD45" s="335"/>
      <c r="AE45" s="333"/>
      <c r="AF45" s="334"/>
      <c r="AG45" s="334"/>
      <c r="AH45" s="335"/>
      <c r="AI45" s="333"/>
      <c r="AJ45" s="334"/>
      <c r="AK45" s="334"/>
      <c r="AL45" s="335"/>
      <c r="AM45" s="375"/>
      <c r="AN45" s="375"/>
      <c r="AO45" s="375"/>
      <c r="AP45" s="333"/>
      <c r="AQ45" s="215" t="s">
        <v>572</v>
      </c>
      <c r="AR45" s="133"/>
      <c r="AS45" s="134" t="s">
        <v>356</v>
      </c>
      <c r="AT45" s="169"/>
      <c r="AU45" s="269">
        <v>32</v>
      </c>
      <c r="AV45" s="269"/>
      <c r="AW45" s="378" t="s">
        <v>300</v>
      </c>
      <c r="AX45" s="379"/>
    </row>
    <row r="46" spans="1:50" ht="32.25" customHeight="1" x14ac:dyDescent="0.15">
      <c r="A46" s="515"/>
      <c r="B46" s="513"/>
      <c r="C46" s="513"/>
      <c r="D46" s="513"/>
      <c r="E46" s="513"/>
      <c r="F46" s="514"/>
      <c r="G46" s="540" t="s">
        <v>584</v>
      </c>
      <c r="H46" s="541"/>
      <c r="I46" s="541"/>
      <c r="J46" s="541"/>
      <c r="K46" s="541"/>
      <c r="L46" s="541"/>
      <c r="M46" s="541"/>
      <c r="N46" s="541"/>
      <c r="O46" s="542"/>
      <c r="P46" s="158" t="s">
        <v>585</v>
      </c>
      <c r="Q46" s="158"/>
      <c r="R46" s="158"/>
      <c r="S46" s="158"/>
      <c r="T46" s="158"/>
      <c r="U46" s="158"/>
      <c r="V46" s="158"/>
      <c r="W46" s="158"/>
      <c r="X46" s="229"/>
      <c r="Y46" s="339" t="s">
        <v>12</v>
      </c>
      <c r="Z46" s="549"/>
      <c r="AA46" s="550"/>
      <c r="AB46" s="551" t="s">
        <v>587</v>
      </c>
      <c r="AC46" s="551"/>
      <c r="AD46" s="551"/>
      <c r="AE46" s="287" t="s">
        <v>586</v>
      </c>
      <c r="AF46" s="288"/>
      <c r="AG46" s="288"/>
      <c r="AH46" s="288"/>
      <c r="AI46" s="287">
        <v>99.1</v>
      </c>
      <c r="AJ46" s="288"/>
      <c r="AK46" s="288"/>
      <c r="AL46" s="288"/>
      <c r="AM46" s="287">
        <v>98.3</v>
      </c>
      <c r="AN46" s="288"/>
      <c r="AO46" s="288"/>
      <c r="AP46" s="288"/>
      <c r="AQ46" s="100" t="s">
        <v>572</v>
      </c>
      <c r="AR46" s="101"/>
      <c r="AS46" s="101"/>
      <c r="AT46" s="102"/>
      <c r="AU46" s="288" t="s">
        <v>573</v>
      </c>
      <c r="AV46" s="288"/>
      <c r="AW46" s="288"/>
      <c r="AX46" s="366"/>
    </row>
    <row r="47" spans="1:50" ht="32.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3" t="s">
        <v>54</v>
      </c>
      <c r="Z47" s="298"/>
      <c r="AA47" s="299"/>
      <c r="AB47" s="522" t="s">
        <v>588</v>
      </c>
      <c r="AC47" s="522"/>
      <c r="AD47" s="522"/>
      <c r="AE47" s="287" t="s">
        <v>572</v>
      </c>
      <c r="AF47" s="288"/>
      <c r="AG47" s="288"/>
      <c r="AH47" s="288"/>
      <c r="AI47" s="287" t="s">
        <v>586</v>
      </c>
      <c r="AJ47" s="288"/>
      <c r="AK47" s="288"/>
      <c r="AL47" s="288"/>
      <c r="AM47" s="287" t="s">
        <v>589</v>
      </c>
      <c r="AN47" s="288"/>
      <c r="AO47" s="288"/>
      <c r="AP47" s="288"/>
      <c r="AQ47" s="100" t="s">
        <v>589</v>
      </c>
      <c r="AR47" s="101"/>
      <c r="AS47" s="101"/>
      <c r="AT47" s="102"/>
      <c r="AU47" s="288">
        <v>95</v>
      </c>
      <c r="AV47" s="288"/>
      <c r="AW47" s="288"/>
      <c r="AX47" s="366"/>
    </row>
    <row r="48" spans="1:50" ht="32.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3" t="s">
        <v>13</v>
      </c>
      <c r="Z48" s="298"/>
      <c r="AA48" s="299"/>
      <c r="AB48" s="497" t="s">
        <v>301</v>
      </c>
      <c r="AC48" s="497"/>
      <c r="AD48" s="497"/>
      <c r="AE48" s="287" t="s">
        <v>573</v>
      </c>
      <c r="AF48" s="288"/>
      <c r="AG48" s="288"/>
      <c r="AH48" s="288"/>
      <c r="AI48" s="287" t="s">
        <v>589</v>
      </c>
      <c r="AJ48" s="288"/>
      <c r="AK48" s="288"/>
      <c r="AL48" s="288"/>
      <c r="AM48" s="287" t="s">
        <v>572</v>
      </c>
      <c r="AN48" s="288"/>
      <c r="AO48" s="288"/>
      <c r="AP48" s="288"/>
      <c r="AQ48" s="100" t="s">
        <v>590</v>
      </c>
      <c r="AR48" s="101"/>
      <c r="AS48" s="101"/>
      <c r="AT48" s="102"/>
      <c r="AU48" s="288" t="s">
        <v>572</v>
      </c>
      <c r="AV48" s="288"/>
      <c r="AW48" s="288"/>
      <c r="AX48" s="366"/>
    </row>
    <row r="49" spans="1:50" ht="23.25" customHeight="1" x14ac:dyDescent="0.15">
      <c r="A49" s="900" t="s">
        <v>527</v>
      </c>
      <c r="B49" s="901"/>
      <c r="C49" s="901"/>
      <c r="D49" s="901"/>
      <c r="E49" s="901"/>
      <c r="F49" s="902"/>
      <c r="G49" s="906" t="s">
        <v>591</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3"/>
      <c r="AC52" s="334"/>
      <c r="AD52" s="335"/>
      <c r="AE52" s="333"/>
      <c r="AF52" s="334"/>
      <c r="AG52" s="334"/>
      <c r="AH52" s="335"/>
      <c r="AI52" s="333"/>
      <c r="AJ52" s="334"/>
      <c r="AK52" s="334"/>
      <c r="AL52" s="335"/>
      <c r="AM52" s="375"/>
      <c r="AN52" s="375"/>
      <c r="AO52" s="375"/>
      <c r="AP52" s="333"/>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287"/>
      <c r="AF53" s="288"/>
      <c r="AG53" s="288"/>
      <c r="AH53" s="288"/>
      <c r="AI53" s="287"/>
      <c r="AJ53" s="288"/>
      <c r="AK53" s="288"/>
      <c r="AL53" s="288"/>
      <c r="AM53" s="287"/>
      <c r="AN53" s="288"/>
      <c r="AO53" s="288"/>
      <c r="AP53" s="288"/>
      <c r="AQ53" s="100"/>
      <c r="AR53" s="101"/>
      <c r="AS53" s="101"/>
      <c r="AT53" s="102"/>
      <c r="AU53" s="288"/>
      <c r="AV53" s="288"/>
      <c r="AW53" s="288"/>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3" t="s">
        <v>54</v>
      </c>
      <c r="Z54" s="298"/>
      <c r="AA54" s="299"/>
      <c r="AB54" s="522"/>
      <c r="AC54" s="522"/>
      <c r="AD54" s="522"/>
      <c r="AE54" s="287"/>
      <c r="AF54" s="288"/>
      <c r="AG54" s="288"/>
      <c r="AH54" s="288"/>
      <c r="AI54" s="287"/>
      <c r="AJ54" s="288"/>
      <c r="AK54" s="288"/>
      <c r="AL54" s="288"/>
      <c r="AM54" s="287"/>
      <c r="AN54" s="288"/>
      <c r="AO54" s="288"/>
      <c r="AP54" s="288"/>
      <c r="AQ54" s="100"/>
      <c r="AR54" s="101"/>
      <c r="AS54" s="101"/>
      <c r="AT54" s="102"/>
      <c r="AU54" s="288"/>
      <c r="AV54" s="288"/>
      <c r="AW54" s="288"/>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3" t="s">
        <v>13</v>
      </c>
      <c r="Z55" s="298"/>
      <c r="AA55" s="299"/>
      <c r="AB55" s="461" t="s">
        <v>14</v>
      </c>
      <c r="AC55" s="461"/>
      <c r="AD55" s="461"/>
      <c r="AE55" s="287"/>
      <c r="AF55" s="288"/>
      <c r="AG55" s="288"/>
      <c r="AH55" s="288"/>
      <c r="AI55" s="287"/>
      <c r="AJ55" s="288"/>
      <c r="AK55" s="288"/>
      <c r="AL55" s="288"/>
      <c r="AM55" s="287"/>
      <c r="AN55" s="288"/>
      <c r="AO55" s="288"/>
      <c r="AP55" s="288"/>
      <c r="AQ55" s="100"/>
      <c r="AR55" s="101"/>
      <c r="AS55" s="101"/>
      <c r="AT55" s="102"/>
      <c r="AU55" s="288"/>
      <c r="AV55" s="288"/>
      <c r="AW55" s="288"/>
      <c r="AX55" s="366"/>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3"/>
      <c r="AC59" s="334"/>
      <c r="AD59" s="335"/>
      <c r="AE59" s="333"/>
      <c r="AF59" s="334"/>
      <c r="AG59" s="334"/>
      <c r="AH59" s="335"/>
      <c r="AI59" s="333"/>
      <c r="AJ59" s="334"/>
      <c r="AK59" s="334"/>
      <c r="AL59" s="335"/>
      <c r="AM59" s="375"/>
      <c r="AN59" s="375"/>
      <c r="AO59" s="375"/>
      <c r="AP59" s="333"/>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287"/>
      <c r="AF60" s="288"/>
      <c r="AG60" s="288"/>
      <c r="AH60" s="288"/>
      <c r="AI60" s="287"/>
      <c r="AJ60" s="288"/>
      <c r="AK60" s="288"/>
      <c r="AL60" s="288"/>
      <c r="AM60" s="287"/>
      <c r="AN60" s="288"/>
      <c r="AO60" s="288"/>
      <c r="AP60" s="288"/>
      <c r="AQ60" s="100"/>
      <c r="AR60" s="101"/>
      <c r="AS60" s="101"/>
      <c r="AT60" s="102"/>
      <c r="AU60" s="288"/>
      <c r="AV60" s="288"/>
      <c r="AW60" s="288"/>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3" t="s">
        <v>54</v>
      </c>
      <c r="Z61" s="298"/>
      <c r="AA61" s="299"/>
      <c r="AB61" s="522"/>
      <c r="AC61" s="522"/>
      <c r="AD61" s="522"/>
      <c r="AE61" s="287"/>
      <c r="AF61" s="288"/>
      <c r="AG61" s="288"/>
      <c r="AH61" s="288"/>
      <c r="AI61" s="287"/>
      <c r="AJ61" s="288"/>
      <c r="AK61" s="288"/>
      <c r="AL61" s="288"/>
      <c r="AM61" s="287"/>
      <c r="AN61" s="288"/>
      <c r="AO61" s="288"/>
      <c r="AP61" s="288"/>
      <c r="AQ61" s="100"/>
      <c r="AR61" s="101"/>
      <c r="AS61" s="101"/>
      <c r="AT61" s="102"/>
      <c r="AU61" s="288"/>
      <c r="AV61" s="288"/>
      <c r="AW61" s="288"/>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3" t="s">
        <v>13</v>
      </c>
      <c r="Z62" s="298"/>
      <c r="AA62" s="299"/>
      <c r="AB62" s="497" t="s">
        <v>14</v>
      </c>
      <c r="AC62" s="497"/>
      <c r="AD62" s="497"/>
      <c r="AE62" s="287"/>
      <c r="AF62" s="288"/>
      <c r="AG62" s="288"/>
      <c r="AH62" s="288"/>
      <c r="AI62" s="287"/>
      <c r="AJ62" s="288"/>
      <c r="AK62" s="288"/>
      <c r="AL62" s="288"/>
      <c r="AM62" s="287"/>
      <c r="AN62" s="288"/>
      <c r="AO62" s="288"/>
      <c r="AP62" s="288"/>
      <c r="AQ62" s="100"/>
      <c r="AR62" s="101"/>
      <c r="AS62" s="101"/>
      <c r="AT62" s="102"/>
      <c r="AU62" s="288"/>
      <c r="AV62" s="288"/>
      <c r="AW62" s="288"/>
      <c r="AX62" s="366"/>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5"/>
      <c r="AN66" s="375"/>
      <c r="AO66" s="375"/>
      <c r="AP66" s="333"/>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287"/>
      <c r="AF67" s="288"/>
      <c r="AG67" s="288"/>
      <c r="AH67" s="288"/>
      <c r="AI67" s="287"/>
      <c r="AJ67" s="288"/>
      <c r="AK67" s="288"/>
      <c r="AL67" s="288"/>
      <c r="AM67" s="287"/>
      <c r="AN67" s="288"/>
      <c r="AO67" s="288"/>
      <c r="AP67" s="288"/>
      <c r="AQ67" s="287"/>
      <c r="AR67" s="288"/>
      <c r="AS67" s="288"/>
      <c r="AT67" s="365"/>
      <c r="AU67" s="288"/>
      <c r="AV67" s="288"/>
      <c r="AW67" s="288"/>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287"/>
      <c r="AF68" s="288"/>
      <c r="AG68" s="288"/>
      <c r="AH68" s="288"/>
      <c r="AI68" s="287"/>
      <c r="AJ68" s="288"/>
      <c r="AK68" s="288"/>
      <c r="AL68" s="288"/>
      <c r="AM68" s="287"/>
      <c r="AN68" s="288"/>
      <c r="AO68" s="288"/>
      <c r="AP68" s="288"/>
      <c r="AQ68" s="287"/>
      <c r="AR68" s="288"/>
      <c r="AS68" s="288"/>
      <c r="AT68" s="365"/>
      <c r="AU68" s="288"/>
      <c r="AV68" s="288"/>
      <c r="AW68" s="288"/>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287"/>
      <c r="AR69" s="288"/>
      <c r="AS69" s="288"/>
      <c r="AT69" s="365"/>
      <c r="AU69" s="288"/>
      <c r="AV69" s="288"/>
      <c r="AW69" s="288"/>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287"/>
      <c r="AF70" s="288"/>
      <c r="AG70" s="288"/>
      <c r="AH70" s="288"/>
      <c r="AI70" s="287"/>
      <c r="AJ70" s="288"/>
      <c r="AK70" s="288"/>
      <c r="AL70" s="288"/>
      <c r="AM70" s="287"/>
      <c r="AN70" s="288"/>
      <c r="AO70" s="288"/>
      <c r="AP70" s="288"/>
      <c r="AQ70" s="287"/>
      <c r="AR70" s="288"/>
      <c r="AS70" s="288"/>
      <c r="AT70" s="365"/>
      <c r="AU70" s="288"/>
      <c r="AV70" s="288"/>
      <c r="AW70" s="288"/>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287"/>
      <c r="AF71" s="288"/>
      <c r="AG71" s="288"/>
      <c r="AH71" s="288"/>
      <c r="AI71" s="287"/>
      <c r="AJ71" s="288"/>
      <c r="AK71" s="288"/>
      <c r="AL71" s="288"/>
      <c r="AM71" s="287"/>
      <c r="AN71" s="288"/>
      <c r="AO71" s="288"/>
      <c r="AP71" s="288"/>
      <c r="AQ71" s="287"/>
      <c r="AR71" s="288"/>
      <c r="AS71" s="288"/>
      <c r="AT71" s="365"/>
      <c r="AU71" s="288"/>
      <c r="AV71" s="288"/>
      <c r="AW71" s="288"/>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287"/>
      <c r="AF72" s="288"/>
      <c r="AG72" s="288"/>
      <c r="AH72" s="288"/>
      <c r="AI72" s="287"/>
      <c r="AJ72" s="288"/>
      <c r="AK72" s="288"/>
      <c r="AL72" s="288"/>
      <c r="AM72" s="287"/>
      <c r="AN72" s="288"/>
      <c r="AO72" s="288"/>
      <c r="AP72" s="365"/>
      <c r="AQ72" s="287"/>
      <c r="AR72" s="288"/>
      <c r="AS72" s="288"/>
      <c r="AT72" s="365"/>
      <c r="AU72" s="288"/>
      <c r="AV72" s="288"/>
      <c r="AW72" s="288"/>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5"/>
      <c r="AN74" s="375"/>
      <c r="AO74" s="375"/>
      <c r="AP74" s="333"/>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88"/>
      <c r="AV75" s="288"/>
      <c r="AW75" s="288"/>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288"/>
      <c r="AV76" s="288"/>
      <c r="AW76" s="288"/>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288"/>
      <c r="AV77" s="288"/>
      <c r="AW77" s="288"/>
      <c r="AX77" s="366"/>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3"/>
      <c r="AC86" s="334"/>
      <c r="AD86" s="335"/>
      <c r="AE86" s="333"/>
      <c r="AF86" s="334"/>
      <c r="AG86" s="334"/>
      <c r="AH86" s="335"/>
      <c r="AI86" s="333"/>
      <c r="AJ86" s="334"/>
      <c r="AK86" s="334"/>
      <c r="AL86" s="335"/>
      <c r="AM86" s="375"/>
      <c r="AN86" s="375"/>
      <c r="AO86" s="375"/>
      <c r="AP86" s="333"/>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287"/>
      <c r="AF87" s="288"/>
      <c r="AG87" s="288"/>
      <c r="AH87" s="288"/>
      <c r="AI87" s="287"/>
      <c r="AJ87" s="288"/>
      <c r="AK87" s="288"/>
      <c r="AL87" s="288"/>
      <c r="AM87" s="287"/>
      <c r="AN87" s="288"/>
      <c r="AO87" s="288"/>
      <c r="AP87" s="288"/>
      <c r="AQ87" s="100"/>
      <c r="AR87" s="101"/>
      <c r="AS87" s="101"/>
      <c r="AT87" s="102"/>
      <c r="AU87" s="288"/>
      <c r="AV87" s="288"/>
      <c r="AW87" s="288"/>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287"/>
      <c r="AF88" s="288"/>
      <c r="AG88" s="288"/>
      <c r="AH88" s="288"/>
      <c r="AI88" s="287"/>
      <c r="AJ88" s="288"/>
      <c r="AK88" s="288"/>
      <c r="AL88" s="288"/>
      <c r="AM88" s="287"/>
      <c r="AN88" s="288"/>
      <c r="AO88" s="288"/>
      <c r="AP88" s="288"/>
      <c r="AQ88" s="100"/>
      <c r="AR88" s="101"/>
      <c r="AS88" s="101"/>
      <c r="AT88" s="102"/>
      <c r="AU88" s="288"/>
      <c r="AV88" s="288"/>
      <c r="AW88" s="288"/>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4"/>
      <c r="Q89" s="304"/>
      <c r="R89" s="304"/>
      <c r="S89" s="304"/>
      <c r="T89" s="304"/>
      <c r="U89" s="304"/>
      <c r="V89" s="304"/>
      <c r="W89" s="304"/>
      <c r="X89" s="806"/>
      <c r="Y89" s="729" t="s">
        <v>13</v>
      </c>
      <c r="Z89" s="730"/>
      <c r="AA89" s="731"/>
      <c r="AB89" s="461" t="s">
        <v>14</v>
      </c>
      <c r="AC89" s="461"/>
      <c r="AD89" s="461"/>
      <c r="AE89" s="287"/>
      <c r="AF89" s="288"/>
      <c r="AG89" s="288"/>
      <c r="AH89" s="288"/>
      <c r="AI89" s="287"/>
      <c r="AJ89" s="288"/>
      <c r="AK89" s="288"/>
      <c r="AL89" s="288"/>
      <c r="AM89" s="287"/>
      <c r="AN89" s="288"/>
      <c r="AO89" s="288"/>
      <c r="AP89" s="288"/>
      <c r="AQ89" s="100"/>
      <c r="AR89" s="101"/>
      <c r="AS89" s="101"/>
      <c r="AT89" s="102"/>
      <c r="AU89" s="288"/>
      <c r="AV89" s="288"/>
      <c r="AW89" s="288"/>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3"/>
      <c r="AC91" s="334"/>
      <c r="AD91" s="335"/>
      <c r="AE91" s="333"/>
      <c r="AF91" s="334"/>
      <c r="AG91" s="334"/>
      <c r="AH91" s="335"/>
      <c r="AI91" s="333"/>
      <c r="AJ91" s="334"/>
      <c r="AK91" s="334"/>
      <c r="AL91" s="335"/>
      <c r="AM91" s="375"/>
      <c r="AN91" s="375"/>
      <c r="AO91" s="375"/>
      <c r="AP91" s="333"/>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287"/>
      <c r="AF92" s="288"/>
      <c r="AG92" s="288"/>
      <c r="AH92" s="288"/>
      <c r="AI92" s="287"/>
      <c r="AJ92" s="288"/>
      <c r="AK92" s="288"/>
      <c r="AL92" s="288"/>
      <c r="AM92" s="287"/>
      <c r="AN92" s="288"/>
      <c r="AO92" s="288"/>
      <c r="AP92" s="288"/>
      <c r="AQ92" s="100"/>
      <c r="AR92" s="101"/>
      <c r="AS92" s="101"/>
      <c r="AT92" s="102"/>
      <c r="AU92" s="288"/>
      <c r="AV92" s="288"/>
      <c r="AW92" s="288"/>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287"/>
      <c r="AF93" s="288"/>
      <c r="AG93" s="288"/>
      <c r="AH93" s="288"/>
      <c r="AI93" s="287"/>
      <c r="AJ93" s="288"/>
      <c r="AK93" s="288"/>
      <c r="AL93" s="288"/>
      <c r="AM93" s="287"/>
      <c r="AN93" s="288"/>
      <c r="AO93" s="288"/>
      <c r="AP93" s="288"/>
      <c r="AQ93" s="100"/>
      <c r="AR93" s="101"/>
      <c r="AS93" s="101"/>
      <c r="AT93" s="102"/>
      <c r="AU93" s="288"/>
      <c r="AV93" s="288"/>
      <c r="AW93" s="288"/>
      <c r="AX93" s="366"/>
    </row>
    <row r="94" spans="1:60" ht="23.25" hidden="1" customHeight="1" x14ac:dyDescent="0.15">
      <c r="A94" s="520"/>
      <c r="B94" s="554"/>
      <c r="C94" s="554"/>
      <c r="D94" s="554"/>
      <c r="E94" s="554"/>
      <c r="F94" s="555"/>
      <c r="G94" s="233"/>
      <c r="H94" s="161"/>
      <c r="I94" s="161"/>
      <c r="J94" s="161"/>
      <c r="K94" s="161"/>
      <c r="L94" s="161"/>
      <c r="M94" s="161"/>
      <c r="N94" s="161"/>
      <c r="O94" s="234"/>
      <c r="P94" s="304"/>
      <c r="Q94" s="304"/>
      <c r="R94" s="304"/>
      <c r="S94" s="304"/>
      <c r="T94" s="304"/>
      <c r="U94" s="304"/>
      <c r="V94" s="304"/>
      <c r="W94" s="304"/>
      <c r="X94" s="806"/>
      <c r="Y94" s="729" t="s">
        <v>13</v>
      </c>
      <c r="Z94" s="730"/>
      <c r="AA94" s="731"/>
      <c r="AB94" s="461" t="s">
        <v>14</v>
      </c>
      <c r="AC94" s="461"/>
      <c r="AD94" s="461"/>
      <c r="AE94" s="287"/>
      <c r="AF94" s="288"/>
      <c r="AG94" s="288"/>
      <c r="AH94" s="288"/>
      <c r="AI94" s="287"/>
      <c r="AJ94" s="288"/>
      <c r="AK94" s="288"/>
      <c r="AL94" s="288"/>
      <c r="AM94" s="287"/>
      <c r="AN94" s="288"/>
      <c r="AO94" s="288"/>
      <c r="AP94" s="288"/>
      <c r="AQ94" s="100"/>
      <c r="AR94" s="101"/>
      <c r="AS94" s="101"/>
      <c r="AT94" s="102"/>
      <c r="AU94" s="288"/>
      <c r="AV94" s="288"/>
      <c r="AW94" s="288"/>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3"/>
      <c r="AC96" s="334"/>
      <c r="AD96" s="335"/>
      <c r="AE96" s="333"/>
      <c r="AF96" s="334"/>
      <c r="AG96" s="334"/>
      <c r="AH96" s="335"/>
      <c r="AI96" s="333"/>
      <c r="AJ96" s="334"/>
      <c r="AK96" s="334"/>
      <c r="AL96" s="335"/>
      <c r="AM96" s="375"/>
      <c r="AN96" s="375"/>
      <c r="AO96" s="375"/>
      <c r="AP96" s="333"/>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287"/>
      <c r="AF97" s="288"/>
      <c r="AG97" s="288"/>
      <c r="AH97" s="365"/>
      <c r="AI97" s="287"/>
      <c r="AJ97" s="288"/>
      <c r="AK97" s="288"/>
      <c r="AL97" s="365"/>
      <c r="AM97" s="287"/>
      <c r="AN97" s="288"/>
      <c r="AO97" s="288"/>
      <c r="AP97" s="288"/>
      <c r="AQ97" s="100"/>
      <c r="AR97" s="101"/>
      <c r="AS97" s="101"/>
      <c r="AT97" s="102"/>
      <c r="AU97" s="288"/>
      <c r="AV97" s="288"/>
      <c r="AW97" s="288"/>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287"/>
      <c r="AF98" s="288"/>
      <c r="AG98" s="288"/>
      <c r="AH98" s="365"/>
      <c r="AI98" s="287"/>
      <c r="AJ98" s="288"/>
      <c r="AK98" s="288"/>
      <c r="AL98" s="365"/>
      <c r="AM98" s="287"/>
      <c r="AN98" s="288"/>
      <c r="AO98" s="288"/>
      <c r="AP98" s="288"/>
      <c r="AQ98" s="100"/>
      <c r="AR98" s="101"/>
      <c r="AS98" s="101"/>
      <c r="AT98" s="102"/>
      <c r="AU98" s="288"/>
      <c r="AV98" s="288"/>
      <c r="AW98" s="288"/>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592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593</v>
      </c>
      <c r="AC101" s="551"/>
      <c r="AD101" s="551"/>
      <c r="AE101" s="287" t="s">
        <v>572</v>
      </c>
      <c r="AF101" s="288"/>
      <c r="AG101" s="288"/>
      <c r="AH101" s="365"/>
      <c r="AI101" s="287">
        <v>16.8</v>
      </c>
      <c r="AJ101" s="288"/>
      <c r="AK101" s="288"/>
      <c r="AL101" s="365"/>
      <c r="AM101" s="287">
        <v>29.2</v>
      </c>
      <c r="AN101" s="288"/>
      <c r="AO101" s="288"/>
      <c r="AP101" s="365"/>
      <c r="AQ101" s="287" t="s">
        <v>572</v>
      </c>
      <c r="AR101" s="288"/>
      <c r="AS101" s="288"/>
      <c r="AT101" s="365"/>
      <c r="AU101" s="287" t="s">
        <v>575</v>
      </c>
      <c r="AV101" s="288"/>
      <c r="AW101" s="288"/>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594</v>
      </c>
      <c r="AC102" s="551"/>
      <c r="AD102" s="551"/>
      <c r="AE102" s="359" t="s">
        <v>572</v>
      </c>
      <c r="AF102" s="359"/>
      <c r="AG102" s="359"/>
      <c r="AH102" s="359"/>
      <c r="AI102" s="359">
        <v>7.3</v>
      </c>
      <c r="AJ102" s="359"/>
      <c r="AK102" s="359"/>
      <c r="AL102" s="359"/>
      <c r="AM102" s="359">
        <v>13.3</v>
      </c>
      <c r="AN102" s="359"/>
      <c r="AO102" s="359"/>
      <c r="AP102" s="359"/>
      <c r="AQ102" s="817">
        <v>23.3</v>
      </c>
      <c r="AR102" s="818"/>
      <c r="AS102" s="818"/>
      <c r="AT102" s="819"/>
      <c r="AU102" s="817"/>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357</v>
      </c>
      <c r="AF103" s="298"/>
      <c r="AG103" s="298"/>
      <c r="AH103" s="299"/>
      <c r="AI103" s="303" t="s">
        <v>363</v>
      </c>
      <c r="AJ103" s="298"/>
      <c r="AK103" s="298"/>
      <c r="AL103" s="299"/>
      <c r="AM103" s="303" t="s">
        <v>472</v>
      </c>
      <c r="AN103" s="298"/>
      <c r="AO103" s="298"/>
      <c r="AP103" s="299"/>
      <c r="AQ103" s="361" t="s">
        <v>494</v>
      </c>
      <c r="AR103" s="362"/>
      <c r="AS103" s="362"/>
      <c r="AT103" s="363"/>
      <c r="AU103" s="361" t="s">
        <v>540</v>
      </c>
      <c r="AV103" s="362"/>
      <c r="AW103" s="362"/>
      <c r="AX103" s="364"/>
    </row>
    <row r="104" spans="1:60" ht="23.25" customHeight="1" x14ac:dyDescent="0.15">
      <c r="A104" s="491"/>
      <c r="B104" s="492"/>
      <c r="C104" s="492"/>
      <c r="D104" s="492"/>
      <c r="E104" s="492"/>
      <c r="F104" s="493"/>
      <c r="G104" s="158" t="s">
        <v>595</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596</v>
      </c>
      <c r="AC104" s="472"/>
      <c r="AD104" s="473"/>
      <c r="AE104" s="287" t="s">
        <v>572</v>
      </c>
      <c r="AF104" s="288"/>
      <c r="AG104" s="288"/>
      <c r="AH104" s="365"/>
      <c r="AI104" s="287">
        <v>8.6</v>
      </c>
      <c r="AJ104" s="288"/>
      <c r="AK104" s="288"/>
      <c r="AL104" s="365"/>
      <c r="AM104" s="287">
        <v>19.8</v>
      </c>
      <c r="AN104" s="288"/>
      <c r="AO104" s="288"/>
      <c r="AP104" s="365"/>
      <c r="AQ104" s="287" t="s">
        <v>598</v>
      </c>
      <c r="AR104" s="288"/>
      <c r="AS104" s="288"/>
      <c r="AT104" s="365"/>
      <c r="AU104" s="287" t="s">
        <v>598</v>
      </c>
      <c r="AV104" s="288"/>
      <c r="AW104" s="288"/>
      <c r="AX104" s="365"/>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t="s">
        <v>597</v>
      </c>
      <c r="AC105" s="406"/>
      <c r="AD105" s="407"/>
      <c r="AE105" s="359" t="s">
        <v>572</v>
      </c>
      <c r="AF105" s="359"/>
      <c r="AG105" s="359"/>
      <c r="AH105" s="359"/>
      <c r="AI105" s="359">
        <v>3.8</v>
      </c>
      <c r="AJ105" s="359"/>
      <c r="AK105" s="359"/>
      <c r="AL105" s="359"/>
      <c r="AM105" s="359">
        <v>7.5</v>
      </c>
      <c r="AN105" s="359"/>
      <c r="AO105" s="359"/>
      <c r="AP105" s="359"/>
      <c r="AQ105" s="287">
        <v>9.1999999999999993</v>
      </c>
      <c r="AR105" s="288"/>
      <c r="AS105" s="288"/>
      <c r="AT105" s="365"/>
      <c r="AU105" s="817"/>
      <c r="AV105" s="818"/>
      <c r="AW105" s="818"/>
      <c r="AX105" s="819"/>
    </row>
    <row r="106" spans="1:60" ht="31.5"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357</v>
      </c>
      <c r="AF106" s="298"/>
      <c r="AG106" s="298"/>
      <c r="AH106" s="299"/>
      <c r="AI106" s="303" t="s">
        <v>363</v>
      </c>
      <c r="AJ106" s="298"/>
      <c r="AK106" s="298"/>
      <c r="AL106" s="299"/>
      <c r="AM106" s="303" t="s">
        <v>472</v>
      </c>
      <c r="AN106" s="298"/>
      <c r="AO106" s="298"/>
      <c r="AP106" s="299"/>
      <c r="AQ106" s="361" t="s">
        <v>494</v>
      </c>
      <c r="AR106" s="362"/>
      <c r="AS106" s="362"/>
      <c r="AT106" s="363"/>
      <c r="AU106" s="361" t="s">
        <v>540</v>
      </c>
      <c r="AV106" s="362"/>
      <c r="AW106" s="362"/>
      <c r="AX106" s="364"/>
    </row>
    <row r="107" spans="1:60" ht="23.25" customHeight="1" x14ac:dyDescent="0.15">
      <c r="A107" s="491"/>
      <c r="B107" s="492"/>
      <c r="C107" s="492"/>
      <c r="D107" s="492"/>
      <c r="E107" s="492"/>
      <c r="F107" s="493"/>
      <c r="G107" s="158" t="s">
        <v>600</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594</v>
      </c>
      <c r="AC107" s="472"/>
      <c r="AD107" s="473"/>
      <c r="AE107" s="359" t="s">
        <v>572</v>
      </c>
      <c r="AF107" s="359"/>
      <c r="AG107" s="359"/>
      <c r="AH107" s="359"/>
      <c r="AI107" s="359">
        <v>14.2</v>
      </c>
      <c r="AJ107" s="359"/>
      <c r="AK107" s="359"/>
      <c r="AL107" s="359"/>
      <c r="AM107" s="359">
        <v>23</v>
      </c>
      <c r="AN107" s="359"/>
      <c r="AO107" s="359"/>
      <c r="AP107" s="359"/>
      <c r="AQ107" s="287" t="s">
        <v>573</v>
      </c>
      <c r="AR107" s="288"/>
      <c r="AS107" s="288"/>
      <c r="AT107" s="365"/>
      <c r="AU107" s="287" t="s">
        <v>601</v>
      </c>
      <c r="AV107" s="288"/>
      <c r="AW107" s="288"/>
      <c r="AX107" s="365"/>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t="s">
        <v>593</v>
      </c>
      <c r="AC108" s="406"/>
      <c r="AD108" s="407"/>
      <c r="AE108" s="359" t="s">
        <v>572</v>
      </c>
      <c r="AF108" s="359"/>
      <c r="AG108" s="359"/>
      <c r="AH108" s="359"/>
      <c r="AI108" s="359">
        <v>9.6999999999999993</v>
      </c>
      <c r="AJ108" s="359"/>
      <c r="AK108" s="359"/>
      <c r="AL108" s="359"/>
      <c r="AM108" s="359">
        <v>18.100000000000001</v>
      </c>
      <c r="AN108" s="359"/>
      <c r="AO108" s="359"/>
      <c r="AP108" s="359"/>
      <c r="AQ108" s="287">
        <v>28.5</v>
      </c>
      <c r="AR108" s="288"/>
      <c r="AS108" s="288"/>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357</v>
      </c>
      <c r="AF109" s="298"/>
      <c r="AG109" s="298"/>
      <c r="AH109" s="299"/>
      <c r="AI109" s="303" t="s">
        <v>363</v>
      </c>
      <c r="AJ109" s="298"/>
      <c r="AK109" s="298"/>
      <c r="AL109" s="299"/>
      <c r="AM109" s="303" t="s">
        <v>472</v>
      </c>
      <c r="AN109" s="298"/>
      <c r="AO109" s="298"/>
      <c r="AP109" s="299"/>
      <c r="AQ109" s="361" t="s">
        <v>494</v>
      </c>
      <c r="AR109" s="362"/>
      <c r="AS109" s="362"/>
      <c r="AT109" s="363"/>
      <c r="AU109" s="361" t="s">
        <v>540</v>
      </c>
      <c r="AV109" s="362"/>
      <c r="AW109" s="362"/>
      <c r="AX109" s="364"/>
    </row>
    <row r="110" spans="1:60" ht="32.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602</v>
      </c>
      <c r="AC110" s="472"/>
      <c r="AD110" s="473"/>
      <c r="AE110" s="359" t="s">
        <v>573</v>
      </c>
      <c r="AF110" s="359"/>
      <c r="AG110" s="359"/>
      <c r="AH110" s="359"/>
      <c r="AI110" s="359" t="s">
        <v>572</v>
      </c>
      <c r="AJ110" s="359"/>
      <c r="AK110" s="359"/>
      <c r="AL110" s="359"/>
      <c r="AM110" s="359" t="s">
        <v>572</v>
      </c>
      <c r="AN110" s="359"/>
      <c r="AO110" s="359"/>
      <c r="AP110" s="359"/>
      <c r="AQ110" s="287" t="s">
        <v>572</v>
      </c>
      <c r="AR110" s="288"/>
      <c r="AS110" s="288"/>
      <c r="AT110" s="365"/>
      <c r="AU110" s="287" t="s">
        <v>573</v>
      </c>
      <c r="AV110" s="288"/>
      <c r="AW110" s="288"/>
      <c r="AX110" s="365"/>
    </row>
    <row r="111" spans="1:60" ht="32.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t="s">
        <v>603</v>
      </c>
      <c r="AC111" s="406"/>
      <c r="AD111" s="407"/>
      <c r="AE111" s="359" t="s">
        <v>599</v>
      </c>
      <c r="AF111" s="359"/>
      <c r="AG111" s="359"/>
      <c r="AH111" s="359"/>
      <c r="AI111" s="359" t="s">
        <v>576</v>
      </c>
      <c r="AJ111" s="359"/>
      <c r="AK111" s="359"/>
      <c r="AL111" s="359"/>
      <c r="AM111" s="359" t="s">
        <v>573</v>
      </c>
      <c r="AN111" s="359"/>
      <c r="AO111" s="359"/>
      <c r="AP111" s="359"/>
      <c r="AQ111" s="287" t="s">
        <v>572</v>
      </c>
      <c r="AR111" s="288"/>
      <c r="AS111" s="288"/>
      <c r="AT111" s="365"/>
      <c r="AU111" s="817" t="s">
        <v>573</v>
      </c>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357</v>
      </c>
      <c r="AF112" s="298"/>
      <c r="AG112" s="298"/>
      <c r="AH112" s="299"/>
      <c r="AI112" s="303" t="s">
        <v>363</v>
      </c>
      <c r="AJ112" s="298"/>
      <c r="AK112" s="298"/>
      <c r="AL112" s="299"/>
      <c r="AM112" s="303" t="s">
        <v>472</v>
      </c>
      <c r="AN112" s="298"/>
      <c r="AO112" s="298"/>
      <c r="AP112" s="299"/>
      <c r="AQ112" s="361" t="s">
        <v>494</v>
      </c>
      <c r="AR112" s="362"/>
      <c r="AS112" s="362"/>
      <c r="AT112" s="363"/>
      <c r="AU112" s="361" t="s">
        <v>540</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287"/>
      <c r="AR113" s="288"/>
      <c r="AS113" s="288"/>
      <c r="AT113" s="365"/>
      <c r="AU113" s="287"/>
      <c r="AV113" s="288"/>
      <c r="AW113" s="288"/>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9"/>
      <c r="AF114" s="359"/>
      <c r="AG114" s="359"/>
      <c r="AH114" s="359"/>
      <c r="AI114" s="359"/>
      <c r="AJ114" s="359"/>
      <c r="AK114" s="359"/>
      <c r="AL114" s="359"/>
      <c r="AM114" s="359"/>
      <c r="AN114" s="359"/>
      <c r="AO114" s="359"/>
      <c r="AP114" s="359"/>
      <c r="AQ114" s="287"/>
      <c r="AR114" s="288"/>
      <c r="AS114" s="288"/>
      <c r="AT114" s="365"/>
      <c r="AU114" s="287"/>
      <c r="AV114" s="288"/>
      <c r="AW114" s="288"/>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357</v>
      </c>
      <c r="AF115" s="298"/>
      <c r="AG115" s="298"/>
      <c r="AH115" s="299"/>
      <c r="AI115" s="303" t="s">
        <v>363</v>
      </c>
      <c r="AJ115" s="298"/>
      <c r="AK115" s="298"/>
      <c r="AL115" s="299"/>
      <c r="AM115" s="303" t="s">
        <v>472</v>
      </c>
      <c r="AN115" s="298"/>
      <c r="AO115" s="298"/>
      <c r="AP115" s="299"/>
      <c r="AQ115" s="336" t="s">
        <v>541</v>
      </c>
      <c r="AR115" s="337"/>
      <c r="AS115" s="337"/>
      <c r="AT115" s="337"/>
      <c r="AU115" s="337"/>
      <c r="AV115" s="337"/>
      <c r="AW115" s="337"/>
      <c r="AX115" s="338"/>
    </row>
    <row r="116" spans="1:50" ht="23.25" customHeight="1" x14ac:dyDescent="0.15">
      <c r="A116" s="292"/>
      <c r="B116" s="293"/>
      <c r="C116" s="293"/>
      <c r="D116" s="293"/>
      <c r="E116" s="293"/>
      <c r="F116" s="294"/>
      <c r="G116" s="352" t="s">
        <v>615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616</v>
      </c>
      <c r="AC116" s="301"/>
      <c r="AD116" s="302"/>
      <c r="AE116" s="359" t="s">
        <v>589</v>
      </c>
      <c r="AF116" s="359"/>
      <c r="AG116" s="359"/>
      <c r="AH116" s="359"/>
      <c r="AI116" s="359" t="s">
        <v>617</v>
      </c>
      <c r="AJ116" s="359"/>
      <c r="AK116" s="359"/>
      <c r="AL116" s="359"/>
      <c r="AM116" s="359" t="s">
        <v>572</v>
      </c>
      <c r="AN116" s="359"/>
      <c r="AO116" s="359"/>
      <c r="AP116" s="359"/>
      <c r="AQ116" s="287" t="s">
        <v>617</v>
      </c>
      <c r="AR116" s="288"/>
      <c r="AS116" s="288"/>
      <c r="AT116" s="288"/>
      <c r="AU116" s="288"/>
      <c r="AV116" s="288"/>
      <c r="AW116" s="288"/>
      <c r="AX116" s="366"/>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502</v>
      </c>
      <c r="AC117" s="343"/>
      <c r="AD117" s="344"/>
      <c r="AE117" s="306" t="s">
        <v>572</v>
      </c>
      <c r="AF117" s="306"/>
      <c r="AG117" s="306"/>
      <c r="AH117" s="306"/>
      <c r="AI117" s="306" t="s">
        <v>618</v>
      </c>
      <c r="AJ117" s="306"/>
      <c r="AK117" s="306"/>
      <c r="AL117" s="306"/>
      <c r="AM117" s="306" t="s">
        <v>619</v>
      </c>
      <c r="AN117" s="306"/>
      <c r="AO117" s="306"/>
      <c r="AP117" s="306"/>
      <c r="AQ117" s="306" t="s">
        <v>572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357</v>
      </c>
      <c r="AF118" s="298"/>
      <c r="AG118" s="298"/>
      <c r="AH118" s="299"/>
      <c r="AI118" s="303" t="s">
        <v>363</v>
      </c>
      <c r="AJ118" s="298"/>
      <c r="AK118" s="298"/>
      <c r="AL118" s="299"/>
      <c r="AM118" s="303" t="s">
        <v>472</v>
      </c>
      <c r="AN118" s="298"/>
      <c r="AO118" s="298"/>
      <c r="AP118" s="299"/>
      <c r="AQ118" s="336" t="s">
        <v>541</v>
      </c>
      <c r="AR118" s="337"/>
      <c r="AS118" s="337"/>
      <c r="AT118" s="337"/>
      <c r="AU118" s="337"/>
      <c r="AV118" s="337"/>
      <c r="AW118" s="337"/>
      <c r="AX118" s="338"/>
    </row>
    <row r="119" spans="1:50" ht="23.25" hidden="1" customHeight="1" x14ac:dyDescent="0.15">
      <c r="A119" s="292"/>
      <c r="B119" s="293"/>
      <c r="C119" s="293"/>
      <c r="D119" s="293"/>
      <c r="E119" s="293"/>
      <c r="F119" s="294"/>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357</v>
      </c>
      <c r="AF121" s="298"/>
      <c r="AG121" s="298"/>
      <c r="AH121" s="299"/>
      <c r="AI121" s="303" t="s">
        <v>363</v>
      </c>
      <c r="AJ121" s="298"/>
      <c r="AK121" s="298"/>
      <c r="AL121" s="299"/>
      <c r="AM121" s="303" t="s">
        <v>472</v>
      </c>
      <c r="AN121" s="298"/>
      <c r="AO121" s="298"/>
      <c r="AP121" s="299"/>
      <c r="AQ121" s="336" t="s">
        <v>541</v>
      </c>
      <c r="AR121" s="337"/>
      <c r="AS121" s="337"/>
      <c r="AT121" s="337"/>
      <c r="AU121" s="337"/>
      <c r="AV121" s="337"/>
      <c r="AW121" s="337"/>
      <c r="AX121" s="338"/>
    </row>
    <row r="122" spans="1:50" ht="23.25" hidden="1" customHeight="1" x14ac:dyDescent="0.15">
      <c r="A122" s="292"/>
      <c r="B122" s="293"/>
      <c r="C122" s="293"/>
      <c r="D122" s="293"/>
      <c r="E122" s="293"/>
      <c r="F122" s="294"/>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357</v>
      </c>
      <c r="AF124" s="298"/>
      <c r="AG124" s="298"/>
      <c r="AH124" s="299"/>
      <c r="AI124" s="303" t="s">
        <v>363</v>
      </c>
      <c r="AJ124" s="298"/>
      <c r="AK124" s="298"/>
      <c r="AL124" s="299"/>
      <c r="AM124" s="303" t="s">
        <v>472</v>
      </c>
      <c r="AN124" s="298"/>
      <c r="AO124" s="298"/>
      <c r="AP124" s="299"/>
      <c r="AQ124" s="336" t="s">
        <v>541</v>
      </c>
      <c r="AR124" s="337"/>
      <c r="AS124" s="337"/>
      <c r="AT124" s="337"/>
      <c r="AU124" s="337"/>
      <c r="AV124" s="337"/>
      <c r="AW124" s="337"/>
      <c r="AX124" s="338"/>
    </row>
    <row r="125" spans="1:50" ht="23.25" hidden="1" customHeight="1" x14ac:dyDescent="0.15">
      <c r="A125" s="292"/>
      <c r="B125" s="293"/>
      <c r="C125" s="293"/>
      <c r="D125" s="293"/>
      <c r="E125" s="293"/>
      <c r="F125" s="294"/>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472</v>
      </c>
      <c r="AN127" s="298"/>
      <c r="AO127" s="298"/>
      <c r="AP127" s="299"/>
      <c r="AQ127" s="336" t="s">
        <v>541</v>
      </c>
      <c r="AR127" s="337"/>
      <c r="AS127" s="337"/>
      <c r="AT127" s="337"/>
      <c r="AU127" s="337"/>
      <c r="AV127" s="337"/>
      <c r="AW127" s="337"/>
      <c r="AX127" s="338"/>
    </row>
    <row r="128" spans="1:50" ht="23.25" hidden="1" customHeight="1" x14ac:dyDescent="0.15">
      <c r="A128" s="292"/>
      <c r="B128" s="293"/>
      <c r="C128" s="293"/>
      <c r="D128" s="293"/>
      <c r="E128" s="293"/>
      <c r="F128" s="294"/>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369</v>
      </c>
      <c r="B130" s="994"/>
      <c r="C130" s="993" t="s">
        <v>366</v>
      </c>
      <c r="D130" s="994"/>
      <c r="E130" s="308" t="s">
        <v>399</v>
      </c>
      <c r="F130" s="309"/>
      <c r="G130" s="310" t="s">
        <v>642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0"/>
      <c r="C131" s="249"/>
      <c r="D131" s="250"/>
      <c r="E131" s="236" t="s">
        <v>398</v>
      </c>
      <c r="F131" s="237"/>
      <c r="G131" s="233"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0"/>
      <c r="C132" s="249"/>
      <c r="D132" s="250"/>
      <c r="E132" s="247" t="s">
        <v>367</v>
      </c>
      <c r="F132" s="313"/>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589</v>
      </c>
      <c r="AR133" s="269"/>
      <c r="AS133" s="134" t="s">
        <v>356</v>
      </c>
      <c r="AT133" s="169"/>
      <c r="AU133" s="133">
        <v>32</v>
      </c>
      <c r="AV133" s="133"/>
      <c r="AW133" s="134" t="s">
        <v>300</v>
      </c>
      <c r="AX133" s="135"/>
    </row>
    <row r="134" spans="1:50" ht="39.75" customHeight="1" x14ac:dyDescent="0.15">
      <c r="A134" s="997"/>
      <c r="B134" s="250"/>
      <c r="C134" s="249"/>
      <c r="D134" s="250"/>
      <c r="E134" s="249"/>
      <c r="F134" s="314"/>
      <c r="G134" s="228" t="s">
        <v>605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588</v>
      </c>
      <c r="AC134" s="219"/>
      <c r="AD134" s="219"/>
      <c r="AE134" s="264">
        <v>30.1</v>
      </c>
      <c r="AF134" s="101"/>
      <c r="AG134" s="101"/>
      <c r="AH134" s="101"/>
      <c r="AI134" s="264">
        <v>30.5</v>
      </c>
      <c r="AJ134" s="101"/>
      <c r="AK134" s="101"/>
      <c r="AL134" s="101"/>
      <c r="AM134" s="264">
        <v>30.8</v>
      </c>
      <c r="AN134" s="101"/>
      <c r="AO134" s="101"/>
      <c r="AP134" s="101"/>
      <c r="AQ134" s="264" t="s">
        <v>606</v>
      </c>
      <c r="AR134" s="101"/>
      <c r="AS134" s="101"/>
      <c r="AT134" s="101"/>
      <c r="AU134" s="264" t="s">
        <v>573</v>
      </c>
      <c r="AV134" s="101"/>
      <c r="AW134" s="101"/>
      <c r="AX134" s="220"/>
    </row>
    <row r="135" spans="1:50" ht="39.75" customHeight="1" x14ac:dyDescent="0.15">
      <c r="A135" s="997"/>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588</v>
      </c>
      <c r="AC135" s="130"/>
      <c r="AD135" s="130"/>
      <c r="AE135" s="264" t="s">
        <v>567</v>
      </c>
      <c r="AF135" s="101"/>
      <c r="AG135" s="101"/>
      <c r="AH135" s="101"/>
      <c r="AI135" s="264" t="s">
        <v>607</v>
      </c>
      <c r="AJ135" s="101"/>
      <c r="AK135" s="101"/>
      <c r="AL135" s="101"/>
      <c r="AM135" s="264" t="s">
        <v>572</v>
      </c>
      <c r="AN135" s="101"/>
      <c r="AO135" s="101"/>
      <c r="AP135" s="101"/>
      <c r="AQ135" s="264" t="s">
        <v>567</v>
      </c>
      <c r="AR135" s="101"/>
      <c r="AS135" s="101"/>
      <c r="AT135" s="101"/>
      <c r="AU135" s="264">
        <v>20</v>
      </c>
      <c r="AV135" s="101"/>
      <c r="AW135" s="101"/>
      <c r="AX135" s="220"/>
    </row>
    <row r="136" spans="1:50" ht="18.75" customHeight="1" x14ac:dyDescent="0.15">
      <c r="A136" s="997"/>
      <c r="B136" s="250"/>
      <c r="C136" s="249"/>
      <c r="D136" s="250"/>
      <c r="E136" s="249"/>
      <c r="F136" s="314"/>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573</v>
      </c>
      <c r="AR137" s="269"/>
      <c r="AS137" s="134" t="s">
        <v>356</v>
      </c>
      <c r="AT137" s="169"/>
      <c r="AU137" s="133">
        <v>32</v>
      </c>
      <c r="AV137" s="133"/>
      <c r="AW137" s="134" t="s">
        <v>300</v>
      </c>
      <c r="AX137" s="135"/>
    </row>
    <row r="138" spans="1:50" ht="57" customHeight="1" x14ac:dyDescent="0.15">
      <c r="A138" s="997"/>
      <c r="B138" s="250"/>
      <c r="C138" s="249"/>
      <c r="D138" s="250"/>
      <c r="E138" s="249"/>
      <c r="F138" s="314"/>
      <c r="G138" s="228" t="s">
        <v>608</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610</v>
      </c>
      <c r="AC138" s="219"/>
      <c r="AD138" s="219"/>
      <c r="AE138" s="264" t="s">
        <v>572</v>
      </c>
      <c r="AF138" s="101"/>
      <c r="AG138" s="101"/>
      <c r="AH138" s="101"/>
      <c r="AI138" s="264">
        <v>2</v>
      </c>
      <c r="AJ138" s="101"/>
      <c r="AK138" s="101"/>
      <c r="AL138" s="101"/>
      <c r="AM138" s="264">
        <v>5</v>
      </c>
      <c r="AN138" s="101"/>
      <c r="AO138" s="101"/>
      <c r="AP138" s="101"/>
      <c r="AQ138" s="264" t="s">
        <v>572</v>
      </c>
      <c r="AR138" s="101"/>
      <c r="AS138" s="101"/>
      <c r="AT138" s="101"/>
      <c r="AU138" s="264" t="s">
        <v>643</v>
      </c>
      <c r="AV138" s="101"/>
      <c r="AW138" s="101"/>
      <c r="AX138" s="220"/>
    </row>
    <row r="139" spans="1:50" ht="57" customHeight="1" x14ac:dyDescent="0.15">
      <c r="A139" s="997"/>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611</v>
      </c>
      <c r="AC139" s="130"/>
      <c r="AD139" s="130"/>
      <c r="AE139" s="264" t="s">
        <v>609</v>
      </c>
      <c r="AF139" s="101"/>
      <c r="AG139" s="101"/>
      <c r="AH139" s="101"/>
      <c r="AI139" s="264" t="s">
        <v>612</v>
      </c>
      <c r="AJ139" s="101"/>
      <c r="AK139" s="101"/>
      <c r="AL139" s="101"/>
      <c r="AM139" s="264" t="s">
        <v>613</v>
      </c>
      <c r="AN139" s="101"/>
      <c r="AO139" s="101"/>
      <c r="AP139" s="101"/>
      <c r="AQ139" s="264" t="s">
        <v>614</v>
      </c>
      <c r="AR139" s="101"/>
      <c r="AS139" s="101"/>
      <c r="AT139" s="101"/>
      <c r="AU139" s="264">
        <v>25</v>
      </c>
      <c r="AV139" s="101"/>
      <c r="AW139" s="101"/>
      <c r="AX139" s="220"/>
    </row>
    <row r="140" spans="1:50" ht="18.75" customHeight="1" x14ac:dyDescent="0.15">
      <c r="A140" s="997"/>
      <c r="B140" s="250"/>
      <c r="C140" s="249"/>
      <c r="D140" s="250"/>
      <c r="E140" s="249"/>
      <c r="F140" s="314"/>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567</v>
      </c>
      <c r="AR141" s="269"/>
      <c r="AS141" s="134" t="s">
        <v>356</v>
      </c>
      <c r="AT141" s="169"/>
      <c r="AU141" s="133">
        <v>32</v>
      </c>
      <c r="AV141" s="133"/>
      <c r="AW141" s="134" t="s">
        <v>300</v>
      </c>
      <c r="AX141" s="135"/>
    </row>
    <row r="142" spans="1:50" ht="39.75" customHeight="1" x14ac:dyDescent="0.15">
      <c r="A142" s="997"/>
      <c r="B142" s="250"/>
      <c r="C142" s="249"/>
      <c r="D142" s="250"/>
      <c r="E142" s="249"/>
      <c r="F142" s="314"/>
      <c r="G142" s="228" t="s">
        <v>630</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631</v>
      </c>
      <c r="AC142" s="219"/>
      <c r="AD142" s="219"/>
      <c r="AE142" s="264" t="s">
        <v>589</v>
      </c>
      <c r="AF142" s="101"/>
      <c r="AG142" s="101"/>
      <c r="AH142" s="101"/>
      <c r="AI142" s="264">
        <v>99.1</v>
      </c>
      <c r="AJ142" s="101"/>
      <c r="AK142" s="101"/>
      <c r="AL142" s="101"/>
      <c r="AM142" s="287">
        <v>98.3</v>
      </c>
      <c r="AN142" s="288"/>
      <c r="AO142" s="288"/>
      <c r="AP142" s="288"/>
      <c r="AQ142" s="264" t="s">
        <v>573</v>
      </c>
      <c r="AR142" s="101"/>
      <c r="AS142" s="101"/>
      <c r="AT142" s="101"/>
      <c r="AU142" s="264" t="s">
        <v>567</v>
      </c>
      <c r="AV142" s="101"/>
      <c r="AW142" s="101"/>
      <c r="AX142" s="220"/>
    </row>
    <row r="143" spans="1:50" ht="39.75" customHeight="1" x14ac:dyDescent="0.15">
      <c r="A143" s="997"/>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632</v>
      </c>
      <c r="AC143" s="130"/>
      <c r="AD143" s="130"/>
      <c r="AE143" s="264" t="s">
        <v>572</v>
      </c>
      <c r="AF143" s="101"/>
      <c r="AG143" s="101"/>
      <c r="AH143" s="101"/>
      <c r="AI143" s="264" t="s">
        <v>606</v>
      </c>
      <c r="AJ143" s="101"/>
      <c r="AK143" s="101"/>
      <c r="AL143" s="101"/>
      <c r="AM143" s="264" t="s">
        <v>572</v>
      </c>
      <c r="AN143" s="101"/>
      <c r="AO143" s="101"/>
      <c r="AP143" s="101"/>
      <c r="AQ143" s="264" t="s">
        <v>573</v>
      </c>
      <c r="AR143" s="101"/>
      <c r="AS143" s="101"/>
      <c r="AT143" s="101"/>
      <c r="AU143" s="264">
        <v>95</v>
      </c>
      <c r="AV143" s="101"/>
      <c r="AW143" s="101"/>
      <c r="AX143" s="220"/>
    </row>
    <row r="144" spans="1:50" ht="18.75" hidden="1" customHeight="1" x14ac:dyDescent="0.15">
      <c r="A144" s="997"/>
      <c r="B144" s="250"/>
      <c r="C144" s="249"/>
      <c r="D144" s="250"/>
      <c r="E144" s="249"/>
      <c r="F144" s="314"/>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4"/>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4"/>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4"/>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4"/>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4"/>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4"/>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4"/>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4"/>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4"/>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4"/>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4"/>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4"/>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4"/>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4"/>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4"/>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4"/>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4"/>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4"/>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4"/>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4"/>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4"/>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4"/>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4"/>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633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0"/>
      <c r="C191" s="249"/>
      <c r="D191" s="250"/>
      <c r="E191" s="236" t="s">
        <v>398</v>
      </c>
      <c r="F191" s="237"/>
      <c r="G191" s="233"/>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0"/>
      <c r="C192" s="249"/>
      <c r="D192" s="250"/>
      <c r="E192" s="247" t="s">
        <v>367</v>
      </c>
      <c r="F192" s="313"/>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4"/>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4"/>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4"/>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4"/>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4"/>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4"/>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4"/>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4"/>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4"/>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4"/>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4"/>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4"/>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4"/>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4"/>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4"/>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4"/>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4"/>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4"/>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4"/>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4"/>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4"/>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4"/>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4"/>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4"/>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4"/>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4"/>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4"/>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4"/>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4"/>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4"/>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4"/>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4"/>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4"/>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4"/>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4"/>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5"/>
      <c r="F246" s="316"/>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0"/>
      <c r="C251" s="249"/>
      <c r="D251" s="250"/>
      <c r="E251" s="236" t="s">
        <v>398</v>
      </c>
      <c r="F251" s="237"/>
      <c r="G251" s="233"/>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0"/>
      <c r="C252" s="249"/>
      <c r="D252" s="250"/>
      <c r="E252" s="247" t="s">
        <v>367</v>
      </c>
      <c r="F252" s="313"/>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4"/>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4"/>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4"/>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4"/>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4"/>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4"/>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4"/>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4"/>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4"/>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4"/>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4"/>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4"/>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4"/>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4"/>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4"/>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4"/>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4"/>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4"/>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4"/>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4"/>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4"/>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4"/>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4"/>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4"/>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4"/>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4"/>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4"/>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4"/>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4"/>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4"/>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4"/>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4"/>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4"/>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4"/>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5"/>
      <c r="F306" s="316"/>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0"/>
      <c r="C311" s="249"/>
      <c r="D311" s="250"/>
      <c r="E311" s="236" t="s">
        <v>398</v>
      </c>
      <c r="F311" s="237"/>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0"/>
      <c r="C312" s="249"/>
      <c r="D312" s="250"/>
      <c r="E312" s="247" t="s">
        <v>367</v>
      </c>
      <c r="F312" s="313"/>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4"/>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4"/>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4"/>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4"/>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4"/>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4"/>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4"/>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4"/>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4"/>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4"/>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4"/>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4"/>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4"/>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4"/>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4"/>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4"/>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4"/>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4"/>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4"/>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4"/>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4"/>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4"/>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4"/>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4"/>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4"/>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4"/>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4"/>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4"/>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4"/>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4"/>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4"/>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4"/>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4"/>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5"/>
      <c r="F366" s="316"/>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0"/>
      <c r="C371" s="249"/>
      <c r="D371" s="250"/>
      <c r="E371" s="236" t="s">
        <v>398</v>
      </c>
      <c r="F371" s="237"/>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0"/>
      <c r="C372" s="249"/>
      <c r="D372" s="250"/>
      <c r="E372" s="247" t="s">
        <v>367</v>
      </c>
      <c r="F372" s="313"/>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4"/>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4"/>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4"/>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4"/>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4"/>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4"/>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4"/>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4"/>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4"/>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4"/>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4"/>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4"/>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4"/>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4"/>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4"/>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4"/>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4"/>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4"/>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4"/>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4"/>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4"/>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4"/>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4"/>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4"/>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4"/>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4"/>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4"/>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4"/>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4"/>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4"/>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4"/>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4"/>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4"/>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5"/>
      <c r="F426" s="316"/>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5"/>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619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636</v>
      </c>
      <c r="AR432" s="133"/>
      <c r="AS432" s="134" t="s">
        <v>356</v>
      </c>
      <c r="AT432" s="169"/>
      <c r="AU432" s="133" t="s">
        <v>638</v>
      </c>
      <c r="AV432" s="133"/>
      <c r="AW432" s="134" t="s">
        <v>300</v>
      </c>
      <c r="AX432" s="135"/>
    </row>
    <row r="433" spans="1:50" ht="23.25" customHeight="1" x14ac:dyDescent="0.15">
      <c r="A433" s="997"/>
      <c r="B433" s="250"/>
      <c r="C433" s="249"/>
      <c r="D433" s="250"/>
      <c r="E433" s="163"/>
      <c r="F433" s="164"/>
      <c r="G433" s="228" t="s">
        <v>466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619</v>
      </c>
      <c r="AC433" s="130"/>
      <c r="AD433" s="130"/>
      <c r="AE433" s="100" t="s">
        <v>567</v>
      </c>
      <c r="AF433" s="101"/>
      <c r="AG433" s="101"/>
      <c r="AH433" s="101"/>
      <c r="AI433" s="100" t="s">
        <v>634</v>
      </c>
      <c r="AJ433" s="101"/>
      <c r="AK433" s="101"/>
      <c r="AL433" s="101"/>
      <c r="AM433" s="100" t="s">
        <v>635</v>
      </c>
      <c r="AN433" s="101"/>
      <c r="AO433" s="101"/>
      <c r="AP433" s="102"/>
      <c r="AQ433" s="100" t="s">
        <v>637</v>
      </c>
      <c r="AR433" s="101"/>
      <c r="AS433" s="101"/>
      <c r="AT433" s="102"/>
      <c r="AU433" s="101" t="s">
        <v>572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572</v>
      </c>
      <c r="AF434" s="101"/>
      <c r="AG434" s="101"/>
      <c r="AH434" s="102"/>
      <c r="AI434" s="100" t="s">
        <v>572</v>
      </c>
      <c r="AJ434" s="101"/>
      <c r="AK434" s="101"/>
      <c r="AL434" s="101"/>
      <c r="AM434" s="100" t="s">
        <v>572</v>
      </c>
      <c r="AN434" s="101"/>
      <c r="AO434" s="101"/>
      <c r="AP434" s="102"/>
      <c r="AQ434" s="100" t="s">
        <v>572</v>
      </c>
      <c r="AR434" s="101"/>
      <c r="AS434" s="101"/>
      <c r="AT434" s="102"/>
      <c r="AU434" s="101" t="s">
        <v>572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572</v>
      </c>
      <c r="AJ435" s="101"/>
      <c r="AK435" s="101"/>
      <c r="AL435" s="101"/>
      <c r="AM435" s="100" t="s">
        <v>573</v>
      </c>
      <c r="AN435" s="101"/>
      <c r="AO435" s="101"/>
      <c r="AP435" s="102"/>
      <c r="AQ435" s="100" t="s">
        <v>572</v>
      </c>
      <c r="AR435" s="101"/>
      <c r="AS435" s="101"/>
      <c r="AT435" s="102"/>
      <c r="AU435" s="101" t="s">
        <v>572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639</v>
      </c>
      <c r="AF457" s="133"/>
      <c r="AG457" s="134" t="s">
        <v>356</v>
      </c>
      <c r="AH457" s="169"/>
      <c r="AI457" s="179"/>
      <c r="AJ457" s="179"/>
      <c r="AK457" s="179"/>
      <c r="AL457" s="174"/>
      <c r="AM457" s="179"/>
      <c r="AN457" s="179"/>
      <c r="AO457" s="179"/>
      <c r="AP457" s="174"/>
      <c r="AQ457" s="215" t="s">
        <v>573</v>
      </c>
      <c r="AR457" s="133"/>
      <c r="AS457" s="134" t="s">
        <v>356</v>
      </c>
      <c r="AT457" s="169"/>
      <c r="AU457" s="133" t="s">
        <v>572</v>
      </c>
      <c r="AV457" s="133"/>
      <c r="AW457" s="134" t="s">
        <v>300</v>
      </c>
      <c r="AX457" s="135"/>
    </row>
    <row r="458" spans="1:50" ht="23.25" customHeight="1" x14ac:dyDescent="0.15">
      <c r="A458" s="997"/>
      <c r="B458" s="250"/>
      <c r="C458" s="249"/>
      <c r="D458" s="250"/>
      <c r="E458" s="163"/>
      <c r="F458" s="164"/>
      <c r="G458" s="228" t="s">
        <v>606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572</v>
      </c>
      <c r="AF458" s="101"/>
      <c r="AG458" s="101"/>
      <c r="AH458" s="101"/>
      <c r="AI458" s="100" t="s">
        <v>640</v>
      </c>
      <c r="AJ458" s="101"/>
      <c r="AK458" s="101"/>
      <c r="AL458" s="101"/>
      <c r="AM458" s="100" t="s">
        <v>573</v>
      </c>
      <c r="AN458" s="101"/>
      <c r="AO458" s="101"/>
      <c r="AP458" s="102"/>
      <c r="AQ458" s="100" t="s">
        <v>572</v>
      </c>
      <c r="AR458" s="101"/>
      <c r="AS458" s="101"/>
      <c r="AT458" s="102"/>
      <c r="AU458" s="101" t="s">
        <v>572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619</v>
      </c>
      <c r="AC459" s="219"/>
      <c r="AD459" s="219"/>
      <c r="AE459" s="100" t="s">
        <v>572</v>
      </c>
      <c r="AF459" s="101"/>
      <c r="AG459" s="101"/>
      <c r="AH459" s="102"/>
      <c r="AI459" s="100" t="s">
        <v>619</v>
      </c>
      <c r="AJ459" s="101"/>
      <c r="AK459" s="101"/>
      <c r="AL459" s="101"/>
      <c r="AM459" s="100" t="s">
        <v>573</v>
      </c>
      <c r="AN459" s="101"/>
      <c r="AO459" s="101"/>
      <c r="AP459" s="102"/>
      <c r="AQ459" s="100" t="s">
        <v>641</v>
      </c>
      <c r="AR459" s="101"/>
      <c r="AS459" s="101"/>
      <c r="AT459" s="102"/>
      <c r="AU459" s="101" t="s">
        <v>572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572</v>
      </c>
      <c r="AJ460" s="101"/>
      <c r="AK460" s="101"/>
      <c r="AL460" s="101"/>
      <c r="AM460" s="100" t="s">
        <v>572</v>
      </c>
      <c r="AN460" s="101"/>
      <c r="AO460" s="101"/>
      <c r="AP460" s="102"/>
      <c r="AQ460" s="100" t="s">
        <v>573</v>
      </c>
      <c r="AR460" s="101"/>
      <c r="AS460" s="101"/>
      <c r="AT460" s="102"/>
      <c r="AU460" s="101" t="s">
        <v>589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619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620</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621</v>
      </c>
      <c r="AH703" s="665"/>
      <c r="AI703" s="665"/>
      <c r="AJ703" s="665"/>
      <c r="AK703" s="665"/>
      <c r="AL703" s="665"/>
      <c r="AM703" s="665"/>
      <c r="AN703" s="665"/>
      <c r="AO703" s="665"/>
      <c r="AP703" s="665"/>
      <c r="AQ703" s="665"/>
      <c r="AR703" s="665"/>
      <c r="AS703" s="665"/>
      <c r="AT703" s="665"/>
      <c r="AU703" s="665"/>
      <c r="AV703" s="665"/>
      <c r="AW703" s="665"/>
      <c r="AX703" s="666"/>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694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693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9.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623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624</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35.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4" t="s">
        <v>625</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626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624</v>
      </c>
      <c r="AE712" s="586"/>
      <c r="AF712" s="586"/>
      <c r="AG712" s="594" t="s">
        <v>589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624</v>
      </c>
      <c r="AE713" s="152"/>
      <c r="AF713" s="153"/>
      <c r="AG713" s="664" t="s">
        <v>606</v>
      </c>
      <c r="AH713" s="665"/>
      <c r="AI713" s="665"/>
      <c r="AJ713" s="665"/>
      <c r="AK713" s="665"/>
      <c r="AL713" s="665"/>
      <c r="AM713" s="665"/>
      <c r="AN713" s="665"/>
      <c r="AO713" s="665"/>
      <c r="AP713" s="665"/>
      <c r="AQ713" s="665"/>
      <c r="AR713" s="665"/>
      <c r="AS713" s="665"/>
      <c r="AT713" s="665"/>
      <c r="AU713" s="665"/>
      <c r="AV713" s="665"/>
      <c r="AW713" s="665"/>
      <c r="AX713" s="666"/>
    </row>
    <row r="714" spans="1:50" ht="50.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627</v>
      </c>
      <c r="AH714" s="690"/>
      <c r="AI714" s="690"/>
      <c r="AJ714" s="690"/>
      <c r="AK714" s="690"/>
      <c r="AL714" s="690"/>
      <c r="AM714" s="690"/>
      <c r="AN714" s="690"/>
      <c r="AO714" s="690"/>
      <c r="AP714" s="690"/>
      <c r="AQ714" s="690"/>
      <c r="AR714" s="690"/>
      <c r="AS714" s="690"/>
      <c r="AT714" s="690"/>
      <c r="AU714" s="690"/>
      <c r="AV714" s="690"/>
      <c r="AW714" s="690"/>
      <c r="AX714" s="691"/>
    </row>
    <row r="715" spans="1:50" ht="59.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703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624</v>
      </c>
      <c r="AE716" s="759"/>
      <c r="AF716" s="759"/>
      <c r="AG716" s="664" t="s">
        <v>572</v>
      </c>
      <c r="AH716" s="665"/>
      <c r="AI716" s="665"/>
      <c r="AJ716" s="665"/>
      <c r="AK716" s="665"/>
      <c r="AL716" s="665"/>
      <c r="AM716" s="665"/>
      <c r="AN716" s="665"/>
      <c r="AO716" s="665"/>
      <c r="AP716" s="665"/>
      <c r="AQ716" s="665"/>
      <c r="AR716" s="665"/>
      <c r="AS716" s="665"/>
      <c r="AT716" s="665"/>
      <c r="AU716" s="665"/>
      <c r="AV716" s="665"/>
      <c r="AW716" s="665"/>
      <c r="AX716" s="666"/>
    </row>
    <row r="717" spans="1:50" ht="49.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702</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628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624</v>
      </c>
      <c r="AE719" s="668"/>
      <c r="AF719" s="668"/>
      <c r="AG719" s="157" t="s">
        <v>697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1.5" customHeight="1" x14ac:dyDescent="0.15">
      <c r="A726" s="621" t="s">
        <v>48</v>
      </c>
      <c r="B726" s="622"/>
      <c r="C726" s="444" t="s">
        <v>53</v>
      </c>
      <c r="D726" s="581"/>
      <c r="E726" s="581"/>
      <c r="F726" s="582"/>
      <c r="G726" s="797" t="s">
        <v>699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1.5" customHeight="1" thickBot="1" x14ac:dyDescent="0.2">
      <c r="A727" s="623"/>
      <c r="B727" s="624"/>
      <c r="C727" s="695" t="s">
        <v>57</v>
      </c>
      <c r="D727" s="696"/>
      <c r="E727" s="696"/>
      <c r="F727" s="697"/>
      <c r="G727" s="795" t="s">
        <v>700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4.5" customHeight="1" thickBot="1" x14ac:dyDescent="0.2">
      <c r="A729" s="765" t="s">
        <v>629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9.25" customHeight="1" thickBot="1" x14ac:dyDescent="0.2">
      <c r="A731" s="618" t="s">
        <v>257</v>
      </c>
      <c r="B731" s="619"/>
      <c r="C731" s="619"/>
      <c r="D731" s="619"/>
      <c r="E731" s="620"/>
      <c r="F731" s="680" t="s">
        <v>704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3.25" customHeight="1" thickBot="1" x14ac:dyDescent="0.2">
      <c r="A733" s="749" t="s">
        <v>257</v>
      </c>
      <c r="B733" s="750"/>
      <c r="C733" s="750"/>
      <c r="D733" s="750"/>
      <c r="E733" s="751"/>
      <c r="F733" s="766" t="s">
        <v>707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4.25" customHeight="1" thickBot="1" x14ac:dyDescent="0.2">
      <c r="A735" s="611" t="s">
        <v>566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668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669</v>
      </c>
      <c r="H781" s="450"/>
      <c r="I781" s="450"/>
      <c r="J781" s="450"/>
      <c r="K781" s="451"/>
      <c r="L781" s="452" t="s">
        <v>672</v>
      </c>
      <c r="M781" s="453"/>
      <c r="N781" s="453"/>
      <c r="O781" s="453"/>
      <c r="P781" s="453"/>
      <c r="Q781" s="453"/>
      <c r="R781" s="453"/>
      <c r="S781" s="453"/>
      <c r="T781" s="453"/>
      <c r="U781" s="453"/>
      <c r="V781" s="453"/>
      <c r="W781" s="453"/>
      <c r="X781" s="454"/>
      <c r="Y781" s="455">
        <v>9452</v>
      </c>
      <c r="Z781" s="456"/>
      <c r="AA781" s="456"/>
      <c r="AB781" s="557"/>
      <c r="AC781" s="449" t="s">
        <v>674</v>
      </c>
      <c r="AD781" s="450"/>
      <c r="AE781" s="450"/>
      <c r="AF781" s="450"/>
      <c r="AG781" s="451"/>
      <c r="AH781" s="452" t="s">
        <v>675</v>
      </c>
      <c r="AI781" s="453"/>
      <c r="AJ781" s="453"/>
      <c r="AK781" s="453"/>
      <c r="AL781" s="453"/>
      <c r="AM781" s="453"/>
      <c r="AN781" s="453"/>
      <c r="AO781" s="453"/>
      <c r="AP781" s="453"/>
      <c r="AQ781" s="453"/>
      <c r="AR781" s="453"/>
      <c r="AS781" s="453"/>
      <c r="AT781" s="454"/>
      <c r="AU781" s="455">
        <v>3244</v>
      </c>
      <c r="AV781" s="456"/>
      <c r="AW781" s="456"/>
      <c r="AX781" s="457"/>
    </row>
    <row r="782" spans="1:50" ht="24.75" customHeight="1" x14ac:dyDescent="0.15">
      <c r="A782" s="556"/>
      <c r="B782" s="763"/>
      <c r="C782" s="763"/>
      <c r="D782" s="763"/>
      <c r="E782" s="763"/>
      <c r="F782" s="764"/>
      <c r="G782" s="349" t="s">
        <v>670</v>
      </c>
      <c r="H782" s="350"/>
      <c r="I782" s="350"/>
      <c r="J782" s="350"/>
      <c r="K782" s="351"/>
      <c r="L782" s="400" t="s">
        <v>673</v>
      </c>
      <c r="M782" s="401"/>
      <c r="N782" s="401"/>
      <c r="O782" s="401"/>
      <c r="P782" s="401"/>
      <c r="Q782" s="401"/>
      <c r="R782" s="401"/>
      <c r="S782" s="401"/>
      <c r="T782" s="401"/>
      <c r="U782" s="401"/>
      <c r="V782" s="401"/>
      <c r="W782" s="401"/>
      <c r="X782" s="402"/>
      <c r="Y782" s="397">
        <v>34</v>
      </c>
      <c r="Z782" s="398"/>
      <c r="AA782" s="398"/>
      <c r="AB782" s="404"/>
      <c r="AC782" s="349"/>
      <c r="AD782" s="350"/>
      <c r="AE782" s="350"/>
      <c r="AF782" s="350"/>
      <c r="AG782" s="351"/>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9" t="s">
        <v>671</v>
      </c>
      <c r="H783" s="350"/>
      <c r="I783" s="350"/>
      <c r="J783" s="350"/>
      <c r="K783" s="351"/>
      <c r="L783" s="400" t="s">
        <v>692</v>
      </c>
      <c r="M783" s="401"/>
      <c r="N783" s="401"/>
      <c r="O783" s="401"/>
      <c r="P783" s="401"/>
      <c r="Q783" s="401"/>
      <c r="R783" s="401"/>
      <c r="S783" s="401"/>
      <c r="T783" s="401"/>
      <c r="U783" s="401"/>
      <c r="V783" s="401"/>
      <c r="W783" s="401"/>
      <c r="X783" s="402"/>
      <c r="Y783" s="397">
        <v>1</v>
      </c>
      <c r="Z783" s="398"/>
      <c r="AA783" s="398"/>
      <c r="AB783" s="404"/>
      <c r="AC783" s="349"/>
      <c r="AD783" s="350"/>
      <c r="AE783" s="350"/>
      <c r="AF783" s="350"/>
      <c r="AG783" s="351"/>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9"/>
      <c r="H784" s="350"/>
      <c r="I784" s="350"/>
      <c r="J784" s="350"/>
      <c r="K784" s="351"/>
      <c r="L784" s="400"/>
      <c r="M784" s="401"/>
      <c r="N784" s="401"/>
      <c r="O784" s="401"/>
      <c r="P784" s="401"/>
      <c r="Q784" s="401"/>
      <c r="R784" s="401"/>
      <c r="S784" s="401"/>
      <c r="T784" s="401"/>
      <c r="U784" s="401"/>
      <c r="V784" s="401"/>
      <c r="W784" s="401"/>
      <c r="X784" s="402"/>
      <c r="Y784" s="397"/>
      <c r="Z784" s="398"/>
      <c r="AA784" s="398"/>
      <c r="AB784" s="404"/>
      <c r="AC784" s="349"/>
      <c r="AD784" s="350"/>
      <c r="AE784" s="350"/>
      <c r="AF784" s="350"/>
      <c r="AG784" s="351"/>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9"/>
      <c r="H785" s="350"/>
      <c r="I785" s="350"/>
      <c r="J785" s="350"/>
      <c r="K785" s="351"/>
      <c r="L785" s="400"/>
      <c r="M785" s="401"/>
      <c r="N785" s="401"/>
      <c r="O785" s="401"/>
      <c r="P785" s="401"/>
      <c r="Q785" s="401"/>
      <c r="R785" s="401"/>
      <c r="S785" s="401"/>
      <c r="T785" s="401"/>
      <c r="U785" s="401"/>
      <c r="V785" s="401"/>
      <c r="W785" s="401"/>
      <c r="X785" s="402"/>
      <c r="Y785" s="397"/>
      <c r="Z785" s="398"/>
      <c r="AA785" s="398"/>
      <c r="AB785" s="404"/>
      <c r="AC785" s="349"/>
      <c r="AD785" s="350"/>
      <c r="AE785" s="350"/>
      <c r="AF785" s="350"/>
      <c r="AG785" s="351"/>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3"/>
      <c r="C786" s="763"/>
      <c r="D786" s="763"/>
      <c r="E786" s="763"/>
      <c r="F786" s="764"/>
      <c r="G786" s="349"/>
      <c r="H786" s="350"/>
      <c r="I786" s="350"/>
      <c r="J786" s="350"/>
      <c r="K786" s="351"/>
      <c r="L786" s="400"/>
      <c r="M786" s="401"/>
      <c r="N786" s="401"/>
      <c r="O786" s="401"/>
      <c r="P786" s="401"/>
      <c r="Q786" s="401"/>
      <c r="R786" s="401"/>
      <c r="S786" s="401"/>
      <c r="T786" s="401"/>
      <c r="U786" s="401"/>
      <c r="V786" s="401"/>
      <c r="W786" s="401"/>
      <c r="X786" s="402"/>
      <c r="Y786" s="397"/>
      <c r="Z786" s="398"/>
      <c r="AA786" s="398"/>
      <c r="AB786" s="404"/>
      <c r="AC786" s="349"/>
      <c r="AD786" s="350"/>
      <c r="AE786" s="350"/>
      <c r="AF786" s="350"/>
      <c r="AG786" s="351"/>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9"/>
      <c r="H787" s="350"/>
      <c r="I787" s="350"/>
      <c r="J787" s="350"/>
      <c r="K787" s="351"/>
      <c r="L787" s="400"/>
      <c r="M787" s="401"/>
      <c r="N787" s="401"/>
      <c r="O787" s="401"/>
      <c r="P787" s="401"/>
      <c r="Q787" s="401"/>
      <c r="R787" s="401"/>
      <c r="S787" s="401"/>
      <c r="T787" s="401"/>
      <c r="U787" s="401"/>
      <c r="V787" s="401"/>
      <c r="W787" s="401"/>
      <c r="X787" s="402"/>
      <c r="Y787" s="397"/>
      <c r="Z787" s="398"/>
      <c r="AA787" s="398"/>
      <c r="AB787" s="404"/>
      <c r="AC787" s="349"/>
      <c r="AD787" s="350"/>
      <c r="AE787" s="350"/>
      <c r="AF787" s="350"/>
      <c r="AG787" s="351"/>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9"/>
      <c r="H788" s="350"/>
      <c r="I788" s="350"/>
      <c r="J788" s="350"/>
      <c r="K788" s="351"/>
      <c r="L788" s="400"/>
      <c r="M788" s="401"/>
      <c r="N788" s="401"/>
      <c r="O788" s="401"/>
      <c r="P788" s="401"/>
      <c r="Q788" s="401"/>
      <c r="R788" s="401"/>
      <c r="S788" s="401"/>
      <c r="T788" s="401"/>
      <c r="U788" s="401"/>
      <c r="V788" s="401"/>
      <c r="W788" s="401"/>
      <c r="X788" s="402"/>
      <c r="Y788" s="397"/>
      <c r="Z788" s="398"/>
      <c r="AA788" s="398"/>
      <c r="AB788" s="404"/>
      <c r="AC788" s="349"/>
      <c r="AD788" s="350"/>
      <c r="AE788" s="350"/>
      <c r="AF788" s="350"/>
      <c r="AG788" s="351"/>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9"/>
      <c r="H789" s="350"/>
      <c r="I789" s="350"/>
      <c r="J789" s="350"/>
      <c r="K789" s="351"/>
      <c r="L789" s="400"/>
      <c r="M789" s="401"/>
      <c r="N789" s="401"/>
      <c r="O789" s="401"/>
      <c r="P789" s="401"/>
      <c r="Q789" s="401"/>
      <c r="R789" s="401"/>
      <c r="S789" s="401"/>
      <c r="T789" s="401"/>
      <c r="U789" s="401"/>
      <c r="V789" s="401"/>
      <c r="W789" s="401"/>
      <c r="X789" s="402"/>
      <c r="Y789" s="397"/>
      <c r="Z789" s="398"/>
      <c r="AA789" s="398"/>
      <c r="AB789" s="404"/>
      <c r="AC789" s="349"/>
      <c r="AD789" s="350"/>
      <c r="AE789" s="350"/>
      <c r="AF789" s="350"/>
      <c r="AG789" s="351"/>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9487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3244</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0"/>
      <c r="M795" s="401"/>
      <c r="N795" s="401"/>
      <c r="O795" s="401"/>
      <c r="P795" s="401"/>
      <c r="Q795" s="401"/>
      <c r="R795" s="401"/>
      <c r="S795" s="401"/>
      <c r="T795" s="401"/>
      <c r="U795" s="401"/>
      <c r="V795" s="401"/>
      <c r="W795" s="401"/>
      <c r="X795" s="402"/>
      <c r="Y795" s="397"/>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9"/>
      <c r="H799" s="350"/>
      <c r="I799" s="350"/>
      <c r="J799" s="350"/>
      <c r="K799" s="351"/>
      <c r="L799" s="400"/>
      <c r="M799" s="401"/>
      <c r="N799" s="401"/>
      <c r="O799" s="401"/>
      <c r="P799" s="401"/>
      <c r="Q799" s="401"/>
      <c r="R799" s="401"/>
      <c r="S799" s="401"/>
      <c r="T799" s="401"/>
      <c r="U799" s="401"/>
      <c r="V799" s="401"/>
      <c r="W799" s="401"/>
      <c r="X799" s="402"/>
      <c r="Y799" s="397"/>
      <c r="Z799" s="398"/>
      <c r="AA799" s="398"/>
      <c r="AB799" s="404"/>
      <c r="AC799" s="349"/>
      <c r="AD799" s="350"/>
      <c r="AE799" s="350"/>
      <c r="AF799" s="350"/>
      <c r="AG799" s="351"/>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9"/>
      <c r="H800" s="350"/>
      <c r="I800" s="350"/>
      <c r="J800" s="350"/>
      <c r="K800" s="351"/>
      <c r="L800" s="400"/>
      <c r="M800" s="401"/>
      <c r="N800" s="401"/>
      <c r="O800" s="401"/>
      <c r="P800" s="401"/>
      <c r="Q800" s="401"/>
      <c r="R800" s="401"/>
      <c r="S800" s="401"/>
      <c r="T800" s="401"/>
      <c r="U800" s="401"/>
      <c r="V800" s="401"/>
      <c r="W800" s="401"/>
      <c r="X800" s="402"/>
      <c r="Y800" s="397"/>
      <c r="Z800" s="398"/>
      <c r="AA800" s="398"/>
      <c r="AB800" s="404"/>
      <c r="AC800" s="349"/>
      <c r="AD800" s="350"/>
      <c r="AE800" s="350"/>
      <c r="AF800" s="350"/>
      <c r="AG800" s="351"/>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9"/>
      <c r="H801" s="350"/>
      <c r="I801" s="350"/>
      <c r="J801" s="350"/>
      <c r="K801" s="351"/>
      <c r="L801" s="400"/>
      <c r="M801" s="401"/>
      <c r="N801" s="401"/>
      <c r="O801" s="401"/>
      <c r="P801" s="401"/>
      <c r="Q801" s="401"/>
      <c r="R801" s="401"/>
      <c r="S801" s="401"/>
      <c r="T801" s="401"/>
      <c r="U801" s="401"/>
      <c r="V801" s="401"/>
      <c r="W801" s="401"/>
      <c r="X801" s="402"/>
      <c r="Y801" s="397"/>
      <c r="Z801" s="398"/>
      <c r="AA801" s="398"/>
      <c r="AB801" s="404"/>
      <c r="AC801" s="349"/>
      <c r="AD801" s="350"/>
      <c r="AE801" s="350"/>
      <c r="AF801" s="350"/>
      <c r="AG801" s="351"/>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9"/>
      <c r="H802" s="350"/>
      <c r="I802" s="350"/>
      <c r="J802" s="350"/>
      <c r="K802" s="351"/>
      <c r="L802" s="400"/>
      <c r="M802" s="401"/>
      <c r="N802" s="401"/>
      <c r="O802" s="401"/>
      <c r="P802" s="401"/>
      <c r="Q802" s="401"/>
      <c r="R802" s="401"/>
      <c r="S802" s="401"/>
      <c r="T802" s="401"/>
      <c r="U802" s="401"/>
      <c r="V802" s="401"/>
      <c r="W802" s="401"/>
      <c r="X802" s="402"/>
      <c r="Y802" s="397"/>
      <c r="Z802" s="398"/>
      <c r="AA802" s="398"/>
      <c r="AB802" s="404"/>
      <c r="AC802" s="349"/>
      <c r="AD802" s="350"/>
      <c r="AE802" s="350"/>
      <c r="AF802" s="350"/>
      <c r="AG802" s="351"/>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9"/>
      <c r="H812" s="350"/>
      <c r="I812" s="350"/>
      <c r="J812" s="350"/>
      <c r="K812" s="351"/>
      <c r="L812" s="400"/>
      <c r="M812" s="401"/>
      <c r="N812" s="401"/>
      <c r="O812" s="401"/>
      <c r="P812" s="401"/>
      <c r="Q812" s="401"/>
      <c r="R812" s="401"/>
      <c r="S812" s="401"/>
      <c r="T812" s="401"/>
      <c r="U812" s="401"/>
      <c r="V812" s="401"/>
      <c r="W812" s="401"/>
      <c r="X812" s="402"/>
      <c r="Y812" s="397"/>
      <c r="Z812" s="398"/>
      <c r="AA812" s="398"/>
      <c r="AB812" s="404"/>
      <c r="AC812" s="349"/>
      <c r="AD812" s="350"/>
      <c r="AE812" s="350"/>
      <c r="AF812" s="350"/>
      <c r="AG812" s="351"/>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9"/>
      <c r="H813" s="350"/>
      <c r="I813" s="350"/>
      <c r="J813" s="350"/>
      <c r="K813" s="351"/>
      <c r="L813" s="400"/>
      <c r="M813" s="401"/>
      <c r="N813" s="401"/>
      <c r="O813" s="401"/>
      <c r="P813" s="401"/>
      <c r="Q813" s="401"/>
      <c r="R813" s="401"/>
      <c r="S813" s="401"/>
      <c r="T813" s="401"/>
      <c r="U813" s="401"/>
      <c r="V813" s="401"/>
      <c r="W813" s="401"/>
      <c r="X813" s="402"/>
      <c r="Y813" s="397"/>
      <c r="Z813" s="398"/>
      <c r="AA813" s="398"/>
      <c r="AB813" s="404"/>
      <c r="AC813" s="349"/>
      <c r="AD813" s="350"/>
      <c r="AE813" s="350"/>
      <c r="AF813" s="350"/>
      <c r="AG813" s="351"/>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9"/>
      <c r="H814" s="350"/>
      <c r="I814" s="350"/>
      <c r="J814" s="350"/>
      <c r="K814" s="351"/>
      <c r="L814" s="400"/>
      <c r="M814" s="401"/>
      <c r="N814" s="401"/>
      <c r="O814" s="401"/>
      <c r="P814" s="401"/>
      <c r="Q814" s="401"/>
      <c r="R814" s="401"/>
      <c r="S814" s="401"/>
      <c r="T814" s="401"/>
      <c r="U814" s="401"/>
      <c r="V814" s="401"/>
      <c r="W814" s="401"/>
      <c r="X814" s="402"/>
      <c r="Y814" s="397"/>
      <c r="Z814" s="398"/>
      <c r="AA814" s="398"/>
      <c r="AB814" s="404"/>
      <c r="AC814" s="349"/>
      <c r="AD814" s="350"/>
      <c r="AE814" s="350"/>
      <c r="AF814" s="350"/>
      <c r="AG814" s="351"/>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9"/>
      <c r="H815" s="350"/>
      <c r="I815" s="350"/>
      <c r="J815" s="350"/>
      <c r="K815" s="351"/>
      <c r="L815" s="400"/>
      <c r="M815" s="401"/>
      <c r="N815" s="401"/>
      <c r="O815" s="401"/>
      <c r="P815" s="401"/>
      <c r="Q815" s="401"/>
      <c r="R815" s="401"/>
      <c r="S815" s="401"/>
      <c r="T815" s="401"/>
      <c r="U815" s="401"/>
      <c r="V815" s="401"/>
      <c r="W815" s="401"/>
      <c r="X815" s="402"/>
      <c r="Y815" s="397"/>
      <c r="Z815" s="398"/>
      <c r="AA815" s="398"/>
      <c r="AB815" s="404"/>
      <c r="AC815" s="349"/>
      <c r="AD815" s="350"/>
      <c r="AE815" s="350"/>
      <c r="AF815" s="350"/>
      <c r="AG815" s="351"/>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9"/>
      <c r="H825" s="350"/>
      <c r="I825" s="350"/>
      <c r="J825" s="350"/>
      <c r="K825" s="351"/>
      <c r="L825" s="400"/>
      <c r="M825" s="401"/>
      <c r="N825" s="401"/>
      <c r="O825" s="401"/>
      <c r="P825" s="401"/>
      <c r="Q825" s="401"/>
      <c r="R825" s="401"/>
      <c r="S825" s="401"/>
      <c r="T825" s="401"/>
      <c r="U825" s="401"/>
      <c r="V825" s="401"/>
      <c r="W825" s="401"/>
      <c r="X825" s="402"/>
      <c r="Y825" s="397"/>
      <c r="Z825" s="398"/>
      <c r="AA825" s="398"/>
      <c r="AB825" s="404"/>
      <c r="AC825" s="349"/>
      <c r="AD825" s="350"/>
      <c r="AE825" s="350"/>
      <c r="AF825" s="350"/>
      <c r="AG825" s="351"/>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9"/>
      <c r="H826" s="350"/>
      <c r="I826" s="350"/>
      <c r="J826" s="350"/>
      <c r="K826" s="351"/>
      <c r="L826" s="400"/>
      <c r="M826" s="401"/>
      <c r="N826" s="401"/>
      <c r="O826" s="401"/>
      <c r="P826" s="401"/>
      <c r="Q826" s="401"/>
      <c r="R826" s="401"/>
      <c r="S826" s="401"/>
      <c r="T826" s="401"/>
      <c r="U826" s="401"/>
      <c r="V826" s="401"/>
      <c r="W826" s="401"/>
      <c r="X826" s="402"/>
      <c r="Y826" s="397"/>
      <c r="Z826" s="398"/>
      <c r="AA826" s="398"/>
      <c r="AB826" s="404"/>
      <c r="AC826" s="349"/>
      <c r="AD826" s="350"/>
      <c r="AE826" s="350"/>
      <c r="AF826" s="350"/>
      <c r="AG826" s="351"/>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9"/>
      <c r="H827" s="350"/>
      <c r="I827" s="350"/>
      <c r="J827" s="350"/>
      <c r="K827" s="351"/>
      <c r="L827" s="400"/>
      <c r="M827" s="401"/>
      <c r="N827" s="401"/>
      <c r="O827" s="401"/>
      <c r="P827" s="401"/>
      <c r="Q827" s="401"/>
      <c r="R827" s="401"/>
      <c r="S827" s="401"/>
      <c r="T827" s="401"/>
      <c r="U827" s="401"/>
      <c r="V827" s="401"/>
      <c r="W827" s="401"/>
      <c r="X827" s="402"/>
      <c r="Y827" s="397"/>
      <c r="Z827" s="398"/>
      <c r="AA827" s="398"/>
      <c r="AB827" s="404"/>
      <c r="AC827" s="349"/>
      <c r="AD827" s="350"/>
      <c r="AE827" s="350"/>
      <c r="AF827" s="350"/>
      <c r="AG827" s="351"/>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9"/>
      <c r="H828" s="350"/>
      <c r="I828" s="350"/>
      <c r="J828" s="350"/>
      <c r="K828" s="351"/>
      <c r="L828" s="400"/>
      <c r="M828" s="401"/>
      <c r="N828" s="401"/>
      <c r="O828" s="401"/>
      <c r="P828" s="401"/>
      <c r="Q828" s="401"/>
      <c r="R828" s="401"/>
      <c r="S828" s="401"/>
      <c r="T828" s="401"/>
      <c r="U828" s="401"/>
      <c r="V828" s="401"/>
      <c r="W828" s="401"/>
      <c r="X828" s="402"/>
      <c r="Y828" s="397"/>
      <c r="Z828" s="398"/>
      <c r="AA828" s="398"/>
      <c r="AB828" s="404"/>
      <c r="AC828" s="349"/>
      <c r="AD828" s="350"/>
      <c r="AE828" s="350"/>
      <c r="AF828" s="350"/>
      <c r="AG828" s="351"/>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3">
        <v>1</v>
      </c>
      <c r="B837" s="403">
        <v>1</v>
      </c>
      <c r="C837" s="426" t="s">
        <v>644</v>
      </c>
      <c r="D837" s="417"/>
      <c r="E837" s="417"/>
      <c r="F837" s="417"/>
      <c r="G837" s="417"/>
      <c r="H837" s="417"/>
      <c r="I837" s="417"/>
      <c r="J837" s="418">
        <v>3290005003743</v>
      </c>
      <c r="K837" s="419"/>
      <c r="L837" s="419"/>
      <c r="M837" s="419"/>
      <c r="N837" s="419"/>
      <c r="O837" s="419"/>
      <c r="P837" s="317" t="s">
        <v>654</v>
      </c>
      <c r="Q837" s="318"/>
      <c r="R837" s="318"/>
      <c r="S837" s="318"/>
      <c r="T837" s="318"/>
      <c r="U837" s="318"/>
      <c r="V837" s="318"/>
      <c r="W837" s="318"/>
      <c r="X837" s="318"/>
      <c r="Y837" s="319">
        <v>9487</v>
      </c>
      <c r="Z837" s="320"/>
      <c r="AA837" s="320"/>
      <c r="AB837" s="321"/>
      <c r="AC837" s="329" t="s">
        <v>655</v>
      </c>
      <c r="AD837" s="425"/>
      <c r="AE837" s="425"/>
      <c r="AF837" s="425"/>
      <c r="AG837" s="425"/>
      <c r="AH837" s="420" t="s">
        <v>661</v>
      </c>
      <c r="AI837" s="421"/>
      <c r="AJ837" s="421"/>
      <c r="AK837" s="421"/>
      <c r="AL837" s="326" t="s">
        <v>661</v>
      </c>
      <c r="AM837" s="327"/>
      <c r="AN837" s="327"/>
      <c r="AO837" s="328"/>
      <c r="AP837" s="322" t="s">
        <v>662</v>
      </c>
      <c r="AQ837" s="322"/>
      <c r="AR837" s="322"/>
      <c r="AS837" s="322"/>
      <c r="AT837" s="322"/>
      <c r="AU837" s="322"/>
      <c r="AV837" s="322"/>
      <c r="AW837" s="322"/>
      <c r="AX837" s="322"/>
    </row>
    <row r="838" spans="1:50" ht="30" customHeight="1" x14ac:dyDescent="0.15">
      <c r="A838" s="403">
        <v>2</v>
      </c>
      <c r="B838" s="403">
        <v>1</v>
      </c>
      <c r="C838" s="426" t="s">
        <v>645</v>
      </c>
      <c r="D838" s="417"/>
      <c r="E838" s="417"/>
      <c r="F838" s="417"/>
      <c r="G838" s="417"/>
      <c r="H838" s="417"/>
      <c r="I838" s="417"/>
      <c r="J838" s="418">
        <v>5010005007398</v>
      </c>
      <c r="K838" s="419"/>
      <c r="L838" s="419"/>
      <c r="M838" s="419"/>
      <c r="N838" s="419"/>
      <c r="O838" s="419"/>
      <c r="P838" s="317" t="s">
        <v>654</v>
      </c>
      <c r="Q838" s="318"/>
      <c r="R838" s="318"/>
      <c r="S838" s="318"/>
      <c r="T838" s="318"/>
      <c r="U838" s="318"/>
      <c r="V838" s="318"/>
      <c r="W838" s="318"/>
      <c r="X838" s="318"/>
      <c r="Y838" s="319">
        <v>5388</v>
      </c>
      <c r="Z838" s="320"/>
      <c r="AA838" s="320"/>
      <c r="AB838" s="321"/>
      <c r="AC838" s="329" t="s">
        <v>656</v>
      </c>
      <c r="AD838" s="329"/>
      <c r="AE838" s="329"/>
      <c r="AF838" s="329"/>
      <c r="AG838" s="329"/>
      <c r="AH838" s="420" t="s">
        <v>662</v>
      </c>
      <c r="AI838" s="421"/>
      <c r="AJ838" s="421"/>
      <c r="AK838" s="421"/>
      <c r="AL838" s="326" t="s">
        <v>661</v>
      </c>
      <c r="AM838" s="327"/>
      <c r="AN838" s="327"/>
      <c r="AO838" s="328"/>
      <c r="AP838" s="322" t="s">
        <v>660</v>
      </c>
      <c r="AQ838" s="322"/>
      <c r="AR838" s="322"/>
      <c r="AS838" s="322"/>
      <c r="AT838" s="322"/>
      <c r="AU838" s="322"/>
      <c r="AV838" s="322"/>
      <c r="AW838" s="322"/>
      <c r="AX838" s="322"/>
    </row>
    <row r="839" spans="1:50" ht="30" customHeight="1" x14ac:dyDescent="0.15">
      <c r="A839" s="403">
        <v>3</v>
      </c>
      <c r="B839" s="403">
        <v>1</v>
      </c>
      <c r="C839" s="426" t="s">
        <v>646</v>
      </c>
      <c r="D839" s="417"/>
      <c r="E839" s="417"/>
      <c r="F839" s="417"/>
      <c r="G839" s="417"/>
      <c r="H839" s="417"/>
      <c r="I839" s="417"/>
      <c r="J839" s="418">
        <v>2330005002106</v>
      </c>
      <c r="K839" s="419"/>
      <c r="L839" s="419"/>
      <c r="M839" s="419"/>
      <c r="N839" s="419"/>
      <c r="O839" s="419"/>
      <c r="P839" s="317" t="s">
        <v>654</v>
      </c>
      <c r="Q839" s="318"/>
      <c r="R839" s="318"/>
      <c r="S839" s="318"/>
      <c r="T839" s="318"/>
      <c r="U839" s="318"/>
      <c r="V839" s="318"/>
      <c r="W839" s="318"/>
      <c r="X839" s="318"/>
      <c r="Y839" s="319">
        <v>4106</v>
      </c>
      <c r="Z839" s="320"/>
      <c r="AA839" s="320"/>
      <c r="AB839" s="321"/>
      <c r="AC839" s="329" t="s">
        <v>655</v>
      </c>
      <c r="AD839" s="329"/>
      <c r="AE839" s="329"/>
      <c r="AF839" s="329"/>
      <c r="AG839" s="329"/>
      <c r="AH839" s="324" t="s">
        <v>664</v>
      </c>
      <c r="AI839" s="325"/>
      <c r="AJ839" s="325"/>
      <c r="AK839" s="325"/>
      <c r="AL839" s="326" t="s">
        <v>661</v>
      </c>
      <c r="AM839" s="327"/>
      <c r="AN839" s="327"/>
      <c r="AO839" s="328"/>
      <c r="AP839" s="322" t="s">
        <v>664</v>
      </c>
      <c r="AQ839" s="322"/>
      <c r="AR839" s="322"/>
      <c r="AS839" s="322"/>
      <c r="AT839" s="322"/>
      <c r="AU839" s="322"/>
      <c r="AV839" s="322"/>
      <c r="AW839" s="322"/>
      <c r="AX839" s="322"/>
    </row>
    <row r="840" spans="1:50" ht="30" customHeight="1" x14ac:dyDescent="0.15">
      <c r="A840" s="403">
        <v>4</v>
      </c>
      <c r="B840" s="403">
        <v>1</v>
      </c>
      <c r="C840" s="426" t="s">
        <v>647</v>
      </c>
      <c r="D840" s="417"/>
      <c r="E840" s="417"/>
      <c r="F840" s="417"/>
      <c r="G840" s="417"/>
      <c r="H840" s="417"/>
      <c r="I840" s="417"/>
      <c r="J840" s="418">
        <v>3130005005532</v>
      </c>
      <c r="K840" s="419"/>
      <c r="L840" s="419"/>
      <c r="M840" s="419"/>
      <c r="N840" s="419"/>
      <c r="O840" s="419"/>
      <c r="P840" s="317" t="s">
        <v>654</v>
      </c>
      <c r="Q840" s="318"/>
      <c r="R840" s="318"/>
      <c r="S840" s="318"/>
      <c r="T840" s="318"/>
      <c r="U840" s="318"/>
      <c r="V840" s="318"/>
      <c r="W840" s="318"/>
      <c r="X840" s="318"/>
      <c r="Y840" s="319">
        <v>2945</v>
      </c>
      <c r="Z840" s="320"/>
      <c r="AA840" s="320"/>
      <c r="AB840" s="321"/>
      <c r="AC840" s="329" t="s">
        <v>655</v>
      </c>
      <c r="AD840" s="329"/>
      <c r="AE840" s="329"/>
      <c r="AF840" s="329"/>
      <c r="AG840" s="329"/>
      <c r="AH840" s="324" t="s">
        <v>661</v>
      </c>
      <c r="AI840" s="325"/>
      <c r="AJ840" s="325"/>
      <c r="AK840" s="325"/>
      <c r="AL840" s="326" t="s">
        <v>665</v>
      </c>
      <c r="AM840" s="327"/>
      <c r="AN840" s="327"/>
      <c r="AO840" s="328"/>
      <c r="AP840" s="322" t="s">
        <v>664</v>
      </c>
      <c r="AQ840" s="322"/>
      <c r="AR840" s="322"/>
      <c r="AS840" s="322"/>
      <c r="AT840" s="322"/>
      <c r="AU840" s="322"/>
      <c r="AV840" s="322"/>
      <c r="AW840" s="322"/>
      <c r="AX840" s="322"/>
    </row>
    <row r="841" spans="1:50" ht="30" customHeight="1" x14ac:dyDescent="0.15">
      <c r="A841" s="403">
        <v>5</v>
      </c>
      <c r="B841" s="403">
        <v>1</v>
      </c>
      <c r="C841" s="426" t="s">
        <v>648</v>
      </c>
      <c r="D841" s="417"/>
      <c r="E841" s="417"/>
      <c r="F841" s="417"/>
      <c r="G841" s="417"/>
      <c r="H841" s="417"/>
      <c r="I841" s="417"/>
      <c r="J841" s="418">
        <v>4120905002554</v>
      </c>
      <c r="K841" s="419"/>
      <c r="L841" s="419"/>
      <c r="M841" s="419"/>
      <c r="N841" s="419"/>
      <c r="O841" s="419"/>
      <c r="P841" s="317" t="s">
        <v>654</v>
      </c>
      <c r="Q841" s="318"/>
      <c r="R841" s="318"/>
      <c r="S841" s="318"/>
      <c r="T841" s="318"/>
      <c r="U841" s="318"/>
      <c r="V841" s="318"/>
      <c r="W841" s="318"/>
      <c r="X841" s="318"/>
      <c r="Y841" s="319">
        <v>2732</v>
      </c>
      <c r="Z841" s="320"/>
      <c r="AA841" s="320"/>
      <c r="AB841" s="321"/>
      <c r="AC841" s="323" t="s">
        <v>655</v>
      </c>
      <c r="AD841" s="323"/>
      <c r="AE841" s="323"/>
      <c r="AF841" s="323"/>
      <c r="AG841" s="323"/>
      <c r="AH841" s="324" t="s">
        <v>664</v>
      </c>
      <c r="AI841" s="325"/>
      <c r="AJ841" s="325"/>
      <c r="AK841" s="325"/>
      <c r="AL841" s="326" t="s">
        <v>666</v>
      </c>
      <c r="AM841" s="327"/>
      <c r="AN841" s="327"/>
      <c r="AO841" s="328"/>
      <c r="AP841" s="322" t="s">
        <v>664</v>
      </c>
      <c r="AQ841" s="322"/>
      <c r="AR841" s="322"/>
      <c r="AS841" s="322"/>
      <c r="AT841" s="322"/>
      <c r="AU841" s="322"/>
      <c r="AV841" s="322"/>
      <c r="AW841" s="322"/>
      <c r="AX841" s="322"/>
    </row>
    <row r="842" spans="1:50" ht="30" customHeight="1" x14ac:dyDescent="0.15">
      <c r="A842" s="403">
        <v>6</v>
      </c>
      <c r="B842" s="403">
        <v>1</v>
      </c>
      <c r="C842" s="426" t="s">
        <v>649</v>
      </c>
      <c r="D842" s="417"/>
      <c r="E842" s="417"/>
      <c r="F842" s="417"/>
      <c r="G842" s="417"/>
      <c r="H842" s="417"/>
      <c r="I842" s="417"/>
      <c r="J842" s="418">
        <v>6430005004014</v>
      </c>
      <c r="K842" s="419"/>
      <c r="L842" s="419"/>
      <c r="M842" s="419"/>
      <c r="N842" s="419"/>
      <c r="O842" s="419"/>
      <c r="P842" s="317" t="s">
        <v>654</v>
      </c>
      <c r="Q842" s="318"/>
      <c r="R842" s="318"/>
      <c r="S842" s="318"/>
      <c r="T842" s="318"/>
      <c r="U842" s="318"/>
      <c r="V842" s="318"/>
      <c r="W842" s="318"/>
      <c r="X842" s="318"/>
      <c r="Y842" s="319">
        <v>2201</v>
      </c>
      <c r="Z842" s="320"/>
      <c r="AA842" s="320"/>
      <c r="AB842" s="321"/>
      <c r="AC842" s="323" t="s">
        <v>657</v>
      </c>
      <c r="AD842" s="323"/>
      <c r="AE842" s="323"/>
      <c r="AF842" s="323"/>
      <c r="AG842" s="323"/>
      <c r="AH842" s="324" t="s">
        <v>663</v>
      </c>
      <c r="AI842" s="325"/>
      <c r="AJ842" s="325"/>
      <c r="AK842" s="325"/>
      <c r="AL842" s="326" t="s">
        <v>664</v>
      </c>
      <c r="AM842" s="327"/>
      <c r="AN842" s="327"/>
      <c r="AO842" s="328"/>
      <c r="AP842" s="322" t="s">
        <v>664</v>
      </c>
      <c r="AQ842" s="322"/>
      <c r="AR842" s="322"/>
      <c r="AS842" s="322"/>
      <c r="AT842" s="322"/>
      <c r="AU842" s="322"/>
      <c r="AV842" s="322"/>
      <c r="AW842" s="322"/>
      <c r="AX842" s="322"/>
    </row>
    <row r="843" spans="1:50" ht="30" customHeight="1" x14ac:dyDescent="0.15">
      <c r="A843" s="403">
        <v>7</v>
      </c>
      <c r="B843" s="403">
        <v>1</v>
      </c>
      <c r="C843" s="426" t="s">
        <v>650</v>
      </c>
      <c r="D843" s="417"/>
      <c r="E843" s="417"/>
      <c r="F843" s="417"/>
      <c r="G843" s="417"/>
      <c r="H843" s="417"/>
      <c r="I843" s="417"/>
      <c r="J843" s="418">
        <v>8010105000820</v>
      </c>
      <c r="K843" s="419"/>
      <c r="L843" s="419"/>
      <c r="M843" s="419"/>
      <c r="N843" s="419"/>
      <c r="O843" s="419"/>
      <c r="P843" s="317" t="s">
        <v>654</v>
      </c>
      <c r="Q843" s="318"/>
      <c r="R843" s="318"/>
      <c r="S843" s="318"/>
      <c r="T843" s="318"/>
      <c r="U843" s="318"/>
      <c r="V843" s="318"/>
      <c r="W843" s="318"/>
      <c r="X843" s="318"/>
      <c r="Y843" s="319">
        <v>2163</v>
      </c>
      <c r="Z843" s="320"/>
      <c r="AA843" s="320"/>
      <c r="AB843" s="321"/>
      <c r="AC843" s="323" t="s">
        <v>658</v>
      </c>
      <c r="AD843" s="323"/>
      <c r="AE843" s="323"/>
      <c r="AF843" s="323"/>
      <c r="AG843" s="323"/>
      <c r="AH843" s="324" t="s">
        <v>664</v>
      </c>
      <c r="AI843" s="325"/>
      <c r="AJ843" s="325"/>
      <c r="AK843" s="325"/>
      <c r="AL843" s="326" t="s">
        <v>667</v>
      </c>
      <c r="AM843" s="327"/>
      <c r="AN843" s="327"/>
      <c r="AO843" s="328"/>
      <c r="AP843" s="322" t="s">
        <v>664</v>
      </c>
      <c r="AQ843" s="322"/>
      <c r="AR843" s="322"/>
      <c r="AS843" s="322"/>
      <c r="AT843" s="322"/>
      <c r="AU843" s="322"/>
      <c r="AV843" s="322"/>
      <c r="AW843" s="322"/>
      <c r="AX843" s="322"/>
    </row>
    <row r="844" spans="1:50" ht="30" customHeight="1" x14ac:dyDescent="0.15">
      <c r="A844" s="403">
        <v>8</v>
      </c>
      <c r="B844" s="403">
        <v>1</v>
      </c>
      <c r="C844" s="426" t="s">
        <v>651</v>
      </c>
      <c r="D844" s="417"/>
      <c r="E844" s="417"/>
      <c r="F844" s="417"/>
      <c r="G844" s="417"/>
      <c r="H844" s="417"/>
      <c r="I844" s="417"/>
      <c r="J844" s="418">
        <v>3180005006071</v>
      </c>
      <c r="K844" s="419"/>
      <c r="L844" s="419"/>
      <c r="M844" s="419"/>
      <c r="N844" s="419"/>
      <c r="O844" s="419"/>
      <c r="P844" s="317" t="s">
        <v>654</v>
      </c>
      <c r="Q844" s="318"/>
      <c r="R844" s="318"/>
      <c r="S844" s="318"/>
      <c r="T844" s="318"/>
      <c r="U844" s="318"/>
      <c r="V844" s="318"/>
      <c r="W844" s="318"/>
      <c r="X844" s="318"/>
      <c r="Y844" s="319">
        <v>1891</v>
      </c>
      <c r="Z844" s="320"/>
      <c r="AA844" s="320"/>
      <c r="AB844" s="321"/>
      <c r="AC844" s="323" t="s">
        <v>659</v>
      </c>
      <c r="AD844" s="323"/>
      <c r="AE844" s="323"/>
      <c r="AF844" s="323"/>
      <c r="AG844" s="323"/>
      <c r="AH844" s="324" t="s">
        <v>664</v>
      </c>
      <c r="AI844" s="325"/>
      <c r="AJ844" s="325"/>
      <c r="AK844" s="325"/>
      <c r="AL844" s="326" t="s">
        <v>664</v>
      </c>
      <c r="AM844" s="327"/>
      <c r="AN844" s="327"/>
      <c r="AO844" s="328"/>
      <c r="AP844" s="322" t="s">
        <v>664</v>
      </c>
      <c r="AQ844" s="322"/>
      <c r="AR844" s="322"/>
      <c r="AS844" s="322"/>
      <c r="AT844" s="322"/>
      <c r="AU844" s="322"/>
      <c r="AV844" s="322"/>
      <c r="AW844" s="322"/>
      <c r="AX844" s="322"/>
    </row>
    <row r="845" spans="1:50" ht="30" customHeight="1" x14ac:dyDescent="0.15">
      <c r="A845" s="403">
        <v>9</v>
      </c>
      <c r="B845" s="403">
        <v>1</v>
      </c>
      <c r="C845" s="426" t="s">
        <v>652</v>
      </c>
      <c r="D845" s="417"/>
      <c r="E845" s="417"/>
      <c r="F845" s="417"/>
      <c r="G845" s="417"/>
      <c r="H845" s="417"/>
      <c r="I845" s="417"/>
      <c r="J845" s="418">
        <v>7370005002147</v>
      </c>
      <c r="K845" s="419"/>
      <c r="L845" s="419"/>
      <c r="M845" s="419"/>
      <c r="N845" s="419"/>
      <c r="O845" s="419"/>
      <c r="P845" s="317" t="s">
        <v>654</v>
      </c>
      <c r="Q845" s="318"/>
      <c r="R845" s="318"/>
      <c r="S845" s="318"/>
      <c r="T845" s="318"/>
      <c r="U845" s="318"/>
      <c r="V845" s="318"/>
      <c r="W845" s="318"/>
      <c r="X845" s="318"/>
      <c r="Y845" s="319">
        <v>1843</v>
      </c>
      <c r="Z845" s="320"/>
      <c r="AA845" s="320"/>
      <c r="AB845" s="321"/>
      <c r="AC845" s="323" t="s">
        <v>657</v>
      </c>
      <c r="AD845" s="323"/>
      <c r="AE845" s="323"/>
      <c r="AF845" s="323"/>
      <c r="AG845" s="323"/>
      <c r="AH845" s="324" t="s">
        <v>661</v>
      </c>
      <c r="AI845" s="325"/>
      <c r="AJ845" s="325"/>
      <c r="AK845" s="325"/>
      <c r="AL845" s="326" t="s">
        <v>666</v>
      </c>
      <c r="AM845" s="327"/>
      <c r="AN845" s="327"/>
      <c r="AO845" s="328"/>
      <c r="AP845" s="322" t="s">
        <v>664</v>
      </c>
      <c r="AQ845" s="322"/>
      <c r="AR845" s="322"/>
      <c r="AS845" s="322"/>
      <c r="AT845" s="322"/>
      <c r="AU845" s="322"/>
      <c r="AV845" s="322"/>
      <c r="AW845" s="322"/>
      <c r="AX845" s="322"/>
    </row>
    <row r="846" spans="1:50" ht="30" customHeight="1" x14ac:dyDescent="0.15">
      <c r="A846" s="403">
        <v>10</v>
      </c>
      <c r="B846" s="403">
        <v>1</v>
      </c>
      <c r="C846" s="426" t="s">
        <v>653</v>
      </c>
      <c r="D846" s="417"/>
      <c r="E846" s="417"/>
      <c r="F846" s="417"/>
      <c r="G846" s="417"/>
      <c r="H846" s="417"/>
      <c r="I846" s="417"/>
      <c r="J846" s="418">
        <v>6340005001879</v>
      </c>
      <c r="K846" s="419"/>
      <c r="L846" s="419"/>
      <c r="M846" s="419"/>
      <c r="N846" s="419"/>
      <c r="O846" s="419"/>
      <c r="P846" s="317" t="s">
        <v>654</v>
      </c>
      <c r="Q846" s="318"/>
      <c r="R846" s="318"/>
      <c r="S846" s="318"/>
      <c r="T846" s="318"/>
      <c r="U846" s="318"/>
      <c r="V846" s="318"/>
      <c r="W846" s="318"/>
      <c r="X846" s="318"/>
      <c r="Y846" s="319">
        <v>1323</v>
      </c>
      <c r="Z846" s="320"/>
      <c r="AA846" s="320"/>
      <c r="AB846" s="321"/>
      <c r="AC846" s="323" t="s">
        <v>657</v>
      </c>
      <c r="AD846" s="323"/>
      <c r="AE846" s="323"/>
      <c r="AF846" s="323"/>
      <c r="AG846" s="323"/>
      <c r="AH846" s="324" t="s">
        <v>664</v>
      </c>
      <c r="AI846" s="325"/>
      <c r="AJ846" s="325"/>
      <c r="AK846" s="325"/>
      <c r="AL846" s="326" t="s">
        <v>664</v>
      </c>
      <c r="AM846" s="327"/>
      <c r="AN846" s="327"/>
      <c r="AO846" s="328"/>
      <c r="AP846" s="322" t="s">
        <v>663</v>
      </c>
      <c r="AQ846" s="322"/>
      <c r="AR846" s="322"/>
      <c r="AS846" s="322"/>
      <c r="AT846" s="322"/>
      <c r="AU846" s="322"/>
      <c r="AV846" s="322"/>
      <c r="AW846" s="322"/>
      <c r="AX846" s="322"/>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3">
        <v>1</v>
      </c>
      <c r="B870" s="403">
        <v>1</v>
      </c>
      <c r="C870" s="426" t="s">
        <v>677</v>
      </c>
      <c r="D870" s="417"/>
      <c r="E870" s="417"/>
      <c r="F870" s="417"/>
      <c r="G870" s="417"/>
      <c r="H870" s="417"/>
      <c r="I870" s="417"/>
      <c r="J870" s="418">
        <v>3120001077469</v>
      </c>
      <c r="K870" s="419"/>
      <c r="L870" s="419"/>
      <c r="M870" s="419"/>
      <c r="N870" s="419"/>
      <c r="O870" s="419"/>
      <c r="P870" s="318" t="s">
        <v>678</v>
      </c>
      <c r="Q870" s="318"/>
      <c r="R870" s="318"/>
      <c r="S870" s="318"/>
      <c r="T870" s="318"/>
      <c r="U870" s="318"/>
      <c r="V870" s="318"/>
      <c r="W870" s="318"/>
      <c r="X870" s="318"/>
      <c r="Y870" s="319">
        <v>3244</v>
      </c>
      <c r="Z870" s="320"/>
      <c r="AA870" s="320"/>
      <c r="AB870" s="321"/>
      <c r="AC870" s="329" t="s">
        <v>520</v>
      </c>
      <c r="AD870" s="425"/>
      <c r="AE870" s="425"/>
      <c r="AF870" s="425"/>
      <c r="AG870" s="425"/>
      <c r="AH870" s="420">
        <v>5</v>
      </c>
      <c r="AI870" s="421"/>
      <c r="AJ870" s="421"/>
      <c r="AK870" s="421"/>
      <c r="AL870" s="326">
        <v>97.7</v>
      </c>
      <c r="AM870" s="327"/>
      <c r="AN870" s="327"/>
      <c r="AO870" s="328"/>
      <c r="AP870" s="322"/>
      <c r="AQ870" s="322"/>
      <c r="AR870" s="322"/>
      <c r="AS870" s="322"/>
      <c r="AT870" s="322"/>
      <c r="AU870" s="322"/>
      <c r="AV870" s="322"/>
      <c r="AW870" s="322"/>
      <c r="AX870" s="322"/>
    </row>
    <row r="871" spans="1:50" ht="30" customHeight="1" x14ac:dyDescent="0.15">
      <c r="A871" s="403">
        <v>2</v>
      </c>
      <c r="B871" s="403">
        <v>1</v>
      </c>
      <c r="C871" s="426" t="s">
        <v>679</v>
      </c>
      <c r="D871" s="417"/>
      <c r="E871" s="417"/>
      <c r="F871" s="417"/>
      <c r="G871" s="417"/>
      <c r="H871" s="417"/>
      <c r="I871" s="417"/>
      <c r="J871" s="418">
        <v>6290001001120</v>
      </c>
      <c r="K871" s="419"/>
      <c r="L871" s="419"/>
      <c r="M871" s="419"/>
      <c r="N871" s="419"/>
      <c r="O871" s="419"/>
      <c r="P871" s="318" t="s">
        <v>678</v>
      </c>
      <c r="Q871" s="318"/>
      <c r="R871" s="318"/>
      <c r="S871" s="318"/>
      <c r="T871" s="318"/>
      <c r="U871" s="318"/>
      <c r="V871" s="318"/>
      <c r="W871" s="318"/>
      <c r="X871" s="318"/>
      <c r="Y871" s="319">
        <v>1258</v>
      </c>
      <c r="Z871" s="320"/>
      <c r="AA871" s="320"/>
      <c r="AB871" s="321"/>
      <c r="AC871" s="329" t="s">
        <v>520</v>
      </c>
      <c r="AD871" s="329"/>
      <c r="AE871" s="329"/>
      <c r="AF871" s="329"/>
      <c r="AG871" s="329"/>
      <c r="AH871" s="420">
        <v>4</v>
      </c>
      <c r="AI871" s="421"/>
      <c r="AJ871" s="421"/>
      <c r="AK871" s="421"/>
      <c r="AL871" s="326">
        <v>80.5</v>
      </c>
      <c r="AM871" s="327"/>
      <c r="AN871" s="327"/>
      <c r="AO871" s="328"/>
      <c r="AP871" s="322"/>
      <c r="AQ871" s="322"/>
      <c r="AR871" s="322"/>
      <c r="AS871" s="322"/>
      <c r="AT871" s="322"/>
      <c r="AU871" s="322"/>
      <c r="AV871" s="322"/>
      <c r="AW871" s="322"/>
      <c r="AX871" s="322"/>
    </row>
    <row r="872" spans="1:50" ht="39.950000000000003" customHeight="1" x14ac:dyDescent="0.15">
      <c r="A872" s="403">
        <v>3</v>
      </c>
      <c r="B872" s="403">
        <v>1</v>
      </c>
      <c r="C872" s="426" t="s">
        <v>680</v>
      </c>
      <c r="D872" s="417"/>
      <c r="E872" s="417"/>
      <c r="F872" s="417"/>
      <c r="G872" s="417"/>
      <c r="H872" s="417"/>
      <c r="I872" s="417"/>
      <c r="J872" s="418">
        <v>4010001125543</v>
      </c>
      <c r="K872" s="419"/>
      <c r="L872" s="419"/>
      <c r="M872" s="419"/>
      <c r="N872" s="419"/>
      <c r="O872" s="419"/>
      <c r="P872" s="317" t="s">
        <v>708</v>
      </c>
      <c r="Q872" s="318"/>
      <c r="R872" s="318"/>
      <c r="S872" s="318"/>
      <c r="T872" s="318"/>
      <c r="U872" s="318"/>
      <c r="V872" s="318"/>
      <c r="W872" s="318"/>
      <c r="X872" s="318"/>
      <c r="Y872" s="319">
        <v>1004</v>
      </c>
      <c r="Z872" s="320"/>
      <c r="AA872" s="320"/>
      <c r="AB872" s="321"/>
      <c r="AC872" s="329" t="s">
        <v>196</v>
      </c>
      <c r="AD872" s="329"/>
      <c r="AE872" s="329"/>
      <c r="AF872" s="329"/>
      <c r="AG872" s="329"/>
      <c r="AH872" s="324" t="s">
        <v>688</v>
      </c>
      <c r="AI872" s="325"/>
      <c r="AJ872" s="325"/>
      <c r="AK872" s="325"/>
      <c r="AL872" s="326" t="s">
        <v>689</v>
      </c>
      <c r="AM872" s="327"/>
      <c r="AN872" s="327"/>
      <c r="AO872" s="328"/>
      <c r="AP872" s="322"/>
      <c r="AQ872" s="322"/>
      <c r="AR872" s="322"/>
      <c r="AS872" s="322"/>
      <c r="AT872" s="322"/>
      <c r="AU872" s="322"/>
      <c r="AV872" s="322"/>
      <c r="AW872" s="322"/>
      <c r="AX872" s="322"/>
    </row>
    <row r="873" spans="1:50" ht="30" customHeight="1" x14ac:dyDescent="0.15">
      <c r="A873" s="403">
        <v>4</v>
      </c>
      <c r="B873" s="403">
        <v>1</v>
      </c>
      <c r="C873" s="426" t="s">
        <v>681</v>
      </c>
      <c r="D873" s="417"/>
      <c r="E873" s="417"/>
      <c r="F873" s="417"/>
      <c r="G873" s="417"/>
      <c r="H873" s="417"/>
      <c r="I873" s="417"/>
      <c r="J873" s="418">
        <v>6120001045084</v>
      </c>
      <c r="K873" s="419"/>
      <c r="L873" s="419"/>
      <c r="M873" s="419"/>
      <c r="N873" s="419"/>
      <c r="O873" s="419"/>
      <c r="P873" s="317" t="s">
        <v>678</v>
      </c>
      <c r="Q873" s="318"/>
      <c r="R873" s="318"/>
      <c r="S873" s="318"/>
      <c r="T873" s="318"/>
      <c r="U873" s="318"/>
      <c r="V873" s="318"/>
      <c r="W873" s="318"/>
      <c r="X873" s="318"/>
      <c r="Y873" s="319">
        <v>848</v>
      </c>
      <c r="Z873" s="320"/>
      <c r="AA873" s="320"/>
      <c r="AB873" s="321"/>
      <c r="AC873" s="329" t="s">
        <v>520</v>
      </c>
      <c r="AD873" s="329"/>
      <c r="AE873" s="329"/>
      <c r="AF873" s="329"/>
      <c r="AG873" s="329"/>
      <c r="AH873" s="324">
        <v>9</v>
      </c>
      <c r="AI873" s="325"/>
      <c r="AJ873" s="325"/>
      <c r="AK873" s="325"/>
      <c r="AL873" s="326">
        <v>84.5</v>
      </c>
      <c r="AM873" s="327"/>
      <c r="AN873" s="327"/>
      <c r="AO873" s="328"/>
      <c r="AP873" s="322"/>
      <c r="AQ873" s="322"/>
      <c r="AR873" s="322"/>
      <c r="AS873" s="322"/>
      <c r="AT873" s="322"/>
      <c r="AU873" s="322"/>
      <c r="AV873" s="322"/>
      <c r="AW873" s="322"/>
      <c r="AX873" s="322"/>
    </row>
    <row r="874" spans="1:50" ht="30" customHeight="1" x14ac:dyDescent="0.15">
      <c r="A874" s="403">
        <v>5</v>
      </c>
      <c r="B874" s="403">
        <v>1</v>
      </c>
      <c r="C874" s="426" t="s">
        <v>682</v>
      </c>
      <c r="D874" s="417"/>
      <c r="E874" s="417"/>
      <c r="F874" s="417"/>
      <c r="G874" s="417"/>
      <c r="H874" s="417"/>
      <c r="I874" s="417"/>
      <c r="J874" s="418">
        <v>8011101010326</v>
      </c>
      <c r="K874" s="419"/>
      <c r="L874" s="419"/>
      <c r="M874" s="419"/>
      <c r="N874" s="419"/>
      <c r="O874" s="419"/>
      <c r="P874" s="318" t="s">
        <v>678</v>
      </c>
      <c r="Q874" s="318"/>
      <c r="R874" s="318"/>
      <c r="S874" s="318"/>
      <c r="T874" s="318"/>
      <c r="U874" s="318"/>
      <c r="V874" s="318"/>
      <c r="W874" s="318"/>
      <c r="X874" s="318"/>
      <c r="Y874" s="319">
        <v>720</v>
      </c>
      <c r="Z874" s="320"/>
      <c r="AA874" s="320"/>
      <c r="AB874" s="321"/>
      <c r="AC874" s="323" t="s">
        <v>520</v>
      </c>
      <c r="AD874" s="323"/>
      <c r="AE874" s="323"/>
      <c r="AF874" s="323"/>
      <c r="AG874" s="323"/>
      <c r="AH874" s="324">
        <v>4</v>
      </c>
      <c r="AI874" s="325"/>
      <c r="AJ874" s="325"/>
      <c r="AK874" s="325"/>
      <c r="AL874" s="326">
        <v>90.8</v>
      </c>
      <c r="AM874" s="327"/>
      <c r="AN874" s="327"/>
      <c r="AO874" s="328"/>
      <c r="AP874" s="322"/>
      <c r="AQ874" s="322"/>
      <c r="AR874" s="322"/>
      <c r="AS874" s="322"/>
      <c r="AT874" s="322"/>
      <c r="AU874" s="322"/>
      <c r="AV874" s="322"/>
      <c r="AW874" s="322"/>
      <c r="AX874" s="322"/>
    </row>
    <row r="875" spans="1:50" ht="30" customHeight="1" x14ac:dyDescent="0.15">
      <c r="A875" s="403">
        <v>6</v>
      </c>
      <c r="B875" s="403">
        <v>1</v>
      </c>
      <c r="C875" s="426" t="s">
        <v>683</v>
      </c>
      <c r="D875" s="417"/>
      <c r="E875" s="417"/>
      <c r="F875" s="417"/>
      <c r="G875" s="417"/>
      <c r="H875" s="417"/>
      <c r="I875" s="417"/>
      <c r="J875" s="418">
        <v>4290001002252</v>
      </c>
      <c r="K875" s="419"/>
      <c r="L875" s="419"/>
      <c r="M875" s="419"/>
      <c r="N875" s="419"/>
      <c r="O875" s="419"/>
      <c r="P875" s="318" t="s">
        <v>678</v>
      </c>
      <c r="Q875" s="318"/>
      <c r="R875" s="318"/>
      <c r="S875" s="318"/>
      <c r="T875" s="318"/>
      <c r="U875" s="318"/>
      <c r="V875" s="318"/>
      <c r="W875" s="318"/>
      <c r="X875" s="318"/>
      <c r="Y875" s="319">
        <v>600</v>
      </c>
      <c r="Z875" s="320"/>
      <c r="AA875" s="320"/>
      <c r="AB875" s="321"/>
      <c r="AC875" s="323" t="s">
        <v>520</v>
      </c>
      <c r="AD875" s="323"/>
      <c r="AE875" s="323"/>
      <c r="AF875" s="323"/>
      <c r="AG875" s="323"/>
      <c r="AH875" s="324">
        <v>2</v>
      </c>
      <c r="AI875" s="325"/>
      <c r="AJ875" s="325"/>
      <c r="AK875" s="325"/>
      <c r="AL875" s="326">
        <v>94.6</v>
      </c>
      <c r="AM875" s="327"/>
      <c r="AN875" s="327"/>
      <c r="AO875" s="328"/>
      <c r="AP875" s="322"/>
      <c r="AQ875" s="322"/>
      <c r="AR875" s="322"/>
      <c r="AS875" s="322"/>
      <c r="AT875" s="322"/>
      <c r="AU875" s="322"/>
      <c r="AV875" s="322"/>
      <c r="AW875" s="322"/>
      <c r="AX875" s="322"/>
    </row>
    <row r="876" spans="1:50" ht="39.950000000000003" customHeight="1" x14ac:dyDescent="0.15">
      <c r="A876" s="403">
        <v>7</v>
      </c>
      <c r="B876" s="403">
        <v>1</v>
      </c>
      <c r="C876" s="426" t="s">
        <v>684</v>
      </c>
      <c r="D876" s="417"/>
      <c r="E876" s="417"/>
      <c r="F876" s="417"/>
      <c r="G876" s="417"/>
      <c r="H876" s="417"/>
      <c r="I876" s="417"/>
      <c r="J876" s="418">
        <v>3120001178663</v>
      </c>
      <c r="K876" s="419"/>
      <c r="L876" s="419"/>
      <c r="M876" s="419"/>
      <c r="N876" s="419"/>
      <c r="O876" s="419"/>
      <c r="P876" s="318" t="s">
        <v>708</v>
      </c>
      <c r="Q876" s="318"/>
      <c r="R876" s="318"/>
      <c r="S876" s="318"/>
      <c r="T876" s="318"/>
      <c r="U876" s="318"/>
      <c r="V876" s="318"/>
      <c r="W876" s="318"/>
      <c r="X876" s="318"/>
      <c r="Y876" s="319">
        <v>334</v>
      </c>
      <c r="Z876" s="320"/>
      <c r="AA876" s="320"/>
      <c r="AB876" s="321"/>
      <c r="AC876" s="323" t="s">
        <v>196</v>
      </c>
      <c r="AD876" s="323"/>
      <c r="AE876" s="323"/>
      <c r="AF876" s="323"/>
      <c r="AG876" s="323"/>
      <c r="AH876" s="324" t="s">
        <v>689</v>
      </c>
      <c r="AI876" s="325"/>
      <c r="AJ876" s="325"/>
      <c r="AK876" s="325"/>
      <c r="AL876" s="326" t="s">
        <v>689</v>
      </c>
      <c r="AM876" s="327"/>
      <c r="AN876" s="327"/>
      <c r="AO876" s="328"/>
      <c r="AP876" s="322"/>
      <c r="AQ876" s="322"/>
      <c r="AR876" s="322"/>
      <c r="AS876" s="322"/>
      <c r="AT876" s="322"/>
      <c r="AU876" s="322"/>
      <c r="AV876" s="322"/>
      <c r="AW876" s="322"/>
      <c r="AX876" s="322"/>
    </row>
    <row r="877" spans="1:50" ht="30" customHeight="1" x14ac:dyDescent="0.15">
      <c r="A877" s="403">
        <v>8</v>
      </c>
      <c r="B877" s="403">
        <v>1</v>
      </c>
      <c r="C877" s="426" t="s">
        <v>685</v>
      </c>
      <c r="D877" s="417"/>
      <c r="E877" s="417"/>
      <c r="F877" s="417"/>
      <c r="G877" s="417"/>
      <c r="H877" s="417"/>
      <c r="I877" s="417"/>
      <c r="J877" s="418">
        <v>7120001057491</v>
      </c>
      <c r="K877" s="419"/>
      <c r="L877" s="419"/>
      <c r="M877" s="419"/>
      <c r="N877" s="419"/>
      <c r="O877" s="419"/>
      <c r="P877" s="318" t="s">
        <v>678</v>
      </c>
      <c r="Q877" s="318"/>
      <c r="R877" s="318"/>
      <c r="S877" s="318"/>
      <c r="T877" s="318"/>
      <c r="U877" s="318"/>
      <c r="V877" s="318"/>
      <c r="W877" s="318"/>
      <c r="X877" s="318"/>
      <c r="Y877" s="319">
        <v>298</v>
      </c>
      <c r="Z877" s="320"/>
      <c r="AA877" s="320"/>
      <c r="AB877" s="321"/>
      <c r="AC877" s="323" t="s">
        <v>520</v>
      </c>
      <c r="AD877" s="323"/>
      <c r="AE877" s="323"/>
      <c r="AF877" s="323"/>
      <c r="AG877" s="323"/>
      <c r="AH877" s="324">
        <v>4</v>
      </c>
      <c r="AI877" s="325"/>
      <c r="AJ877" s="325"/>
      <c r="AK877" s="325"/>
      <c r="AL877" s="326">
        <v>93.2</v>
      </c>
      <c r="AM877" s="327"/>
      <c r="AN877" s="327"/>
      <c r="AO877" s="328"/>
      <c r="AP877" s="322"/>
      <c r="AQ877" s="322"/>
      <c r="AR877" s="322"/>
      <c r="AS877" s="322"/>
      <c r="AT877" s="322"/>
      <c r="AU877" s="322"/>
      <c r="AV877" s="322"/>
      <c r="AW877" s="322"/>
      <c r="AX877" s="322"/>
    </row>
    <row r="878" spans="1:50" ht="30" customHeight="1" x14ac:dyDescent="0.15">
      <c r="A878" s="403">
        <v>9</v>
      </c>
      <c r="B878" s="403">
        <v>1</v>
      </c>
      <c r="C878" s="426" t="s">
        <v>686</v>
      </c>
      <c r="D878" s="417"/>
      <c r="E878" s="417"/>
      <c r="F878" s="417"/>
      <c r="G878" s="417"/>
      <c r="H878" s="417"/>
      <c r="I878" s="417"/>
      <c r="J878" s="418">
        <v>4020001074186</v>
      </c>
      <c r="K878" s="419"/>
      <c r="L878" s="419"/>
      <c r="M878" s="419"/>
      <c r="N878" s="419"/>
      <c r="O878" s="419"/>
      <c r="P878" s="318" t="s">
        <v>678</v>
      </c>
      <c r="Q878" s="318"/>
      <c r="R878" s="318"/>
      <c r="S878" s="318"/>
      <c r="T878" s="318"/>
      <c r="U878" s="318"/>
      <c r="V878" s="318"/>
      <c r="W878" s="318"/>
      <c r="X878" s="318"/>
      <c r="Y878" s="319">
        <v>270</v>
      </c>
      <c r="Z878" s="320"/>
      <c r="AA878" s="320"/>
      <c r="AB878" s="321"/>
      <c r="AC878" s="323" t="s">
        <v>520</v>
      </c>
      <c r="AD878" s="323"/>
      <c r="AE878" s="323"/>
      <c r="AF878" s="323"/>
      <c r="AG878" s="323"/>
      <c r="AH878" s="324">
        <v>4</v>
      </c>
      <c r="AI878" s="325"/>
      <c r="AJ878" s="325"/>
      <c r="AK878" s="325"/>
      <c r="AL878" s="326">
        <v>90.1</v>
      </c>
      <c r="AM878" s="327"/>
      <c r="AN878" s="327"/>
      <c r="AO878" s="328"/>
      <c r="AP878" s="322"/>
      <c r="AQ878" s="322"/>
      <c r="AR878" s="322"/>
      <c r="AS878" s="322"/>
      <c r="AT878" s="322"/>
      <c r="AU878" s="322"/>
      <c r="AV878" s="322"/>
      <c r="AW878" s="322"/>
      <c r="AX878" s="322"/>
    </row>
    <row r="879" spans="1:50" ht="39.950000000000003" customHeight="1" x14ac:dyDescent="0.15">
      <c r="A879" s="403">
        <v>10</v>
      </c>
      <c r="B879" s="403">
        <v>1</v>
      </c>
      <c r="C879" s="426" t="s">
        <v>687</v>
      </c>
      <c r="D879" s="417"/>
      <c r="E879" s="417"/>
      <c r="F879" s="417"/>
      <c r="G879" s="417"/>
      <c r="H879" s="417"/>
      <c r="I879" s="417"/>
      <c r="J879" s="418">
        <v>3290001025048</v>
      </c>
      <c r="K879" s="419"/>
      <c r="L879" s="419"/>
      <c r="M879" s="419"/>
      <c r="N879" s="419"/>
      <c r="O879" s="419"/>
      <c r="P879" s="318" t="s">
        <v>708</v>
      </c>
      <c r="Q879" s="318"/>
      <c r="R879" s="318"/>
      <c r="S879" s="318"/>
      <c r="T879" s="318"/>
      <c r="U879" s="318"/>
      <c r="V879" s="318"/>
      <c r="W879" s="318"/>
      <c r="X879" s="318"/>
      <c r="Y879" s="319">
        <v>234</v>
      </c>
      <c r="Z879" s="320"/>
      <c r="AA879" s="320"/>
      <c r="AB879" s="321"/>
      <c r="AC879" s="323" t="s">
        <v>196</v>
      </c>
      <c r="AD879" s="323"/>
      <c r="AE879" s="323"/>
      <c r="AF879" s="323"/>
      <c r="AG879" s="323"/>
      <c r="AH879" s="324" t="s">
        <v>690</v>
      </c>
      <c r="AI879" s="325"/>
      <c r="AJ879" s="325"/>
      <c r="AK879" s="325"/>
      <c r="AL879" s="326" t="s">
        <v>691</v>
      </c>
      <c r="AM879" s="327"/>
      <c r="AN879" s="327"/>
      <c r="AO879" s="328"/>
      <c r="AP879" s="322"/>
      <c r="AQ879" s="322"/>
      <c r="AR879" s="322"/>
      <c r="AS879" s="322"/>
      <c r="AT879" s="322"/>
      <c r="AU879" s="322"/>
      <c r="AV879" s="322"/>
      <c r="AW879" s="322"/>
      <c r="AX879" s="322"/>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9"/>
      <c r="AD903" s="425"/>
      <c r="AE903" s="425"/>
      <c r="AF903" s="425"/>
      <c r="AG903" s="425"/>
      <c r="AH903" s="420"/>
      <c r="AI903" s="421"/>
      <c r="AJ903" s="421"/>
      <c r="AK903" s="421"/>
      <c r="AL903" s="326"/>
      <c r="AM903" s="327"/>
      <c r="AN903" s="327"/>
      <c r="AO903" s="328"/>
      <c r="AP903" s="322"/>
      <c r="AQ903" s="322"/>
      <c r="AR903" s="322"/>
      <c r="AS903" s="322"/>
      <c r="AT903" s="322"/>
      <c r="AU903" s="322"/>
      <c r="AV903" s="322"/>
      <c r="AW903" s="322"/>
      <c r="AX903" s="322"/>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9"/>
      <c r="AD904" s="329"/>
      <c r="AE904" s="329"/>
      <c r="AF904" s="329"/>
      <c r="AG904" s="329"/>
      <c r="AH904" s="420"/>
      <c r="AI904" s="421"/>
      <c r="AJ904" s="421"/>
      <c r="AK904" s="421"/>
      <c r="AL904" s="422"/>
      <c r="AM904" s="423"/>
      <c r="AN904" s="423"/>
      <c r="AO904" s="424"/>
      <c r="AP904" s="322"/>
      <c r="AQ904" s="322"/>
      <c r="AR904" s="322"/>
      <c r="AS904" s="322"/>
      <c r="AT904" s="322"/>
      <c r="AU904" s="322"/>
      <c r="AV904" s="322"/>
      <c r="AW904" s="322"/>
      <c r="AX904" s="322"/>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9"/>
      <c r="AD936" s="425"/>
      <c r="AE936" s="425"/>
      <c r="AF936" s="425"/>
      <c r="AG936" s="425"/>
      <c r="AH936" s="420"/>
      <c r="AI936" s="421"/>
      <c r="AJ936" s="421"/>
      <c r="AK936" s="421"/>
      <c r="AL936" s="326"/>
      <c r="AM936" s="327"/>
      <c r="AN936" s="327"/>
      <c r="AO936" s="328"/>
      <c r="AP936" s="322"/>
      <c r="AQ936" s="322"/>
      <c r="AR936" s="322"/>
      <c r="AS936" s="322"/>
      <c r="AT936" s="322"/>
      <c r="AU936" s="322"/>
      <c r="AV936" s="322"/>
      <c r="AW936" s="322"/>
      <c r="AX936" s="322"/>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9"/>
      <c r="AD937" s="329"/>
      <c r="AE937" s="329"/>
      <c r="AF937" s="329"/>
      <c r="AG937" s="329"/>
      <c r="AH937" s="420"/>
      <c r="AI937" s="421"/>
      <c r="AJ937" s="421"/>
      <c r="AK937" s="421"/>
      <c r="AL937" s="422"/>
      <c r="AM937" s="423"/>
      <c r="AN937" s="423"/>
      <c r="AO937" s="424"/>
      <c r="AP937" s="322"/>
      <c r="AQ937" s="322"/>
      <c r="AR937" s="322"/>
      <c r="AS937" s="322"/>
      <c r="AT937" s="322"/>
      <c r="AU937" s="322"/>
      <c r="AV937" s="322"/>
      <c r="AW937" s="322"/>
      <c r="AX937" s="322"/>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9"/>
      <c r="AD969" s="425"/>
      <c r="AE969" s="425"/>
      <c r="AF969" s="425"/>
      <c r="AG969" s="425"/>
      <c r="AH969" s="420"/>
      <c r="AI969" s="421"/>
      <c r="AJ969" s="421"/>
      <c r="AK969" s="421"/>
      <c r="AL969" s="326"/>
      <c r="AM969" s="327"/>
      <c r="AN969" s="327"/>
      <c r="AO969" s="328"/>
      <c r="AP969" s="322"/>
      <c r="AQ969" s="322"/>
      <c r="AR969" s="322"/>
      <c r="AS969" s="322"/>
      <c r="AT969" s="322"/>
      <c r="AU969" s="322"/>
      <c r="AV969" s="322"/>
      <c r="AW969" s="322"/>
      <c r="AX969" s="322"/>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9"/>
      <c r="AD970" s="329"/>
      <c r="AE970" s="329"/>
      <c r="AF970" s="329"/>
      <c r="AG970" s="329"/>
      <c r="AH970" s="420"/>
      <c r="AI970" s="421"/>
      <c r="AJ970" s="421"/>
      <c r="AK970" s="421"/>
      <c r="AL970" s="422"/>
      <c r="AM970" s="423"/>
      <c r="AN970" s="423"/>
      <c r="AO970" s="424"/>
      <c r="AP970" s="322"/>
      <c r="AQ970" s="322"/>
      <c r="AR970" s="322"/>
      <c r="AS970" s="322"/>
      <c r="AT970" s="322"/>
      <c r="AU970" s="322"/>
      <c r="AV970" s="322"/>
      <c r="AW970" s="322"/>
      <c r="AX970" s="322"/>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9"/>
      <c r="AD1002" s="425"/>
      <c r="AE1002" s="425"/>
      <c r="AF1002" s="425"/>
      <c r="AG1002" s="425"/>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9"/>
      <c r="AD1003" s="329"/>
      <c r="AE1003" s="329"/>
      <c r="AF1003" s="329"/>
      <c r="AG1003" s="329"/>
      <c r="AH1003" s="420"/>
      <c r="AI1003" s="421"/>
      <c r="AJ1003" s="421"/>
      <c r="AK1003" s="421"/>
      <c r="AL1003" s="422"/>
      <c r="AM1003" s="423"/>
      <c r="AN1003" s="423"/>
      <c r="AO1003" s="424"/>
      <c r="AP1003" s="322"/>
      <c r="AQ1003" s="322"/>
      <c r="AR1003" s="322"/>
      <c r="AS1003" s="322"/>
      <c r="AT1003" s="322"/>
      <c r="AU1003" s="322"/>
      <c r="AV1003" s="322"/>
      <c r="AW1003" s="322"/>
      <c r="AX1003" s="322"/>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9"/>
      <c r="AD1035" s="425"/>
      <c r="AE1035" s="425"/>
      <c r="AF1035" s="425"/>
      <c r="AG1035" s="425"/>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9"/>
      <c r="AD1036" s="329"/>
      <c r="AE1036" s="329"/>
      <c r="AF1036" s="329"/>
      <c r="AG1036" s="329"/>
      <c r="AH1036" s="420"/>
      <c r="AI1036" s="421"/>
      <c r="AJ1036" s="421"/>
      <c r="AK1036" s="421"/>
      <c r="AL1036" s="422"/>
      <c r="AM1036" s="423"/>
      <c r="AN1036" s="423"/>
      <c r="AO1036" s="424"/>
      <c r="AP1036" s="322"/>
      <c r="AQ1036" s="322"/>
      <c r="AR1036" s="322"/>
      <c r="AS1036" s="322"/>
      <c r="AT1036" s="322"/>
      <c r="AU1036" s="322"/>
      <c r="AV1036" s="322"/>
      <c r="AW1036" s="322"/>
      <c r="AX1036" s="322"/>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9"/>
      <c r="AD1068" s="425"/>
      <c r="AE1068" s="425"/>
      <c r="AF1068" s="425"/>
      <c r="AG1068" s="425"/>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9"/>
      <c r="AD1069" s="329"/>
      <c r="AE1069" s="329"/>
      <c r="AF1069" s="329"/>
      <c r="AG1069" s="329"/>
      <c r="AH1069" s="420"/>
      <c r="AI1069" s="421"/>
      <c r="AJ1069" s="421"/>
      <c r="AK1069" s="421"/>
      <c r="AL1069" s="422"/>
      <c r="AM1069" s="423"/>
      <c r="AN1069" s="423"/>
      <c r="AO1069" s="424"/>
      <c r="AP1069" s="322"/>
      <c r="AQ1069" s="322"/>
      <c r="AR1069" s="322"/>
      <c r="AS1069" s="322"/>
      <c r="AT1069" s="322"/>
      <c r="AU1069" s="322"/>
      <c r="AV1069" s="322"/>
      <c r="AW1069" s="322"/>
      <c r="AX1069" s="322"/>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5" t="s">
        <v>27</v>
      </c>
      <c r="Q1101" s="345"/>
      <c r="R1101" s="345"/>
      <c r="S1101" s="345"/>
      <c r="T1101" s="345"/>
      <c r="U1101" s="345"/>
      <c r="V1101" s="345"/>
      <c r="W1101" s="345"/>
      <c r="X1101" s="345"/>
      <c r="Y1101" s="275" t="s">
        <v>434</v>
      </c>
      <c r="Z1101" s="894"/>
      <c r="AA1101" s="894"/>
      <c r="AB1101" s="894"/>
      <c r="AC1101" s="275" t="s">
        <v>377</v>
      </c>
      <c r="AD1101" s="275"/>
      <c r="AE1101" s="275"/>
      <c r="AF1101" s="275"/>
      <c r="AG1101" s="275"/>
      <c r="AH1101" s="345" t="s">
        <v>391</v>
      </c>
      <c r="AI1101" s="346"/>
      <c r="AJ1101" s="346"/>
      <c r="AK1101" s="346"/>
      <c r="AL1101" s="346" t="s">
        <v>21</v>
      </c>
      <c r="AM1101" s="346"/>
      <c r="AN1101" s="346"/>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698</v>
      </c>
      <c r="F1102" s="895"/>
      <c r="G1102" s="895"/>
      <c r="H1102" s="895"/>
      <c r="I1102" s="895"/>
      <c r="J1102" s="418" t="s">
        <v>697</v>
      </c>
      <c r="K1102" s="419"/>
      <c r="L1102" s="419"/>
      <c r="M1102" s="419"/>
      <c r="N1102" s="419"/>
      <c r="O1102" s="419"/>
      <c r="P1102" s="317" t="s">
        <v>707</v>
      </c>
      <c r="Q1102" s="318"/>
      <c r="R1102" s="318"/>
      <c r="S1102" s="318"/>
      <c r="T1102" s="318"/>
      <c r="U1102" s="318"/>
      <c r="V1102" s="318"/>
      <c r="W1102" s="318"/>
      <c r="X1102" s="318"/>
      <c r="Y1102" s="319" t="s">
        <v>706</v>
      </c>
      <c r="Z1102" s="320"/>
      <c r="AA1102" s="320"/>
      <c r="AB1102" s="321"/>
      <c r="AC1102" s="323"/>
      <c r="AD1102" s="323"/>
      <c r="AE1102" s="323"/>
      <c r="AF1102" s="323"/>
      <c r="AG1102" s="323"/>
      <c r="AH1102" s="324" t="s">
        <v>706</v>
      </c>
      <c r="AI1102" s="325"/>
      <c r="AJ1102" s="325"/>
      <c r="AK1102" s="325"/>
      <c r="AL1102" s="326" t="s">
        <v>706</v>
      </c>
      <c r="AM1102" s="327"/>
      <c r="AN1102" s="327"/>
      <c r="AO1102" s="328"/>
      <c r="AP1102" s="322" t="s">
        <v>707</v>
      </c>
      <c r="AQ1102" s="322"/>
      <c r="AR1102" s="322"/>
      <c r="AS1102" s="322"/>
      <c r="AT1102" s="322"/>
      <c r="AU1102" s="322"/>
      <c r="AV1102" s="322"/>
      <c r="AW1102" s="322"/>
      <c r="AX1102" s="322"/>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37">
      <formula>IF(RIGHT(TEXT(P14,"0.#"),1)=".",FALSE,TRUE)</formula>
    </cfRule>
    <cfRule type="expression" dxfId="2820" priority="14038">
      <formula>IF(RIGHT(TEXT(P14,"0.#"),1)=".",TRUE,FALSE)</formula>
    </cfRule>
  </conditionalFormatting>
  <conditionalFormatting sqref="AE32">
    <cfRule type="expression" dxfId="2819" priority="14027">
      <formula>IF(RIGHT(TEXT(AE32,"0.#"),1)=".",FALSE,TRUE)</formula>
    </cfRule>
    <cfRule type="expression" dxfId="2818" priority="14028">
      <formula>IF(RIGHT(TEXT(AE32,"0.#"),1)=".",TRUE,FALSE)</formula>
    </cfRule>
  </conditionalFormatting>
  <conditionalFormatting sqref="P18:AX18">
    <cfRule type="expression" dxfId="2817" priority="13913">
      <formula>IF(RIGHT(TEXT(P18,"0.#"),1)=".",FALSE,TRUE)</formula>
    </cfRule>
    <cfRule type="expression" dxfId="2816" priority="13914">
      <formula>IF(RIGHT(TEXT(P18,"0.#"),1)=".",TRUE,FALSE)</formula>
    </cfRule>
  </conditionalFormatting>
  <conditionalFormatting sqref="Y782">
    <cfRule type="expression" dxfId="2815" priority="13909">
      <formula>IF(RIGHT(TEXT(Y782,"0.#"),1)=".",FALSE,TRUE)</formula>
    </cfRule>
    <cfRule type="expression" dxfId="2814" priority="13910">
      <formula>IF(RIGHT(TEXT(Y782,"0.#"),1)=".",TRUE,FALSE)</formula>
    </cfRule>
  </conditionalFormatting>
  <conditionalFormatting sqref="Y791">
    <cfRule type="expression" dxfId="2813" priority="13905">
      <formula>IF(RIGHT(TEXT(Y791,"0.#"),1)=".",FALSE,TRUE)</formula>
    </cfRule>
    <cfRule type="expression" dxfId="2812" priority="13906">
      <formula>IF(RIGHT(TEXT(Y791,"0.#"),1)=".",TRUE,FALSE)</formula>
    </cfRule>
  </conditionalFormatting>
  <conditionalFormatting sqref="Y822:Y829 Y820 Y809:Y816 Y807 Y796:Y803 Y794">
    <cfRule type="expression" dxfId="2811" priority="13687">
      <formula>IF(RIGHT(TEXT(Y794,"0.#"),1)=".",FALSE,TRUE)</formula>
    </cfRule>
    <cfRule type="expression" dxfId="2810" priority="13688">
      <formula>IF(RIGHT(TEXT(Y794,"0.#"),1)=".",TRUE,FALSE)</formula>
    </cfRule>
  </conditionalFormatting>
  <conditionalFormatting sqref="P16:AQ17 P15:AX15 P13:AX13">
    <cfRule type="expression" dxfId="2809" priority="13735">
      <formula>IF(RIGHT(TEXT(P13,"0.#"),1)=".",FALSE,TRUE)</formula>
    </cfRule>
    <cfRule type="expression" dxfId="2808" priority="13736">
      <formula>IF(RIGHT(TEXT(P13,"0.#"),1)=".",TRUE,FALSE)</formula>
    </cfRule>
  </conditionalFormatting>
  <conditionalFormatting sqref="P19:AJ19">
    <cfRule type="expression" dxfId="2807" priority="13733">
      <formula>IF(RIGHT(TEXT(P19,"0.#"),1)=".",FALSE,TRUE)</formula>
    </cfRule>
    <cfRule type="expression" dxfId="2806" priority="13734">
      <formula>IF(RIGHT(TEXT(P19,"0.#"),1)=".",TRUE,FALSE)</formula>
    </cfRule>
  </conditionalFormatting>
  <conditionalFormatting sqref="AE101 AQ101">
    <cfRule type="expression" dxfId="2805" priority="13725">
      <formula>IF(RIGHT(TEXT(AE101,"0.#"),1)=".",FALSE,TRUE)</formula>
    </cfRule>
    <cfRule type="expression" dxfId="2804" priority="13726">
      <formula>IF(RIGHT(TEXT(AE101,"0.#"),1)=".",TRUE,FALSE)</formula>
    </cfRule>
  </conditionalFormatting>
  <conditionalFormatting sqref="Y783:Y790 Y781">
    <cfRule type="expression" dxfId="2803" priority="13711">
      <formula>IF(RIGHT(TEXT(Y781,"0.#"),1)=".",FALSE,TRUE)</formula>
    </cfRule>
    <cfRule type="expression" dxfId="2802" priority="13712">
      <formula>IF(RIGHT(TEXT(Y781,"0.#"),1)=".",TRUE,FALSE)</formula>
    </cfRule>
  </conditionalFormatting>
  <conditionalFormatting sqref="AU782">
    <cfRule type="expression" dxfId="2801" priority="13709">
      <formula>IF(RIGHT(TEXT(AU782,"0.#"),1)=".",FALSE,TRUE)</formula>
    </cfRule>
    <cfRule type="expression" dxfId="2800" priority="13710">
      <formula>IF(RIGHT(TEXT(AU782,"0.#"),1)=".",TRUE,FALSE)</formula>
    </cfRule>
  </conditionalFormatting>
  <conditionalFormatting sqref="AU791">
    <cfRule type="expression" dxfId="2799" priority="13707">
      <formula>IF(RIGHT(TEXT(AU791,"0.#"),1)=".",FALSE,TRUE)</formula>
    </cfRule>
    <cfRule type="expression" dxfId="2798" priority="13708">
      <formula>IF(RIGHT(TEXT(AU791,"0.#"),1)=".",TRUE,FALSE)</formula>
    </cfRule>
  </conditionalFormatting>
  <conditionalFormatting sqref="AU783:AU790 AU781">
    <cfRule type="expression" dxfId="2797" priority="13705">
      <formula>IF(RIGHT(TEXT(AU781,"0.#"),1)=".",FALSE,TRUE)</formula>
    </cfRule>
    <cfRule type="expression" dxfId="2796" priority="13706">
      <formula>IF(RIGHT(TEXT(AU781,"0.#"),1)=".",TRUE,FALSE)</formula>
    </cfRule>
  </conditionalFormatting>
  <conditionalFormatting sqref="Y821 Y808 Y795">
    <cfRule type="expression" dxfId="2795" priority="13691">
      <formula>IF(RIGHT(TEXT(Y795,"0.#"),1)=".",FALSE,TRUE)</formula>
    </cfRule>
    <cfRule type="expression" dxfId="2794" priority="13692">
      <formula>IF(RIGHT(TEXT(Y795,"0.#"),1)=".",TRUE,FALSE)</formula>
    </cfRule>
  </conditionalFormatting>
  <conditionalFormatting sqref="Y830 Y817 Y804">
    <cfRule type="expression" dxfId="2793" priority="13689">
      <formula>IF(RIGHT(TEXT(Y804,"0.#"),1)=".",FALSE,TRUE)</formula>
    </cfRule>
    <cfRule type="expression" dxfId="2792" priority="13690">
      <formula>IF(RIGHT(TEXT(Y804,"0.#"),1)=".",TRUE,FALSE)</formula>
    </cfRule>
  </conditionalFormatting>
  <conditionalFormatting sqref="AU821 AU808 AU795">
    <cfRule type="expression" dxfId="2791" priority="13685">
      <formula>IF(RIGHT(TEXT(AU795,"0.#"),1)=".",FALSE,TRUE)</formula>
    </cfRule>
    <cfRule type="expression" dxfId="2790" priority="13686">
      <formula>IF(RIGHT(TEXT(AU795,"0.#"),1)=".",TRUE,FALSE)</formula>
    </cfRule>
  </conditionalFormatting>
  <conditionalFormatting sqref="AU830 AU817 AU804">
    <cfRule type="expression" dxfId="2789" priority="13683">
      <formula>IF(RIGHT(TEXT(AU804,"0.#"),1)=".",FALSE,TRUE)</formula>
    </cfRule>
    <cfRule type="expression" dxfId="2788" priority="13684">
      <formula>IF(RIGHT(TEXT(AU804,"0.#"),1)=".",TRUE,FALSE)</formula>
    </cfRule>
  </conditionalFormatting>
  <conditionalFormatting sqref="AU822:AU829 AU820 AU809:AU816 AU807 AU796:AU803 AU794">
    <cfRule type="expression" dxfId="2787" priority="13681">
      <formula>IF(RIGHT(TEXT(AU794,"0.#"),1)=".",FALSE,TRUE)</formula>
    </cfRule>
    <cfRule type="expression" dxfId="2786" priority="13682">
      <formula>IF(RIGHT(TEXT(AU794,"0.#"),1)=".",TRUE,FALSE)</formula>
    </cfRule>
  </conditionalFormatting>
  <conditionalFormatting sqref="AM87">
    <cfRule type="expression" dxfId="2785" priority="13335">
      <formula>IF(RIGHT(TEXT(AM87,"0.#"),1)=".",FALSE,TRUE)</formula>
    </cfRule>
    <cfRule type="expression" dxfId="2784" priority="13336">
      <formula>IF(RIGHT(TEXT(AM87,"0.#"),1)=".",TRUE,FALSE)</formula>
    </cfRule>
  </conditionalFormatting>
  <conditionalFormatting sqref="AE55">
    <cfRule type="expression" dxfId="2783" priority="13403">
      <formula>IF(RIGHT(TEXT(AE55,"0.#"),1)=".",FALSE,TRUE)</formula>
    </cfRule>
    <cfRule type="expression" dxfId="2782" priority="13404">
      <formula>IF(RIGHT(TEXT(AE55,"0.#"),1)=".",TRUE,FALSE)</formula>
    </cfRule>
  </conditionalFormatting>
  <conditionalFormatting sqref="AI55">
    <cfRule type="expression" dxfId="2781" priority="13401">
      <formula>IF(RIGHT(TEXT(AI55,"0.#"),1)=".",FALSE,TRUE)</formula>
    </cfRule>
    <cfRule type="expression" dxfId="2780" priority="13402">
      <formula>IF(RIGHT(TEXT(AI55,"0.#"),1)=".",TRUE,FALSE)</formula>
    </cfRule>
  </conditionalFormatting>
  <conditionalFormatting sqref="AM34">
    <cfRule type="expression" dxfId="2779" priority="13481">
      <formula>IF(RIGHT(TEXT(AM34,"0.#"),1)=".",FALSE,TRUE)</formula>
    </cfRule>
    <cfRule type="expression" dxfId="2778" priority="13482">
      <formula>IF(RIGHT(TEXT(AM34,"0.#"),1)=".",TRUE,FALSE)</formula>
    </cfRule>
  </conditionalFormatting>
  <conditionalFormatting sqref="AE33">
    <cfRule type="expression" dxfId="2777" priority="13495">
      <formula>IF(RIGHT(TEXT(AE33,"0.#"),1)=".",FALSE,TRUE)</formula>
    </cfRule>
    <cfRule type="expression" dxfId="2776" priority="13496">
      <formula>IF(RIGHT(TEXT(AE33,"0.#"),1)=".",TRUE,FALSE)</formula>
    </cfRule>
  </conditionalFormatting>
  <conditionalFormatting sqref="AE34">
    <cfRule type="expression" dxfId="2775" priority="13493">
      <formula>IF(RIGHT(TEXT(AE34,"0.#"),1)=".",FALSE,TRUE)</formula>
    </cfRule>
    <cfRule type="expression" dxfId="2774" priority="13494">
      <formula>IF(RIGHT(TEXT(AE34,"0.#"),1)=".",TRUE,FALSE)</formula>
    </cfRule>
  </conditionalFormatting>
  <conditionalFormatting sqref="AI34">
    <cfRule type="expression" dxfId="2773" priority="13491">
      <formula>IF(RIGHT(TEXT(AI34,"0.#"),1)=".",FALSE,TRUE)</formula>
    </cfRule>
    <cfRule type="expression" dxfId="2772" priority="13492">
      <formula>IF(RIGHT(TEXT(AI34,"0.#"),1)=".",TRUE,FALSE)</formula>
    </cfRule>
  </conditionalFormatting>
  <conditionalFormatting sqref="AI33">
    <cfRule type="expression" dxfId="2771" priority="13489">
      <formula>IF(RIGHT(TEXT(AI33,"0.#"),1)=".",FALSE,TRUE)</formula>
    </cfRule>
    <cfRule type="expression" dxfId="2770" priority="13490">
      <formula>IF(RIGHT(TEXT(AI33,"0.#"),1)=".",TRUE,FALSE)</formula>
    </cfRule>
  </conditionalFormatting>
  <conditionalFormatting sqref="AI32">
    <cfRule type="expression" dxfId="2769" priority="13487">
      <formula>IF(RIGHT(TEXT(AI32,"0.#"),1)=".",FALSE,TRUE)</formula>
    </cfRule>
    <cfRule type="expression" dxfId="2768" priority="13488">
      <formula>IF(RIGHT(TEXT(AI32,"0.#"),1)=".",TRUE,FALSE)</formula>
    </cfRule>
  </conditionalFormatting>
  <conditionalFormatting sqref="AM32">
    <cfRule type="expression" dxfId="2767" priority="13485">
      <formula>IF(RIGHT(TEXT(AM32,"0.#"),1)=".",FALSE,TRUE)</formula>
    </cfRule>
    <cfRule type="expression" dxfId="2766" priority="13486">
      <formula>IF(RIGHT(TEXT(AM32,"0.#"),1)=".",TRUE,FALSE)</formula>
    </cfRule>
  </conditionalFormatting>
  <conditionalFormatting sqref="AM33">
    <cfRule type="expression" dxfId="2765" priority="13483">
      <formula>IF(RIGHT(TEXT(AM33,"0.#"),1)=".",FALSE,TRUE)</formula>
    </cfRule>
    <cfRule type="expression" dxfId="2764" priority="13484">
      <formula>IF(RIGHT(TEXT(AM33,"0.#"),1)=".",TRUE,FALSE)</formula>
    </cfRule>
  </conditionalFormatting>
  <conditionalFormatting sqref="AQ32:AQ34">
    <cfRule type="expression" dxfId="2763" priority="13475">
      <formula>IF(RIGHT(TEXT(AQ32,"0.#"),1)=".",FALSE,TRUE)</formula>
    </cfRule>
    <cfRule type="expression" dxfId="2762" priority="13476">
      <formula>IF(RIGHT(TEXT(AQ32,"0.#"),1)=".",TRUE,FALSE)</formula>
    </cfRule>
  </conditionalFormatting>
  <conditionalFormatting sqref="AU32:AU34">
    <cfRule type="expression" dxfId="2761" priority="13473">
      <formula>IF(RIGHT(TEXT(AU32,"0.#"),1)=".",FALSE,TRUE)</formula>
    </cfRule>
    <cfRule type="expression" dxfId="2760" priority="13474">
      <formula>IF(RIGHT(TEXT(AU32,"0.#"),1)=".",TRUE,FALSE)</formula>
    </cfRule>
  </conditionalFormatting>
  <conditionalFormatting sqref="AE53">
    <cfRule type="expression" dxfId="2759" priority="13407">
      <formula>IF(RIGHT(TEXT(AE53,"0.#"),1)=".",FALSE,TRUE)</formula>
    </cfRule>
    <cfRule type="expression" dxfId="2758" priority="13408">
      <formula>IF(RIGHT(TEXT(AE53,"0.#"),1)=".",TRUE,FALSE)</formula>
    </cfRule>
  </conditionalFormatting>
  <conditionalFormatting sqref="AE54">
    <cfRule type="expression" dxfId="2757" priority="13405">
      <formula>IF(RIGHT(TEXT(AE54,"0.#"),1)=".",FALSE,TRUE)</formula>
    </cfRule>
    <cfRule type="expression" dxfId="2756" priority="13406">
      <formula>IF(RIGHT(TEXT(AE54,"0.#"),1)=".",TRUE,FALSE)</formula>
    </cfRule>
  </conditionalFormatting>
  <conditionalFormatting sqref="AI54">
    <cfRule type="expression" dxfId="2755" priority="13399">
      <formula>IF(RIGHT(TEXT(AI54,"0.#"),1)=".",FALSE,TRUE)</formula>
    </cfRule>
    <cfRule type="expression" dxfId="2754" priority="13400">
      <formula>IF(RIGHT(TEXT(AI54,"0.#"),1)=".",TRUE,FALSE)</formula>
    </cfRule>
  </conditionalFormatting>
  <conditionalFormatting sqref="AI53">
    <cfRule type="expression" dxfId="2753" priority="13397">
      <formula>IF(RIGHT(TEXT(AI53,"0.#"),1)=".",FALSE,TRUE)</formula>
    </cfRule>
    <cfRule type="expression" dxfId="2752" priority="13398">
      <formula>IF(RIGHT(TEXT(AI53,"0.#"),1)=".",TRUE,FALSE)</formula>
    </cfRule>
  </conditionalFormatting>
  <conditionalFormatting sqref="AM53">
    <cfRule type="expression" dxfId="2751" priority="13395">
      <formula>IF(RIGHT(TEXT(AM53,"0.#"),1)=".",FALSE,TRUE)</formula>
    </cfRule>
    <cfRule type="expression" dxfId="2750" priority="13396">
      <formula>IF(RIGHT(TEXT(AM53,"0.#"),1)=".",TRUE,FALSE)</formula>
    </cfRule>
  </conditionalFormatting>
  <conditionalFormatting sqref="AM54">
    <cfRule type="expression" dxfId="2749" priority="13393">
      <formula>IF(RIGHT(TEXT(AM54,"0.#"),1)=".",FALSE,TRUE)</formula>
    </cfRule>
    <cfRule type="expression" dxfId="2748" priority="13394">
      <formula>IF(RIGHT(TEXT(AM54,"0.#"),1)=".",TRUE,FALSE)</formula>
    </cfRule>
  </conditionalFormatting>
  <conditionalFormatting sqref="AM55">
    <cfRule type="expression" dxfId="2747" priority="13391">
      <formula>IF(RIGHT(TEXT(AM55,"0.#"),1)=".",FALSE,TRUE)</formula>
    </cfRule>
    <cfRule type="expression" dxfId="2746" priority="13392">
      <formula>IF(RIGHT(TEXT(AM55,"0.#"),1)=".",TRUE,FALSE)</formula>
    </cfRule>
  </conditionalFormatting>
  <conditionalFormatting sqref="AE60">
    <cfRule type="expression" dxfId="2745" priority="13377">
      <formula>IF(RIGHT(TEXT(AE60,"0.#"),1)=".",FALSE,TRUE)</formula>
    </cfRule>
    <cfRule type="expression" dxfId="2744" priority="13378">
      <formula>IF(RIGHT(TEXT(AE60,"0.#"),1)=".",TRUE,FALSE)</formula>
    </cfRule>
  </conditionalFormatting>
  <conditionalFormatting sqref="AE61">
    <cfRule type="expression" dxfId="2743" priority="13375">
      <formula>IF(RIGHT(TEXT(AE61,"0.#"),1)=".",FALSE,TRUE)</formula>
    </cfRule>
    <cfRule type="expression" dxfId="2742" priority="13376">
      <formula>IF(RIGHT(TEXT(AE61,"0.#"),1)=".",TRUE,FALSE)</formula>
    </cfRule>
  </conditionalFormatting>
  <conditionalFormatting sqref="AE62">
    <cfRule type="expression" dxfId="2741" priority="13373">
      <formula>IF(RIGHT(TEXT(AE62,"0.#"),1)=".",FALSE,TRUE)</formula>
    </cfRule>
    <cfRule type="expression" dxfId="2740" priority="13374">
      <formula>IF(RIGHT(TEXT(AE62,"0.#"),1)=".",TRUE,FALSE)</formula>
    </cfRule>
  </conditionalFormatting>
  <conditionalFormatting sqref="AI62">
    <cfRule type="expression" dxfId="2739" priority="13371">
      <formula>IF(RIGHT(TEXT(AI62,"0.#"),1)=".",FALSE,TRUE)</formula>
    </cfRule>
    <cfRule type="expression" dxfId="2738" priority="13372">
      <formula>IF(RIGHT(TEXT(AI62,"0.#"),1)=".",TRUE,FALSE)</formula>
    </cfRule>
  </conditionalFormatting>
  <conditionalFormatting sqref="AI61">
    <cfRule type="expression" dxfId="2737" priority="13369">
      <formula>IF(RIGHT(TEXT(AI61,"0.#"),1)=".",FALSE,TRUE)</formula>
    </cfRule>
    <cfRule type="expression" dxfId="2736" priority="13370">
      <formula>IF(RIGHT(TEXT(AI61,"0.#"),1)=".",TRUE,FALSE)</formula>
    </cfRule>
  </conditionalFormatting>
  <conditionalFormatting sqref="AI60">
    <cfRule type="expression" dxfId="2735" priority="13367">
      <formula>IF(RIGHT(TEXT(AI60,"0.#"),1)=".",FALSE,TRUE)</formula>
    </cfRule>
    <cfRule type="expression" dxfId="2734" priority="13368">
      <formula>IF(RIGHT(TEXT(AI60,"0.#"),1)=".",TRUE,FALSE)</formula>
    </cfRule>
  </conditionalFormatting>
  <conditionalFormatting sqref="AM60">
    <cfRule type="expression" dxfId="2733" priority="13365">
      <formula>IF(RIGHT(TEXT(AM60,"0.#"),1)=".",FALSE,TRUE)</formula>
    </cfRule>
    <cfRule type="expression" dxfId="2732" priority="13366">
      <formula>IF(RIGHT(TEXT(AM60,"0.#"),1)=".",TRUE,FALSE)</formula>
    </cfRule>
  </conditionalFormatting>
  <conditionalFormatting sqref="AM61">
    <cfRule type="expression" dxfId="2731" priority="13363">
      <formula>IF(RIGHT(TEXT(AM61,"0.#"),1)=".",FALSE,TRUE)</formula>
    </cfRule>
    <cfRule type="expression" dxfId="2730" priority="13364">
      <formula>IF(RIGHT(TEXT(AM61,"0.#"),1)=".",TRUE,FALSE)</formula>
    </cfRule>
  </conditionalFormatting>
  <conditionalFormatting sqref="AM62">
    <cfRule type="expression" dxfId="2729" priority="13361">
      <formula>IF(RIGHT(TEXT(AM62,"0.#"),1)=".",FALSE,TRUE)</formula>
    </cfRule>
    <cfRule type="expression" dxfId="2728" priority="13362">
      <formula>IF(RIGHT(TEXT(AM62,"0.#"),1)=".",TRUE,FALSE)</formula>
    </cfRule>
  </conditionalFormatting>
  <conditionalFormatting sqref="AE87">
    <cfRule type="expression" dxfId="2727" priority="13347">
      <formula>IF(RIGHT(TEXT(AE87,"0.#"),1)=".",FALSE,TRUE)</formula>
    </cfRule>
    <cfRule type="expression" dxfId="2726" priority="13348">
      <formula>IF(RIGHT(TEXT(AE87,"0.#"),1)=".",TRUE,FALSE)</formula>
    </cfRule>
  </conditionalFormatting>
  <conditionalFormatting sqref="AE88">
    <cfRule type="expression" dxfId="2725" priority="13345">
      <formula>IF(RIGHT(TEXT(AE88,"0.#"),1)=".",FALSE,TRUE)</formula>
    </cfRule>
    <cfRule type="expression" dxfId="2724" priority="13346">
      <formula>IF(RIGHT(TEXT(AE88,"0.#"),1)=".",TRUE,FALSE)</formula>
    </cfRule>
  </conditionalFormatting>
  <conditionalFormatting sqref="AE89">
    <cfRule type="expression" dxfId="2723" priority="13343">
      <formula>IF(RIGHT(TEXT(AE89,"0.#"),1)=".",FALSE,TRUE)</formula>
    </cfRule>
    <cfRule type="expression" dxfId="2722" priority="13344">
      <formula>IF(RIGHT(TEXT(AE89,"0.#"),1)=".",TRUE,FALSE)</formula>
    </cfRule>
  </conditionalFormatting>
  <conditionalFormatting sqref="AI89">
    <cfRule type="expression" dxfId="2721" priority="13341">
      <formula>IF(RIGHT(TEXT(AI89,"0.#"),1)=".",FALSE,TRUE)</formula>
    </cfRule>
    <cfRule type="expression" dxfId="2720" priority="13342">
      <formula>IF(RIGHT(TEXT(AI89,"0.#"),1)=".",TRUE,FALSE)</formula>
    </cfRule>
  </conditionalFormatting>
  <conditionalFormatting sqref="AI88">
    <cfRule type="expression" dxfId="2719" priority="13339">
      <formula>IF(RIGHT(TEXT(AI88,"0.#"),1)=".",FALSE,TRUE)</formula>
    </cfRule>
    <cfRule type="expression" dxfId="2718" priority="13340">
      <formula>IF(RIGHT(TEXT(AI88,"0.#"),1)=".",TRUE,FALSE)</formula>
    </cfRule>
  </conditionalFormatting>
  <conditionalFormatting sqref="AI87">
    <cfRule type="expression" dxfId="2717" priority="13337">
      <formula>IF(RIGHT(TEXT(AI87,"0.#"),1)=".",FALSE,TRUE)</formula>
    </cfRule>
    <cfRule type="expression" dxfId="2716" priority="13338">
      <formula>IF(RIGHT(TEXT(AI87,"0.#"),1)=".",TRUE,FALSE)</formula>
    </cfRule>
  </conditionalFormatting>
  <conditionalFormatting sqref="AM88">
    <cfRule type="expression" dxfId="2715" priority="13333">
      <formula>IF(RIGHT(TEXT(AM88,"0.#"),1)=".",FALSE,TRUE)</formula>
    </cfRule>
    <cfRule type="expression" dxfId="2714" priority="13334">
      <formula>IF(RIGHT(TEXT(AM88,"0.#"),1)=".",TRUE,FALSE)</formula>
    </cfRule>
  </conditionalFormatting>
  <conditionalFormatting sqref="AM89">
    <cfRule type="expression" dxfId="2713" priority="13331">
      <formula>IF(RIGHT(TEXT(AM89,"0.#"),1)=".",FALSE,TRUE)</formula>
    </cfRule>
    <cfRule type="expression" dxfId="2712" priority="13332">
      <formula>IF(RIGHT(TEXT(AM89,"0.#"),1)=".",TRUE,FALSE)</formula>
    </cfRule>
  </conditionalFormatting>
  <conditionalFormatting sqref="AE92">
    <cfRule type="expression" dxfId="2711" priority="13317">
      <formula>IF(RIGHT(TEXT(AE92,"0.#"),1)=".",FALSE,TRUE)</formula>
    </cfRule>
    <cfRule type="expression" dxfId="2710" priority="13318">
      <formula>IF(RIGHT(TEXT(AE92,"0.#"),1)=".",TRUE,FALSE)</formula>
    </cfRule>
  </conditionalFormatting>
  <conditionalFormatting sqref="AE93">
    <cfRule type="expression" dxfId="2709" priority="13315">
      <formula>IF(RIGHT(TEXT(AE93,"0.#"),1)=".",FALSE,TRUE)</formula>
    </cfRule>
    <cfRule type="expression" dxfId="2708" priority="13316">
      <formula>IF(RIGHT(TEXT(AE93,"0.#"),1)=".",TRUE,FALSE)</formula>
    </cfRule>
  </conditionalFormatting>
  <conditionalFormatting sqref="AE94">
    <cfRule type="expression" dxfId="2707" priority="13313">
      <formula>IF(RIGHT(TEXT(AE94,"0.#"),1)=".",FALSE,TRUE)</formula>
    </cfRule>
    <cfRule type="expression" dxfId="2706" priority="13314">
      <formula>IF(RIGHT(TEXT(AE94,"0.#"),1)=".",TRUE,FALSE)</formula>
    </cfRule>
  </conditionalFormatting>
  <conditionalFormatting sqref="AI94">
    <cfRule type="expression" dxfId="2705" priority="13311">
      <formula>IF(RIGHT(TEXT(AI94,"0.#"),1)=".",FALSE,TRUE)</formula>
    </cfRule>
    <cfRule type="expression" dxfId="2704" priority="13312">
      <formula>IF(RIGHT(TEXT(AI94,"0.#"),1)=".",TRUE,FALSE)</formula>
    </cfRule>
  </conditionalFormatting>
  <conditionalFormatting sqref="AI93">
    <cfRule type="expression" dxfId="2703" priority="13309">
      <formula>IF(RIGHT(TEXT(AI93,"0.#"),1)=".",FALSE,TRUE)</formula>
    </cfRule>
    <cfRule type="expression" dxfId="2702" priority="13310">
      <formula>IF(RIGHT(TEXT(AI93,"0.#"),1)=".",TRUE,FALSE)</formula>
    </cfRule>
  </conditionalFormatting>
  <conditionalFormatting sqref="AI92">
    <cfRule type="expression" dxfId="2701" priority="13307">
      <formula>IF(RIGHT(TEXT(AI92,"0.#"),1)=".",FALSE,TRUE)</formula>
    </cfRule>
    <cfRule type="expression" dxfId="2700" priority="13308">
      <formula>IF(RIGHT(TEXT(AI92,"0.#"),1)=".",TRUE,FALSE)</formula>
    </cfRule>
  </conditionalFormatting>
  <conditionalFormatting sqref="AM92">
    <cfRule type="expression" dxfId="2699" priority="13305">
      <formula>IF(RIGHT(TEXT(AM92,"0.#"),1)=".",FALSE,TRUE)</formula>
    </cfRule>
    <cfRule type="expression" dxfId="2698" priority="13306">
      <formula>IF(RIGHT(TEXT(AM92,"0.#"),1)=".",TRUE,FALSE)</formula>
    </cfRule>
  </conditionalFormatting>
  <conditionalFormatting sqref="AM93">
    <cfRule type="expression" dxfId="2697" priority="13303">
      <formula>IF(RIGHT(TEXT(AM93,"0.#"),1)=".",FALSE,TRUE)</formula>
    </cfRule>
    <cfRule type="expression" dxfId="2696" priority="13304">
      <formula>IF(RIGHT(TEXT(AM93,"0.#"),1)=".",TRUE,FALSE)</formula>
    </cfRule>
  </conditionalFormatting>
  <conditionalFormatting sqref="AM94">
    <cfRule type="expression" dxfId="2695" priority="13301">
      <formula>IF(RIGHT(TEXT(AM94,"0.#"),1)=".",FALSE,TRUE)</formula>
    </cfRule>
    <cfRule type="expression" dxfId="2694" priority="13302">
      <formula>IF(RIGHT(TEXT(AM94,"0.#"),1)=".",TRUE,FALSE)</formula>
    </cfRule>
  </conditionalFormatting>
  <conditionalFormatting sqref="AE97">
    <cfRule type="expression" dxfId="2693" priority="13287">
      <formula>IF(RIGHT(TEXT(AE97,"0.#"),1)=".",FALSE,TRUE)</formula>
    </cfRule>
    <cfRule type="expression" dxfId="2692" priority="13288">
      <formula>IF(RIGHT(TEXT(AE97,"0.#"),1)=".",TRUE,FALSE)</formula>
    </cfRule>
  </conditionalFormatting>
  <conditionalFormatting sqref="AE98">
    <cfRule type="expression" dxfId="2691" priority="13285">
      <formula>IF(RIGHT(TEXT(AE98,"0.#"),1)=".",FALSE,TRUE)</formula>
    </cfRule>
    <cfRule type="expression" dxfId="2690" priority="13286">
      <formula>IF(RIGHT(TEXT(AE98,"0.#"),1)=".",TRUE,FALSE)</formula>
    </cfRule>
  </conditionalFormatting>
  <conditionalFormatting sqref="AE99">
    <cfRule type="expression" dxfId="2689" priority="13283">
      <formula>IF(RIGHT(TEXT(AE99,"0.#"),1)=".",FALSE,TRUE)</formula>
    </cfRule>
    <cfRule type="expression" dxfId="2688" priority="13284">
      <formula>IF(RIGHT(TEXT(AE99,"0.#"),1)=".",TRUE,FALSE)</formula>
    </cfRule>
  </conditionalFormatting>
  <conditionalFormatting sqref="AI99">
    <cfRule type="expression" dxfId="2687" priority="13281">
      <formula>IF(RIGHT(TEXT(AI99,"0.#"),1)=".",FALSE,TRUE)</formula>
    </cfRule>
    <cfRule type="expression" dxfId="2686" priority="13282">
      <formula>IF(RIGHT(TEXT(AI99,"0.#"),1)=".",TRUE,FALSE)</formula>
    </cfRule>
  </conditionalFormatting>
  <conditionalFormatting sqref="AI98">
    <cfRule type="expression" dxfId="2685" priority="13279">
      <formula>IF(RIGHT(TEXT(AI98,"0.#"),1)=".",FALSE,TRUE)</formula>
    </cfRule>
    <cfRule type="expression" dxfId="2684" priority="13280">
      <formula>IF(RIGHT(TEXT(AI98,"0.#"),1)=".",TRUE,FALSE)</formula>
    </cfRule>
  </conditionalFormatting>
  <conditionalFormatting sqref="AI97">
    <cfRule type="expression" dxfId="2683" priority="13277">
      <formula>IF(RIGHT(TEXT(AI97,"0.#"),1)=".",FALSE,TRUE)</formula>
    </cfRule>
    <cfRule type="expression" dxfId="2682" priority="13278">
      <formula>IF(RIGHT(TEXT(AI97,"0.#"),1)=".",TRUE,FALSE)</formula>
    </cfRule>
  </conditionalFormatting>
  <conditionalFormatting sqref="AM97">
    <cfRule type="expression" dxfId="2681" priority="13275">
      <formula>IF(RIGHT(TEXT(AM97,"0.#"),1)=".",FALSE,TRUE)</formula>
    </cfRule>
    <cfRule type="expression" dxfId="2680" priority="13276">
      <formula>IF(RIGHT(TEXT(AM97,"0.#"),1)=".",TRUE,FALSE)</formula>
    </cfRule>
  </conditionalFormatting>
  <conditionalFormatting sqref="AM98">
    <cfRule type="expression" dxfId="2679" priority="13273">
      <formula>IF(RIGHT(TEXT(AM98,"0.#"),1)=".",FALSE,TRUE)</formula>
    </cfRule>
    <cfRule type="expression" dxfId="2678" priority="13274">
      <formula>IF(RIGHT(TEXT(AM98,"0.#"),1)=".",TRUE,FALSE)</formula>
    </cfRule>
  </conditionalFormatting>
  <conditionalFormatting sqref="AM99">
    <cfRule type="expression" dxfId="2677" priority="13271">
      <formula>IF(RIGHT(TEXT(AM99,"0.#"),1)=".",FALSE,TRUE)</formula>
    </cfRule>
    <cfRule type="expression" dxfId="2676" priority="13272">
      <formula>IF(RIGHT(TEXT(AM99,"0.#"),1)=".",TRUE,FALSE)</formula>
    </cfRule>
  </conditionalFormatting>
  <conditionalFormatting sqref="AI101">
    <cfRule type="expression" dxfId="2675" priority="13257">
      <formula>IF(RIGHT(TEXT(AI101,"0.#"),1)=".",FALSE,TRUE)</formula>
    </cfRule>
    <cfRule type="expression" dxfId="2674" priority="13258">
      <formula>IF(RIGHT(TEXT(AI101,"0.#"),1)=".",TRUE,FALSE)</formula>
    </cfRule>
  </conditionalFormatting>
  <conditionalFormatting sqref="AM101">
    <cfRule type="expression" dxfId="2673" priority="13255">
      <formula>IF(RIGHT(TEXT(AM101,"0.#"),1)=".",FALSE,TRUE)</formula>
    </cfRule>
    <cfRule type="expression" dxfId="2672" priority="13256">
      <formula>IF(RIGHT(TEXT(AM101,"0.#"),1)=".",TRUE,FALSE)</formula>
    </cfRule>
  </conditionalFormatting>
  <conditionalFormatting sqref="AE102">
    <cfRule type="expression" dxfId="2671" priority="13253">
      <formula>IF(RIGHT(TEXT(AE102,"0.#"),1)=".",FALSE,TRUE)</formula>
    </cfRule>
    <cfRule type="expression" dxfId="2670" priority="13254">
      <formula>IF(RIGHT(TEXT(AE102,"0.#"),1)=".",TRUE,FALSE)</formula>
    </cfRule>
  </conditionalFormatting>
  <conditionalFormatting sqref="AI102">
    <cfRule type="expression" dxfId="2669" priority="13251">
      <formula>IF(RIGHT(TEXT(AI102,"0.#"),1)=".",FALSE,TRUE)</formula>
    </cfRule>
    <cfRule type="expression" dxfId="2668" priority="13252">
      <formula>IF(RIGHT(TEXT(AI102,"0.#"),1)=".",TRUE,FALSE)</formula>
    </cfRule>
  </conditionalFormatting>
  <conditionalFormatting sqref="AM102">
    <cfRule type="expression" dxfId="2667" priority="13249">
      <formula>IF(RIGHT(TEXT(AM102,"0.#"),1)=".",FALSE,TRUE)</formula>
    </cfRule>
    <cfRule type="expression" dxfId="2666" priority="13250">
      <formula>IF(RIGHT(TEXT(AM102,"0.#"),1)=".",TRUE,FALSE)</formula>
    </cfRule>
  </conditionalFormatting>
  <conditionalFormatting sqref="AQ102">
    <cfRule type="expression" dxfId="2665" priority="13247">
      <formula>IF(RIGHT(TEXT(AQ102,"0.#"),1)=".",FALSE,TRUE)</formula>
    </cfRule>
    <cfRule type="expression" dxfId="2664" priority="13248">
      <formula>IF(RIGHT(TEXT(AQ102,"0.#"),1)=".",TRUE,FALSE)</formula>
    </cfRule>
  </conditionalFormatting>
  <conditionalFormatting sqref="AE104">
    <cfRule type="expression" dxfId="2663" priority="13245">
      <formula>IF(RIGHT(TEXT(AE104,"0.#"),1)=".",FALSE,TRUE)</formula>
    </cfRule>
    <cfRule type="expression" dxfId="2662" priority="13246">
      <formula>IF(RIGHT(TEXT(AE104,"0.#"),1)=".",TRUE,FALSE)</formula>
    </cfRule>
  </conditionalFormatting>
  <conditionalFormatting sqref="AI104">
    <cfRule type="expression" dxfId="2661" priority="13243">
      <formula>IF(RIGHT(TEXT(AI104,"0.#"),1)=".",FALSE,TRUE)</formula>
    </cfRule>
    <cfRule type="expression" dxfId="2660" priority="13244">
      <formula>IF(RIGHT(TEXT(AI104,"0.#"),1)=".",TRUE,FALSE)</formula>
    </cfRule>
  </conditionalFormatting>
  <conditionalFormatting sqref="AM104">
    <cfRule type="expression" dxfId="2659" priority="13241">
      <formula>IF(RIGHT(TEXT(AM104,"0.#"),1)=".",FALSE,TRUE)</formula>
    </cfRule>
    <cfRule type="expression" dxfId="2658" priority="13242">
      <formula>IF(RIGHT(TEXT(AM104,"0.#"),1)=".",TRUE,FALSE)</formula>
    </cfRule>
  </conditionalFormatting>
  <conditionalFormatting sqref="AE105">
    <cfRule type="expression" dxfId="2657" priority="13239">
      <formula>IF(RIGHT(TEXT(AE105,"0.#"),1)=".",FALSE,TRUE)</formula>
    </cfRule>
    <cfRule type="expression" dxfId="2656" priority="13240">
      <formula>IF(RIGHT(TEXT(AE105,"0.#"),1)=".",TRUE,FALSE)</formula>
    </cfRule>
  </conditionalFormatting>
  <conditionalFormatting sqref="AI105">
    <cfRule type="expression" dxfId="2655" priority="13237">
      <formula>IF(RIGHT(TEXT(AI105,"0.#"),1)=".",FALSE,TRUE)</formula>
    </cfRule>
    <cfRule type="expression" dxfId="2654" priority="13238">
      <formula>IF(RIGHT(TEXT(AI105,"0.#"),1)=".",TRUE,FALSE)</formula>
    </cfRule>
  </conditionalFormatting>
  <conditionalFormatting sqref="AM105">
    <cfRule type="expression" dxfId="2653" priority="13235">
      <formula>IF(RIGHT(TEXT(AM105,"0.#"),1)=".",FALSE,TRUE)</formula>
    </cfRule>
    <cfRule type="expression" dxfId="2652" priority="13236">
      <formula>IF(RIGHT(TEXT(AM105,"0.#"),1)=".",TRUE,FALSE)</formula>
    </cfRule>
  </conditionalFormatting>
  <conditionalFormatting sqref="AE107">
    <cfRule type="expression" dxfId="2651" priority="13231">
      <formula>IF(RIGHT(TEXT(AE107,"0.#"),1)=".",FALSE,TRUE)</formula>
    </cfRule>
    <cfRule type="expression" dxfId="2650" priority="13232">
      <formula>IF(RIGHT(TEXT(AE107,"0.#"),1)=".",TRUE,FALSE)</formula>
    </cfRule>
  </conditionalFormatting>
  <conditionalFormatting sqref="AI107">
    <cfRule type="expression" dxfId="2649" priority="13229">
      <formula>IF(RIGHT(TEXT(AI107,"0.#"),1)=".",FALSE,TRUE)</formula>
    </cfRule>
    <cfRule type="expression" dxfId="2648" priority="13230">
      <formula>IF(RIGHT(TEXT(AI107,"0.#"),1)=".",TRUE,FALSE)</formula>
    </cfRule>
  </conditionalFormatting>
  <conditionalFormatting sqref="AM107">
    <cfRule type="expression" dxfId="2647" priority="13227">
      <formula>IF(RIGHT(TEXT(AM107,"0.#"),1)=".",FALSE,TRUE)</formula>
    </cfRule>
    <cfRule type="expression" dxfId="2646" priority="13228">
      <formula>IF(RIGHT(TEXT(AM107,"0.#"),1)=".",TRUE,FALSE)</formula>
    </cfRule>
  </conditionalFormatting>
  <conditionalFormatting sqref="AE108">
    <cfRule type="expression" dxfId="2645" priority="13225">
      <formula>IF(RIGHT(TEXT(AE108,"0.#"),1)=".",FALSE,TRUE)</formula>
    </cfRule>
    <cfRule type="expression" dxfId="2644" priority="13226">
      <formula>IF(RIGHT(TEXT(AE108,"0.#"),1)=".",TRUE,FALSE)</formula>
    </cfRule>
  </conditionalFormatting>
  <conditionalFormatting sqref="AI108">
    <cfRule type="expression" dxfId="2643" priority="13223">
      <formula>IF(RIGHT(TEXT(AI108,"0.#"),1)=".",FALSE,TRUE)</formula>
    </cfRule>
    <cfRule type="expression" dxfId="2642" priority="13224">
      <formula>IF(RIGHT(TEXT(AI108,"0.#"),1)=".",TRUE,FALSE)</formula>
    </cfRule>
  </conditionalFormatting>
  <conditionalFormatting sqref="AM108">
    <cfRule type="expression" dxfId="2641" priority="13221">
      <formula>IF(RIGHT(TEXT(AM108,"0.#"),1)=".",FALSE,TRUE)</formula>
    </cfRule>
    <cfRule type="expression" dxfId="2640" priority="13222">
      <formula>IF(RIGHT(TEXT(AM108,"0.#"),1)=".",TRUE,FALSE)</formula>
    </cfRule>
  </conditionalFormatting>
  <conditionalFormatting sqref="AE110">
    <cfRule type="expression" dxfId="2639" priority="13217">
      <formula>IF(RIGHT(TEXT(AE110,"0.#"),1)=".",FALSE,TRUE)</formula>
    </cfRule>
    <cfRule type="expression" dxfId="2638" priority="13218">
      <formula>IF(RIGHT(TEXT(AE110,"0.#"),1)=".",TRUE,FALSE)</formula>
    </cfRule>
  </conditionalFormatting>
  <conditionalFormatting sqref="AI110">
    <cfRule type="expression" dxfId="2637" priority="13215">
      <formula>IF(RIGHT(TEXT(AI110,"0.#"),1)=".",FALSE,TRUE)</formula>
    </cfRule>
    <cfRule type="expression" dxfId="2636" priority="13216">
      <formula>IF(RIGHT(TEXT(AI110,"0.#"),1)=".",TRUE,FALSE)</formula>
    </cfRule>
  </conditionalFormatting>
  <conditionalFormatting sqref="AM110">
    <cfRule type="expression" dxfId="2635" priority="13213">
      <formula>IF(RIGHT(TEXT(AM110,"0.#"),1)=".",FALSE,TRUE)</formula>
    </cfRule>
    <cfRule type="expression" dxfId="2634" priority="13214">
      <formula>IF(RIGHT(TEXT(AM110,"0.#"),1)=".",TRUE,FALSE)</formula>
    </cfRule>
  </conditionalFormatting>
  <conditionalFormatting sqref="AE111">
    <cfRule type="expression" dxfId="2633" priority="13211">
      <formula>IF(RIGHT(TEXT(AE111,"0.#"),1)=".",FALSE,TRUE)</formula>
    </cfRule>
    <cfRule type="expression" dxfId="2632" priority="13212">
      <formula>IF(RIGHT(TEXT(AE111,"0.#"),1)=".",TRUE,FALSE)</formula>
    </cfRule>
  </conditionalFormatting>
  <conditionalFormatting sqref="AI111">
    <cfRule type="expression" dxfId="2631" priority="13209">
      <formula>IF(RIGHT(TEXT(AI111,"0.#"),1)=".",FALSE,TRUE)</formula>
    </cfRule>
    <cfRule type="expression" dxfId="2630" priority="13210">
      <formula>IF(RIGHT(TEXT(AI111,"0.#"),1)=".",TRUE,FALSE)</formula>
    </cfRule>
  </conditionalFormatting>
  <conditionalFormatting sqref="AM111">
    <cfRule type="expression" dxfId="2629" priority="13207">
      <formula>IF(RIGHT(TEXT(AM111,"0.#"),1)=".",FALSE,TRUE)</formula>
    </cfRule>
    <cfRule type="expression" dxfId="2628" priority="13208">
      <formula>IF(RIGHT(TEXT(AM111,"0.#"),1)=".",TRUE,FALSE)</formula>
    </cfRule>
  </conditionalFormatting>
  <conditionalFormatting sqref="AE113">
    <cfRule type="expression" dxfId="2627" priority="13203">
      <formula>IF(RIGHT(TEXT(AE113,"0.#"),1)=".",FALSE,TRUE)</formula>
    </cfRule>
    <cfRule type="expression" dxfId="2626" priority="13204">
      <formula>IF(RIGHT(TEXT(AE113,"0.#"),1)=".",TRUE,FALSE)</formula>
    </cfRule>
  </conditionalFormatting>
  <conditionalFormatting sqref="AI113">
    <cfRule type="expression" dxfId="2625" priority="13201">
      <formula>IF(RIGHT(TEXT(AI113,"0.#"),1)=".",FALSE,TRUE)</formula>
    </cfRule>
    <cfRule type="expression" dxfId="2624" priority="13202">
      <formula>IF(RIGHT(TEXT(AI113,"0.#"),1)=".",TRUE,FALSE)</formula>
    </cfRule>
  </conditionalFormatting>
  <conditionalFormatting sqref="AM113">
    <cfRule type="expression" dxfId="2623" priority="13199">
      <formula>IF(RIGHT(TEXT(AM113,"0.#"),1)=".",FALSE,TRUE)</formula>
    </cfRule>
    <cfRule type="expression" dxfId="2622" priority="13200">
      <formula>IF(RIGHT(TEXT(AM113,"0.#"),1)=".",TRUE,FALSE)</formula>
    </cfRule>
  </conditionalFormatting>
  <conditionalFormatting sqref="AE114">
    <cfRule type="expression" dxfId="2621" priority="13197">
      <formula>IF(RIGHT(TEXT(AE114,"0.#"),1)=".",FALSE,TRUE)</formula>
    </cfRule>
    <cfRule type="expression" dxfId="2620" priority="13198">
      <formula>IF(RIGHT(TEXT(AE114,"0.#"),1)=".",TRUE,FALSE)</formula>
    </cfRule>
  </conditionalFormatting>
  <conditionalFormatting sqref="AI114">
    <cfRule type="expression" dxfId="2619" priority="13195">
      <formula>IF(RIGHT(TEXT(AI114,"0.#"),1)=".",FALSE,TRUE)</formula>
    </cfRule>
    <cfRule type="expression" dxfId="2618" priority="13196">
      <formula>IF(RIGHT(TEXT(AI114,"0.#"),1)=".",TRUE,FALSE)</formula>
    </cfRule>
  </conditionalFormatting>
  <conditionalFormatting sqref="AM114">
    <cfRule type="expression" dxfId="2617" priority="13193">
      <formula>IF(RIGHT(TEXT(AM114,"0.#"),1)=".",FALSE,TRUE)</formula>
    </cfRule>
    <cfRule type="expression" dxfId="2616" priority="13194">
      <formula>IF(RIGHT(TEXT(AM114,"0.#"),1)=".",TRUE,FALSE)</formula>
    </cfRule>
  </conditionalFormatting>
  <conditionalFormatting sqref="AE116 AQ116">
    <cfRule type="expression" dxfId="2615" priority="13189">
      <formula>IF(RIGHT(TEXT(AE116,"0.#"),1)=".",FALSE,TRUE)</formula>
    </cfRule>
    <cfRule type="expression" dxfId="2614" priority="13190">
      <formula>IF(RIGHT(TEXT(AE116,"0.#"),1)=".",TRUE,FALSE)</formula>
    </cfRule>
  </conditionalFormatting>
  <conditionalFormatting sqref="AI116">
    <cfRule type="expression" dxfId="2613" priority="13187">
      <formula>IF(RIGHT(TEXT(AI116,"0.#"),1)=".",FALSE,TRUE)</formula>
    </cfRule>
    <cfRule type="expression" dxfId="2612" priority="13188">
      <formula>IF(RIGHT(TEXT(AI116,"0.#"),1)=".",TRUE,FALSE)</formula>
    </cfRule>
  </conditionalFormatting>
  <conditionalFormatting sqref="AM116">
    <cfRule type="expression" dxfId="2611" priority="13185">
      <formula>IF(RIGHT(TEXT(AM116,"0.#"),1)=".",FALSE,TRUE)</formula>
    </cfRule>
    <cfRule type="expression" dxfId="2610" priority="13186">
      <formula>IF(RIGHT(TEXT(AM116,"0.#"),1)=".",TRUE,FALSE)</formula>
    </cfRule>
  </conditionalFormatting>
  <conditionalFormatting sqref="AE117 AM117">
    <cfRule type="expression" dxfId="2609" priority="13183">
      <formula>IF(RIGHT(TEXT(AE117,"0.#"),1)=".",FALSE,TRUE)</formula>
    </cfRule>
    <cfRule type="expression" dxfId="2608" priority="13184">
      <formula>IF(RIGHT(TEXT(AE117,"0.#"),1)=".",TRUE,FALSE)</formula>
    </cfRule>
  </conditionalFormatting>
  <conditionalFormatting sqref="AI117">
    <cfRule type="expression" dxfId="2607" priority="13181">
      <formula>IF(RIGHT(TEXT(AI117,"0.#"),1)=".",FALSE,TRUE)</formula>
    </cfRule>
    <cfRule type="expression" dxfId="2606" priority="13182">
      <formula>IF(RIGHT(TEXT(AI117,"0.#"),1)=".",TRUE,FALSE)</formula>
    </cfRule>
  </conditionalFormatting>
  <conditionalFormatting sqref="AQ117">
    <cfRule type="expression" dxfId="2605" priority="13177">
      <formula>IF(RIGHT(TEXT(AQ117,"0.#"),1)=".",FALSE,TRUE)</formula>
    </cfRule>
    <cfRule type="expression" dxfId="2604" priority="13178">
      <formula>IF(RIGHT(TEXT(AQ117,"0.#"),1)=".",TRUE,FALSE)</formula>
    </cfRule>
  </conditionalFormatting>
  <conditionalFormatting sqref="AE119 AQ119">
    <cfRule type="expression" dxfId="2603" priority="13175">
      <formula>IF(RIGHT(TEXT(AE119,"0.#"),1)=".",FALSE,TRUE)</formula>
    </cfRule>
    <cfRule type="expression" dxfId="2602" priority="13176">
      <formula>IF(RIGHT(TEXT(AE119,"0.#"),1)=".",TRUE,FALSE)</formula>
    </cfRule>
  </conditionalFormatting>
  <conditionalFormatting sqref="AI119">
    <cfRule type="expression" dxfId="2601" priority="13173">
      <formula>IF(RIGHT(TEXT(AI119,"0.#"),1)=".",FALSE,TRUE)</formula>
    </cfRule>
    <cfRule type="expression" dxfId="2600" priority="13174">
      <formula>IF(RIGHT(TEXT(AI119,"0.#"),1)=".",TRUE,FALSE)</formula>
    </cfRule>
  </conditionalFormatting>
  <conditionalFormatting sqref="AM119">
    <cfRule type="expression" dxfId="2599" priority="13171">
      <formula>IF(RIGHT(TEXT(AM119,"0.#"),1)=".",FALSE,TRUE)</formula>
    </cfRule>
    <cfRule type="expression" dxfId="2598" priority="13172">
      <formula>IF(RIGHT(TEXT(AM119,"0.#"),1)=".",TRUE,FALSE)</formula>
    </cfRule>
  </conditionalFormatting>
  <conditionalFormatting sqref="AQ120">
    <cfRule type="expression" dxfId="2597" priority="13163">
      <formula>IF(RIGHT(TEXT(AQ120,"0.#"),1)=".",FALSE,TRUE)</formula>
    </cfRule>
    <cfRule type="expression" dxfId="2596" priority="13164">
      <formula>IF(RIGHT(TEXT(AQ120,"0.#"),1)=".",TRUE,FALSE)</formula>
    </cfRule>
  </conditionalFormatting>
  <conditionalFormatting sqref="AE122 AQ122">
    <cfRule type="expression" dxfId="2595" priority="13161">
      <formula>IF(RIGHT(TEXT(AE122,"0.#"),1)=".",FALSE,TRUE)</formula>
    </cfRule>
    <cfRule type="expression" dxfId="2594" priority="13162">
      <formula>IF(RIGHT(TEXT(AE122,"0.#"),1)=".",TRUE,FALSE)</formula>
    </cfRule>
  </conditionalFormatting>
  <conditionalFormatting sqref="AI122">
    <cfRule type="expression" dxfId="2593" priority="13159">
      <formula>IF(RIGHT(TEXT(AI122,"0.#"),1)=".",FALSE,TRUE)</formula>
    </cfRule>
    <cfRule type="expression" dxfId="2592" priority="13160">
      <formula>IF(RIGHT(TEXT(AI122,"0.#"),1)=".",TRUE,FALSE)</formula>
    </cfRule>
  </conditionalFormatting>
  <conditionalFormatting sqref="AM122">
    <cfRule type="expression" dxfId="2591" priority="13157">
      <formula>IF(RIGHT(TEXT(AM122,"0.#"),1)=".",FALSE,TRUE)</formula>
    </cfRule>
    <cfRule type="expression" dxfId="2590" priority="13158">
      <formula>IF(RIGHT(TEXT(AM122,"0.#"),1)=".",TRUE,FALSE)</formula>
    </cfRule>
  </conditionalFormatting>
  <conditionalFormatting sqref="AQ123">
    <cfRule type="expression" dxfId="2589" priority="13149">
      <formula>IF(RIGHT(TEXT(AQ123,"0.#"),1)=".",FALSE,TRUE)</formula>
    </cfRule>
    <cfRule type="expression" dxfId="2588" priority="13150">
      <formula>IF(RIGHT(TEXT(AQ123,"0.#"),1)=".",TRUE,FALSE)</formula>
    </cfRule>
  </conditionalFormatting>
  <conditionalFormatting sqref="AE125 AQ125">
    <cfRule type="expression" dxfId="2587" priority="13147">
      <formula>IF(RIGHT(TEXT(AE125,"0.#"),1)=".",FALSE,TRUE)</formula>
    </cfRule>
    <cfRule type="expression" dxfId="2586" priority="13148">
      <formula>IF(RIGHT(TEXT(AE125,"0.#"),1)=".",TRUE,FALSE)</formula>
    </cfRule>
  </conditionalFormatting>
  <conditionalFormatting sqref="AI125">
    <cfRule type="expression" dxfId="2585" priority="13145">
      <formula>IF(RIGHT(TEXT(AI125,"0.#"),1)=".",FALSE,TRUE)</formula>
    </cfRule>
    <cfRule type="expression" dxfId="2584" priority="13146">
      <formula>IF(RIGHT(TEXT(AI125,"0.#"),1)=".",TRUE,FALSE)</formula>
    </cfRule>
  </conditionalFormatting>
  <conditionalFormatting sqref="AM125">
    <cfRule type="expression" dxfId="2583" priority="13143">
      <formula>IF(RIGHT(TEXT(AM125,"0.#"),1)=".",FALSE,TRUE)</formula>
    </cfRule>
    <cfRule type="expression" dxfId="2582" priority="13144">
      <formula>IF(RIGHT(TEXT(AM125,"0.#"),1)=".",TRUE,FALSE)</formula>
    </cfRule>
  </conditionalFormatting>
  <conditionalFormatting sqref="AQ126">
    <cfRule type="expression" dxfId="2581" priority="13135">
      <formula>IF(RIGHT(TEXT(AQ126,"0.#"),1)=".",FALSE,TRUE)</formula>
    </cfRule>
    <cfRule type="expression" dxfId="2580" priority="13136">
      <formula>IF(RIGHT(TEXT(AQ126,"0.#"),1)=".",TRUE,FALSE)</formula>
    </cfRule>
  </conditionalFormatting>
  <conditionalFormatting sqref="AE128 AQ128">
    <cfRule type="expression" dxfId="2579" priority="13133">
      <formula>IF(RIGHT(TEXT(AE128,"0.#"),1)=".",FALSE,TRUE)</formula>
    </cfRule>
    <cfRule type="expression" dxfId="2578" priority="13134">
      <formula>IF(RIGHT(TEXT(AE128,"0.#"),1)=".",TRUE,FALSE)</formula>
    </cfRule>
  </conditionalFormatting>
  <conditionalFormatting sqref="AI128">
    <cfRule type="expression" dxfId="2577" priority="13131">
      <formula>IF(RIGHT(TEXT(AI128,"0.#"),1)=".",FALSE,TRUE)</formula>
    </cfRule>
    <cfRule type="expression" dxfId="2576" priority="13132">
      <formula>IF(RIGHT(TEXT(AI128,"0.#"),1)=".",TRUE,FALSE)</formula>
    </cfRule>
  </conditionalFormatting>
  <conditionalFormatting sqref="AM128">
    <cfRule type="expression" dxfId="2575" priority="13129">
      <formula>IF(RIGHT(TEXT(AM128,"0.#"),1)=".",FALSE,TRUE)</formula>
    </cfRule>
    <cfRule type="expression" dxfId="2574" priority="13130">
      <formula>IF(RIGHT(TEXT(AM128,"0.#"),1)=".",TRUE,FALSE)</formula>
    </cfRule>
  </conditionalFormatting>
  <conditionalFormatting sqref="AQ129">
    <cfRule type="expression" dxfId="2573" priority="13121">
      <formula>IF(RIGHT(TEXT(AQ129,"0.#"),1)=".",FALSE,TRUE)</formula>
    </cfRule>
    <cfRule type="expression" dxfId="2572" priority="13122">
      <formula>IF(RIGHT(TEXT(AQ129,"0.#"),1)=".",TRUE,FALSE)</formula>
    </cfRule>
  </conditionalFormatting>
  <conditionalFormatting sqref="AE75">
    <cfRule type="expression" dxfId="2571" priority="13119">
      <formula>IF(RIGHT(TEXT(AE75,"0.#"),1)=".",FALSE,TRUE)</formula>
    </cfRule>
    <cfRule type="expression" dxfId="2570" priority="13120">
      <formula>IF(RIGHT(TEXT(AE75,"0.#"),1)=".",TRUE,FALSE)</formula>
    </cfRule>
  </conditionalFormatting>
  <conditionalFormatting sqref="AE76">
    <cfRule type="expression" dxfId="2569" priority="13117">
      <formula>IF(RIGHT(TEXT(AE76,"0.#"),1)=".",FALSE,TRUE)</formula>
    </cfRule>
    <cfRule type="expression" dxfId="2568" priority="13118">
      <formula>IF(RIGHT(TEXT(AE76,"0.#"),1)=".",TRUE,FALSE)</formula>
    </cfRule>
  </conditionalFormatting>
  <conditionalFormatting sqref="AE77">
    <cfRule type="expression" dxfId="2567" priority="13115">
      <formula>IF(RIGHT(TEXT(AE77,"0.#"),1)=".",FALSE,TRUE)</formula>
    </cfRule>
    <cfRule type="expression" dxfId="2566" priority="13116">
      <formula>IF(RIGHT(TEXT(AE77,"0.#"),1)=".",TRUE,FALSE)</formula>
    </cfRule>
  </conditionalFormatting>
  <conditionalFormatting sqref="AI77">
    <cfRule type="expression" dxfId="2565" priority="13113">
      <formula>IF(RIGHT(TEXT(AI77,"0.#"),1)=".",FALSE,TRUE)</formula>
    </cfRule>
    <cfRule type="expression" dxfId="2564" priority="13114">
      <formula>IF(RIGHT(TEXT(AI77,"0.#"),1)=".",TRUE,FALSE)</formula>
    </cfRule>
  </conditionalFormatting>
  <conditionalFormatting sqref="AI76">
    <cfRule type="expression" dxfId="2563" priority="13111">
      <formula>IF(RIGHT(TEXT(AI76,"0.#"),1)=".",FALSE,TRUE)</formula>
    </cfRule>
    <cfRule type="expression" dxfId="2562" priority="13112">
      <formula>IF(RIGHT(TEXT(AI76,"0.#"),1)=".",TRUE,FALSE)</formula>
    </cfRule>
  </conditionalFormatting>
  <conditionalFormatting sqref="AI75">
    <cfRule type="expression" dxfId="2561" priority="13109">
      <formula>IF(RIGHT(TEXT(AI75,"0.#"),1)=".",FALSE,TRUE)</formula>
    </cfRule>
    <cfRule type="expression" dxfId="2560" priority="13110">
      <formula>IF(RIGHT(TEXT(AI75,"0.#"),1)=".",TRUE,FALSE)</formula>
    </cfRule>
  </conditionalFormatting>
  <conditionalFormatting sqref="AM75">
    <cfRule type="expression" dxfId="2559" priority="13107">
      <formula>IF(RIGHT(TEXT(AM75,"0.#"),1)=".",FALSE,TRUE)</formula>
    </cfRule>
    <cfRule type="expression" dxfId="2558" priority="13108">
      <formula>IF(RIGHT(TEXT(AM75,"0.#"),1)=".",TRUE,FALSE)</formula>
    </cfRule>
  </conditionalFormatting>
  <conditionalFormatting sqref="AM76">
    <cfRule type="expression" dxfId="2557" priority="13105">
      <formula>IF(RIGHT(TEXT(AM76,"0.#"),1)=".",FALSE,TRUE)</formula>
    </cfRule>
    <cfRule type="expression" dxfId="2556" priority="13106">
      <formula>IF(RIGHT(TEXT(AM76,"0.#"),1)=".",TRUE,FALSE)</formula>
    </cfRule>
  </conditionalFormatting>
  <conditionalFormatting sqref="AM77">
    <cfRule type="expression" dxfId="2555" priority="13103">
      <formula>IF(RIGHT(TEXT(AM77,"0.#"),1)=".",FALSE,TRUE)</formula>
    </cfRule>
    <cfRule type="expression" dxfId="2554" priority="13104">
      <formula>IF(RIGHT(TEXT(AM77,"0.#"),1)=".",TRUE,FALSE)</formula>
    </cfRule>
  </conditionalFormatting>
  <conditionalFormatting sqref="AE134:AE135 AI134:AI135 AM134:AM135 AQ134:AQ135 AU134:AU135">
    <cfRule type="expression" dxfId="2553" priority="13089">
      <formula>IF(RIGHT(TEXT(AE134,"0.#"),1)=".",FALSE,TRUE)</formula>
    </cfRule>
    <cfRule type="expression" dxfId="2552" priority="13090">
      <formula>IF(RIGHT(TEXT(AE134,"0.#"),1)=".",TRUE,FALSE)</formula>
    </cfRule>
  </conditionalFormatting>
  <conditionalFormatting sqref="AE433">
    <cfRule type="expression" dxfId="2551" priority="13059">
      <formula>IF(RIGHT(TEXT(AE433,"0.#"),1)=".",FALSE,TRUE)</formula>
    </cfRule>
    <cfRule type="expression" dxfId="2550" priority="13060">
      <formula>IF(RIGHT(TEXT(AE433,"0.#"),1)=".",TRUE,FALSE)</formula>
    </cfRule>
  </conditionalFormatting>
  <conditionalFormatting sqref="AM435">
    <cfRule type="expression" dxfId="2549" priority="13043">
      <formula>IF(RIGHT(TEXT(AM435,"0.#"),1)=".",FALSE,TRUE)</formula>
    </cfRule>
    <cfRule type="expression" dxfId="2548" priority="13044">
      <formula>IF(RIGHT(TEXT(AM435,"0.#"),1)=".",TRUE,FALSE)</formula>
    </cfRule>
  </conditionalFormatting>
  <conditionalFormatting sqref="AE434">
    <cfRule type="expression" dxfId="2547" priority="13057">
      <formula>IF(RIGHT(TEXT(AE434,"0.#"),1)=".",FALSE,TRUE)</formula>
    </cfRule>
    <cfRule type="expression" dxfId="2546" priority="13058">
      <formula>IF(RIGHT(TEXT(AE434,"0.#"),1)=".",TRUE,FALSE)</formula>
    </cfRule>
  </conditionalFormatting>
  <conditionalFormatting sqref="AE435">
    <cfRule type="expression" dxfId="2545" priority="13055">
      <formula>IF(RIGHT(TEXT(AE435,"0.#"),1)=".",FALSE,TRUE)</formula>
    </cfRule>
    <cfRule type="expression" dxfId="2544" priority="13056">
      <formula>IF(RIGHT(TEXT(AE435,"0.#"),1)=".",TRUE,FALSE)</formula>
    </cfRule>
  </conditionalFormatting>
  <conditionalFormatting sqref="AM433">
    <cfRule type="expression" dxfId="2543" priority="13047">
      <formula>IF(RIGHT(TEXT(AM433,"0.#"),1)=".",FALSE,TRUE)</formula>
    </cfRule>
    <cfRule type="expression" dxfId="2542" priority="13048">
      <formula>IF(RIGHT(TEXT(AM433,"0.#"),1)=".",TRUE,FALSE)</formula>
    </cfRule>
  </conditionalFormatting>
  <conditionalFormatting sqref="AM434">
    <cfRule type="expression" dxfId="2541" priority="13045">
      <formula>IF(RIGHT(TEXT(AM434,"0.#"),1)=".",FALSE,TRUE)</formula>
    </cfRule>
    <cfRule type="expression" dxfId="2540" priority="13046">
      <formula>IF(RIGHT(TEXT(AM434,"0.#"),1)=".",TRUE,FALSE)</formula>
    </cfRule>
  </conditionalFormatting>
  <conditionalFormatting sqref="AU433">
    <cfRule type="expression" dxfId="2539" priority="13035">
      <formula>IF(RIGHT(TEXT(AU433,"0.#"),1)=".",FALSE,TRUE)</formula>
    </cfRule>
    <cfRule type="expression" dxfId="2538" priority="13036">
      <formula>IF(RIGHT(TEXT(AU433,"0.#"),1)=".",TRUE,FALSE)</formula>
    </cfRule>
  </conditionalFormatting>
  <conditionalFormatting sqref="AU434">
    <cfRule type="expression" dxfId="2537" priority="13033">
      <formula>IF(RIGHT(TEXT(AU434,"0.#"),1)=".",FALSE,TRUE)</formula>
    </cfRule>
    <cfRule type="expression" dxfId="2536" priority="13034">
      <formula>IF(RIGHT(TEXT(AU434,"0.#"),1)=".",TRUE,FALSE)</formula>
    </cfRule>
  </conditionalFormatting>
  <conditionalFormatting sqref="AU435">
    <cfRule type="expression" dxfId="2535" priority="13031">
      <formula>IF(RIGHT(TEXT(AU435,"0.#"),1)=".",FALSE,TRUE)</formula>
    </cfRule>
    <cfRule type="expression" dxfId="2534" priority="13032">
      <formula>IF(RIGHT(TEXT(AU435,"0.#"),1)=".",TRUE,FALSE)</formula>
    </cfRule>
  </conditionalFormatting>
  <conditionalFormatting sqref="AI435">
    <cfRule type="expression" dxfId="2533" priority="12965">
      <formula>IF(RIGHT(TEXT(AI435,"0.#"),1)=".",FALSE,TRUE)</formula>
    </cfRule>
    <cfRule type="expression" dxfId="2532" priority="12966">
      <formula>IF(RIGHT(TEXT(AI435,"0.#"),1)=".",TRUE,FALSE)</formula>
    </cfRule>
  </conditionalFormatting>
  <conditionalFormatting sqref="AI433">
    <cfRule type="expression" dxfId="2531" priority="12969">
      <formula>IF(RIGHT(TEXT(AI433,"0.#"),1)=".",FALSE,TRUE)</formula>
    </cfRule>
    <cfRule type="expression" dxfId="2530" priority="12970">
      <formula>IF(RIGHT(TEXT(AI433,"0.#"),1)=".",TRUE,FALSE)</formula>
    </cfRule>
  </conditionalFormatting>
  <conditionalFormatting sqref="AI434">
    <cfRule type="expression" dxfId="2529" priority="12967">
      <formula>IF(RIGHT(TEXT(AI434,"0.#"),1)=".",FALSE,TRUE)</formula>
    </cfRule>
    <cfRule type="expression" dxfId="2528" priority="12968">
      <formula>IF(RIGHT(TEXT(AI434,"0.#"),1)=".",TRUE,FALSE)</formula>
    </cfRule>
  </conditionalFormatting>
  <conditionalFormatting sqref="AQ434">
    <cfRule type="expression" dxfId="2527" priority="12951">
      <formula>IF(RIGHT(TEXT(AQ434,"0.#"),1)=".",FALSE,TRUE)</formula>
    </cfRule>
    <cfRule type="expression" dxfId="2526" priority="12952">
      <formula>IF(RIGHT(TEXT(AQ434,"0.#"),1)=".",TRUE,FALSE)</formula>
    </cfRule>
  </conditionalFormatting>
  <conditionalFormatting sqref="AQ435">
    <cfRule type="expression" dxfId="2525" priority="12937">
      <formula>IF(RIGHT(TEXT(AQ435,"0.#"),1)=".",FALSE,TRUE)</formula>
    </cfRule>
    <cfRule type="expression" dxfId="2524" priority="12938">
      <formula>IF(RIGHT(TEXT(AQ435,"0.#"),1)=".",TRUE,FALSE)</formula>
    </cfRule>
  </conditionalFormatting>
  <conditionalFormatting sqref="AQ433">
    <cfRule type="expression" dxfId="2523" priority="12935">
      <formula>IF(RIGHT(TEXT(AQ433,"0.#"),1)=".",FALSE,TRUE)</formula>
    </cfRule>
    <cfRule type="expression" dxfId="2522" priority="12936">
      <formula>IF(RIGHT(TEXT(AQ433,"0.#"),1)=".",TRUE,FALSE)</formula>
    </cfRule>
  </conditionalFormatting>
  <conditionalFormatting sqref="AL839:AO866">
    <cfRule type="expression" dxfId="2521" priority="6659">
      <formula>IF(AND(AL839&gt;=0, RIGHT(TEXT(AL839,"0.#"),1)&lt;&gt;"."),TRUE,FALSE)</formula>
    </cfRule>
    <cfRule type="expression" dxfId="2520" priority="6660">
      <formula>IF(AND(AL839&gt;=0, RIGHT(TEXT(AL839,"0.#"),1)="."),TRUE,FALSE)</formula>
    </cfRule>
    <cfRule type="expression" dxfId="2519" priority="6661">
      <formula>IF(AND(AL839&lt;0, RIGHT(TEXT(AL839,"0.#"),1)&lt;&gt;"."),TRUE,FALSE)</formula>
    </cfRule>
    <cfRule type="expression" dxfId="2518" priority="6662">
      <formula>IF(AND(AL839&lt;0, RIGHT(TEXT(AL839,"0.#"),1)="."),TRUE,FALSE)</formula>
    </cfRule>
  </conditionalFormatting>
  <conditionalFormatting sqref="AQ53:AQ55">
    <cfRule type="expression" dxfId="2517" priority="4681">
      <formula>IF(RIGHT(TEXT(AQ53,"0.#"),1)=".",FALSE,TRUE)</formula>
    </cfRule>
    <cfRule type="expression" dxfId="2516" priority="4682">
      <formula>IF(RIGHT(TEXT(AQ53,"0.#"),1)=".",TRUE,FALSE)</formula>
    </cfRule>
  </conditionalFormatting>
  <conditionalFormatting sqref="AU53:AU55">
    <cfRule type="expression" dxfId="2515" priority="4679">
      <formula>IF(RIGHT(TEXT(AU53,"0.#"),1)=".",FALSE,TRUE)</formula>
    </cfRule>
    <cfRule type="expression" dxfId="2514" priority="4680">
      <formula>IF(RIGHT(TEXT(AU53,"0.#"),1)=".",TRUE,FALSE)</formula>
    </cfRule>
  </conditionalFormatting>
  <conditionalFormatting sqref="AQ60:AQ62">
    <cfRule type="expression" dxfId="2513" priority="4677">
      <formula>IF(RIGHT(TEXT(AQ60,"0.#"),1)=".",FALSE,TRUE)</formula>
    </cfRule>
    <cfRule type="expression" dxfId="2512" priority="4678">
      <formula>IF(RIGHT(TEXT(AQ60,"0.#"),1)=".",TRUE,FALSE)</formula>
    </cfRule>
  </conditionalFormatting>
  <conditionalFormatting sqref="AU60:AU62">
    <cfRule type="expression" dxfId="2511" priority="4675">
      <formula>IF(RIGHT(TEXT(AU60,"0.#"),1)=".",FALSE,TRUE)</formula>
    </cfRule>
    <cfRule type="expression" dxfId="2510" priority="4676">
      <formula>IF(RIGHT(TEXT(AU60,"0.#"),1)=".",TRUE,FALSE)</formula>
    </cfRule>
  </conditionalFormatting>
  <conditionalFormatting sqref="AQ75:AQ77">
    <cfRule type="expression" dxfId="2509" priority="4673">
      <formula>IF(RIGHT(TEXT(AQ75,"0.#"),1)=".",FALSE,TRUE)</formula>
    </cfRule>
    <cfRule type="expression" dxfId="2508" priority="4674">
      <formula>IF(RIGHT(TEXT(AQ75,"0.#"),1)=".",TRUE,FALSE)</formula>
    </cfRule>
  </conditionalFormatting>
  <conditionalFormatting sqref="AU75:AU77">
    <cfRule type="expression" dxfId="2507" priority="4671">
      <formula>IF(RIGHT(TEXT(AU75,"0.#"),1)=".",FALSE,TRUE)</formula>
    </cfRule>
    <cfRule type="expression" dxfId="2506" priority="4672">
      <formula>IF(RIGHT(TEXT(AU75,"0.#"),1)=".",TRUE,FALSE)</formula>
    </cfRule>
  </conditionalFormatting>
  <conditionalFormatting sqref="AQ87:AQ89">
    <cfRule type="expression" dxfId="2505" priority="4669">
      <formula>IF(RIGHT(TEXT(AQ87,"0.#"),1)=".",FALSE,TRUE)</formula>
    </cfRule>
    <cfRule type="expression" dxfId="2504" priority="4670">
      <formula>IF(RIGHT(TEXT(AQ87,"0.#"),1)=".",TRUE,FALSE)</formula>
    </cfRule>
  </conditionalFormatting>
  <conditionalFormatting sqref="AU87:AU89">
    <cfRule type="expression" dxfId="2503" priority="4667">
      <formula>IF(RIGHT(TEXT(AU87,"0.#"),1)=".",FALSE,TRUE)</formula>
    </cfRule>
    <cfRule type="expression" dxfId="2502" priority="4668">
      <formula>IF(RIGHT(TEXT(AU87,"0.#"),1)=".",TRUE,FALSE)</formula>
    </cfRule>
  </conditionalFormatting>
  <conditionalFormatting sqref="AQ92:AQ94">
    <cfRule type="expression" dxfId="2501" priority="4665">
      <formula>IF(RIGHT(TEXT(AQ92,"0.#"),1)=".",FALSE,TRUE)</formula>
    </cfRule>
    <cfRule type="expression" dxfId="2500" priority="4666">
      <formula>IF(RIGHT(TEXT(AQ92,"0.#"),1)=".",TRUE,FALSE)</formula>
    </cfRule>
  </conditionalFormatting>
  <conditionalFormatting sqref="AU92:AU94">
    <cfRule type="expression" dxfId="2499" priority="4663">
      <formula>IF(RIGHT(TEXT(AU92,"0.#"),1)=".",FALSE,TRUE)</formula>
    </cfRule>
    <cfRule type="expression" dxfId="2498" priority="4664">
      <formula>IF(RIGHT(TEXT(AU92,"0.#"),1)=".",TRUE,FALSE)</formula>
    </cfRule>
  </conditionalFormatting>
  <conditionalFormatting sqref="AQ97:AQ99">
    <cfRule type="expression" dxfId="2497" priority="4661">
      <formula>IF(RIGHT(TEXT(AQ97,"0.#"),1)=".",FALSE,TRUE)</formula>
    </cfRule>
    <cfRule type="expression" dxfId="2496" priority="4662">
      <formula>IF(RIGHT(TEXT(AQ97,"0.#"),1)=".",TRUE,FALSE)</formula>
    </cfRule>
  </conditionalFormatting>
  <conditionalFormatting sqref="AU97:AU99">
    <cfRule type="expression" dxfId="2495" priority="4659">
      <formula>IF(RIGHT(TEXT(AU97,"0.#"),1)=".",FALSE,TRUE)</formula>
    </cfRule>
    <cfRule type="expression" dxfId="2494" priority="4660">
      <formula>IF(RIGHT(TEXT(AU97,"0.#"),1)=".",TRUE,FALSE)</formula>
    </cfRule>
  </conditionalFormatting>
  <conditionalFormatting sqref="AE458">
    <cfRule type="expression" dxfId="2493" priority="4353">
      <formula>IF(RIGHT(TEXT(AE458,"0.#"),1)=".",FALSE,TRUE)</formula>
    </cfRule>
    <cfRule type="expression" dxfId="2492" priority="4354">
      <formula>IF(RIGHT(TEXT(AE458,"0.#"),1)=".",TRUE,FALSE)</formula>
    </cfRule>
  </conditionalFormatting>
  <conditionalFormatting sqref="AM460">
    <cfRule type="expression" dxfId="2491" priority="4343">
      <formula>IF(RIGHT(TEXT(AM460,"0.#"),1)=".",FALSE,TRUE)</formula>
    </cfRule>
    <cfRule type="expression" dxfId="2490" priority="4344">
      <formula>IF(RIGHT(TEXT(AM460,"0.#"),1)=".",TRUE,FALSE)</formula>
    </cfRule>
  </conditionalFormatting>
  <conditionalFormatting sqref="AE459">
    <cfRule type="expression" dxfId="2489" priority="4351">
      <formula>IF(RIGHT(TEXT(AE459,"0.#"),1)=".",FALSE,TRUE)</formula>
    </cfRule>
    <cfRule type="expression" dxfId="2488" priority="4352">
      <formula>IF(RIGHT(TEXT(AE459,"0.#"),1)=".",TRUE,FALSE)</formula>
    </cfRule>
  </conditionalFormatting>
  <conditionalFormatting sqref="AE460">
    <cfRule type="expression" dxfId="2487" priority="4349">
      <formula>IF(RIGHT(TEXT(AE460,"0.#"),1)=".",FALSE,TRUE)</formula>
    </cfRule>
    <cfRule type="expression" dxfId="2486" priority="4350">
      <formula>IF(RIGHT(TEXT(AE460,"0.#"),1)=".",TRUE,FALSE)</formula>
    </cfRule>
  </conditionalFormatting>
  <conditionalFormatting sqref="AM458">
    <cfRule type="expression" dxfId="2485" priority="4347">
      <formula>IF(RIGHT(TEXT(AM458,"0.#"),1)=".",FALSE,TRUE)</formula>
    </cfRule>
    <cfRule type="expression" dxfId="2484" priority="4348">
      <formula>IF(RIGHT(TEXT(AM458,"0.#"),1)=".",TRUE,FALSE)</formula>
    </cfRule>
  </conditionalFormatting>
  <conditionalFormatting sqref="AM459">
    <cfRule type="expression" dxfId="2483" priority="4345">
      <formula>IF(RIGHT(TEXT(AM459,"0.#"),1)=".",FALSE,TRUE)</formula>
    </cfRule>
    <cfRule type="expression" dxfId="2482" priority="4346">
      <formula>IF(RIGHT(TEXT(AM459,"0.#"),1)=".",TRUE,FALSE)</formula>
    </cfRule>
  </conditionalFormatting>
  <conditionalFormatting sqref="AU458">
    <cfRule type="expression" dxfId="2481" priority="4341">
      <formula>IF(RIGHT(TEXT(AU458,"0.#"),1)=".",FALSE,TRUE)</formula>
    </cfRule>
    <cfRule type="expression" dxfId="2480" priority="4342">
      <formula>IF(RIGHT(TEXT(AU458,"0.#"),1)=".",TRUE,FALSE)</formula>
    </cfRule>
  </conditionalFormatting>
  <conditionalFormatting sqref="AU459">
    <cfRule type="expression" dxfId="2479" priority="4339">
      <formula>IF(RIGHT(TEXT(AU459,"0.#"),1)=".",FALSE,TRUE)</formula>
    </cfRule>
    <cfRule type="expression" dxfId="2478" priority="4340">
      <formula>IF(RIGHT(TEXT(AU459,"0.#"),1)=".",TRUE,FALSE)</formula>
    </cfRule>
  </conditionalFormatting>
  <conditionalFormatting sqref="AU460">
    <cfRule type="expression" dxfId="2477" priority="4337">
      <formula>IF(RIGHT(TEXT(AU460,"0.#"),1)=".",FALSE,TRUE)</formula>
    </cfRule>
    <cfRule type="expression" dxfId="2476" priority="4338">
      <formula>IF(RIGHT(TEXT(AU460,"0.#"),1)=".",TRUE,FALSE)</formula>
    </cfRule>
  </conditionalFormatting>
  <conditionalFormatting sqref="AI460">
    <cfRule type="expression" dxfId="2475" priority="4331">
      <formula>IF(RIGHT(TEXT(AI460,"0.#"),1)=".",FALSE,TRUE)</formula>
    </cfRule>
    <cfRule type="expression" dxfId="2474" priority="4332">
      <formula>IF(RIGHT(TEXT(AI460,"0.#"),1)=".",TRUE,FALSE)</formula>
    </cfRule>
  </conditionalFormatting>
  <conditionalFormatting sqref="AI458">
    <cfRule type="expression" dxfId="2473" priority="4335">
      <formula>IF(RIGHT(TEXT(AI458,"0.#"),1)=".",FALSE,TRUE)</formula>
    </cfRule>
    <cfRule type="expression" dxfId="2472" priority="4336">
      <formula>IF(RIGHT(TEXT(AI458,"0.#"),1)=".",TRUE,FALSE)</formula>
    </cfRule>
  </conditionalFormatting>
  <conditionalFormatting sqref="AI459">
    <cfRule type="expression" dxfId="2471" priority="4333">
      <formula>IF(RIGHT(TEXT(AI459,"0.#"),1)=".",FALSE,TRUE)</formula>
    </cfRule>
    <cfRule type="expression" dxfId="2470" priority="4334">
      <formula>IF(RIGHT(TEXT(AI459,"0.#"),1)=".",TRUE,FALSE)</formula>
    </cfRule>
  </conditionalFormatting>
  <conditionalFormatting sqref="AQ459">
    <cfRule type="expression" dxfId="2469" priority="4329">
      <formula>IF(RIGHT(TEXT(AQ459,"0.#"),1)=".",FALSE,TRUE)</formula>
    </cfRule>
    <cfRule type="expression" dxfId="2468" priority="4330">
      <formula>IF(RIGHT(TEXT(AQ459,"0.#"),1)=".",TRUE,FALSE)</formula>
    </cfRule>
  </conditionalFormatting>
  <conditionalFormatting sqref="AQ460">
    <cfRule type="expression" dxfId="2467" priority="4327">
      <formula>IF(RIGHT(TEXT(AQ460,"0.#"),1)=".",FALSE,TRUE)</formula>
    </cfRule>
    <cfRule type="expression" dxfId="2466" priority="4328">
      <formula>IF(RIGHT(TEXT(AQ460,"0.#"),1)=".",TRUE,FALSE)</formula>
    </cfRule>
  </conditionalFormatting>
  <conditionalFormatting sqref="AQ458">
    <cfRule type="expression" dxfId="2465" priority="4325">
      <formula>IF(RIGHT(TEXT(AQ458,"0.#"),1)=".",FALSE,TRUE)</formula>
    </cfRule>
    <cfRule type="expression" dxfId="2464" priority="4326">
      <formula>IF(RIGHT(TEXT(AQ458,"0.#"),1)=".",TRUE,FALSE)</formula>
    </cfRule>
  </conditionalFormatting>
  <conditionalFormatting sqref="AE120 AM120">
    <cfRule type="expression" dxfId="2463" priority="3003">
      <formula>IF(RIGHT(TEXT(AE120,"0.#"),1)=".",FALSE,TRUE)</formula>
    </cfRule>
    <cfRule type="expression" dxfId="2462" priority="3004">
      <formula>IF(RIGHT(TEXT(AE120,"0.#"),1)=".",TRUE,FALSE)</formula>
    </cfRule>
  </conditionalFormatting>
  <conditionalFormatting sqref="AI126">
    <cfRule type="expression" dxfId="2461" priority="2993">
      <formula>IF(RIGHT(TEXT(AI126,"0.#"),1)=".",FALSE,TRUE)</formula>
    </cfRule>
    <cfRule type="expression" dxfId="2460" priority="2994">
      <formula>IF(RIGHT(TEXT(AI126,"0.#"),1)=".",TRUE,FALSE)</formula>
    </cfRule>
  </conditionalFormatting>
  <conditionalFormatting sqref="AI120">
    <cfRule type="expression" dxfId="2459" priority="3001">
      <formula>IF(RIGHT(TEXT(AI120,"0.#"),1)=".",FALSE,TRUE)</formula>
    </cfRule>
    <cfRule type="expression" dxfId="2458" priority="3002">
      <formula>IF(RIGHT(TEXT(AI120,"0.#"),1)=".",TRUE,FALSE)</formula>
    </cfRule>
  </conditionalFormatting>
  <conditionalFormatting sqref="AE123 AM123">
    <cfRule type="expression" dxfId="2457" priority="2999">
      <formula>IF(RIGHT(TEXT(AE123,"0.#"),1)=".",FALSE,TRUE)</formula>
    </cfRule>
    <cfRule type="expression" dxfId="2456" priority="3000">
      <formula>IF(RIGHT(TEXT(AE123,"0.#"),1)=".",TRUE,FALSE)</formula>
    </cfRule>
  </conditionalFormatting>
  <conditionalFormatting sqref="AI123">
    <cfRule type="expression" dxfId="2455" priority="2997">
      <formula>IF(RIGHT(TEXT(AI123,"0.#"),1)=".",FALSE,TRUE)</formula>
    </cfRule>
    <cfRule type="expression" dxfId="2454" priority="2998">
      <formula>IF(RIGHT(TEXT(AI123,"0.#"),1)=".",TRUE,FALSE)</formula>
    </cfRule>
  </conditionalFormatting>
  <conditionalFormatting sqref="AE126 AM126">
    <cfRule type="expression" dxfId="2453" priority="2995">
      <formula>IF(RIGHT(TEXT(AE126,"0.#"),1)=".",FALSE,TRUE)</formula>
    </cfRule>
    <cfRule type="expression" dxfId="2452" priority="2996">
      <formula>IF(RIGHT(TEXT(AE126,"0.#"),1)=".",TRUE,FALSE)</formula>
    </cfRule>
  </conditionalFormatting>
  <conditionalFormatting sqref="AE129 AM129">
    <cfRule type="expression" dxfId="2451" priority="2991">
      <formula>IF(RIGHT(TEXT(AE129,"0.#"),1)=".",FALSE,TRUE)</formula>
    </cfRule>
    <cfRule type="expression" dxfId="2450" priority="2992">
      <formula>IF(RIGHT(TEXT(AE129,"0.#"),1)=".",TRUE,FALSE)</formula>
    </cfRule>
  </conditionalFormatting>
  <conditionalFormatting sqref="AI129">
    <cfRule type="expression" dxfId="2449" priority="2989">
      <formula>IF(RIGHT(TEXT(AI129,"0.#"),1)=".",FALSE,TRUE)</formula>
    </cfRule>
    <cfRule type="expression" dxfId="2448" priority="2990">
      <formula>IF(RIGHT(TEXT(AI129,"0.#"),1)=".",TRUE,FALSE)</formula>
    </cfRule>
  </conditionalFormatting>
  <conditionalFormatting sqref="Y839:Y866">
    <cfRule type="expression" dxfId="2447" priority="2987">
      <formula>IF(RIGHT(TEXT(Y839,"0.#"),1)=".",FALSE,TRUE)</formula>
    </cfRule>
    <cfRule type="expression" dxfId="2446" priority="2988">
      <formula>IF(RIGHT(TEXT(Y839,"0.#"),1)=".",TRUE,FALSE)</formula>
    </cfRule>
  </conditionalFormatting>
  <conditionalFormatting sqref="AU518">
    <cfRule type="expression" dxfId="2445" priority="1497">
      <formula>IF(RIGHT(TEXT(AU518,"0.#"),1)=".",FALSE,TRUE)</formula>
    </cfRule>
    <cfRule type="expression" dxfId="2444" priority="1498">
      <formula>IF(RIGHT(TEXT(AU518,"0.#"),1)=".",TRUE,FALSE)</formula>
    </cfRule>
  </conditionalFormatting>
  <conditionalFormatting sqref="AQ551">
    <cfRule type="expression" dxfId="2443" priority="1273">
      <formula>IF(RIGHT(TEXT(AQ551,"0.#"),1)=".",FALSE,TRUE)</formula>
    </cfRule>
    <cfRule type="expression" dxfId="2442" priority="1274">
      <formula>IF(RIGHT(TEXT(AQ551,"0.#"),1)=".",TRUE,FALSE)</formula>
    </cfRule>
  </conditionalFormatting>
  <conditionalFormatting sqref="AE556">
    <cfRule type="expression" dxfId="2441" priority="1271">
      <formula>IF(RIGHT(TEXT(AE556,"0.#"),1)=".",FALSE,TRUE)</formula>
    </cfRule>
    <cfRule type="expression" dxfId="2440" priority="1272">
      <formula>IF(RIGHT(TEXT(AE556,"0.#"),1)=".",TRUE,FALSE)</formula>
    </cfRule>
  </conditionalFormatting>
  <conditionalFormatting sqref="AE557">
    <cfRule type="expression" dxfId="2439" priority="1269">
      <formula>IF(RIGHT(TEXT(AE557,"0.#"),1)=".",FALSE,TRUE)</formula>
    </cfRule>
    <cfRule type="expression" dxfId="2438" priority="1270">
      <formula>IF(RIGHT(TEXT(AE557,"0.#"),1)=".",TRUE,FALSE)</formula>
    </cfRule>
  </conditionalFormatting>
  <conditionalFormatting sqref="AE558">
    <cfRule type="expression" dxfId="2437" priority="1267">
      <formula>IF(RIGHT(TEXT(AE558,"0.#"),1)=".",FALSE,TRUE)</formula>
    </cfRule>
    <cfRule type="expression" dxfId="2436" priority="1268">
      <formula>IF(RIGHT(TEXT(AE558,"0.#"),1)=".",TRUE,FALSE)</formula>
    </cfRule>
  </conditionalFormatting>
  <conditionalFormatting sqref="AU556">
    <cfRule type="expression" dxfId="2435" priority="1259">
      <formula>IF(RIGHT(TEXT(AU556,"0.#"),1)=".",FALSE,TRUE)</formula>
    </cfRule>
    <cfRule type="expression" dxfId="2434" priority="1260">
      <formula>IF(RIGHT(TEXT(AU556,"0.#"),1)=".",TRUE,FALSE)</formula>
    </cfRule>
  </conditionalFormatting>
  <conditionalFormatting sqref="AU557">
    <cfRule type="expression" dxfId="2433" priority="1257">
      <formula>IF(RIGHT(TEXT(AU557,"0.#"),1)=".",FALSE,TRUE)</formula>
    </cfRule>
    <cfRule type="expression" dxfId="2432" priority="1258">
      <formula>IF(RIGHT(TEXT(AU557,"0.#"),1)=".",TRUE,FALSE)</formula>
    </cfRule>
  </conditionalFormatting>
  <conditionalFormatting sqref="AU558">
    <cfRule type="expression" dxfId="2431" priority="1255">
      <formula>IF(RIGHT(TEXT(AU558,"0.#"),1)=".",FALSE,TRUE)</formula>
    </cfRule>
    <cfRule type="expression" dxfId="2430" priority="1256">
      <formula>IF(RIGHT(TEXT(AU558,"0.#"),1)=".",TRUE,FALSE)</formula>
    </cfRule>
  </conditionalFormatting>
  <conditionalFormatting sqref="AQ557">
    <cfRule type="expression" dxfId="2429" priority="1247">
      <formula>IF(RIGHT(TEXT(AQ557,"0.#"),1)=".",FALSE,TRUE)</formula>
    </cfRule>
    <cfRule type="expression" dxfId="2428" priority="1248">
      <formula>IF(RIGHT(TEXT(AQ557,"0.#"),1)=".",TRUE,FALSE)</formula>
    </cfRule>
  </conditionalFormatting>
  <conditionalFormatting sqref="AQ558">
    <cfRule type="expression" dxfId="2427" priority="1245">
      <formula>IF(RIGHT(TEXT(AQ558,"0.#"),1)=".",FALSE,TRUE)</formula>
    </cfRule>
    <cfRule type="expression" dxfId="2426" priority="1246">
      <formula>IF(RIGHT(TEXT(AQ558,"0.#"),1)=".",TRUE,FALSE)</formula>
    </cfRule>
  </conditionalFormatting>
  <conditionalFormatting sqref="AQ556">
    <cfRule type="expression" dxfId="2425" priority="1243">
      <formula>IF(RIGHT(TEXT(AQ556,"0.#"),1)=".",FALSE,TRUE)</formula>
    </cfRule>
    <cfRule type="expression" dxfId="2424" priority="1244">
      <formula>IF(RIGHT(TEXT(AQ556,"0.#"),1)=".",TRUE,FALSE)</formula>
    </cfRule>
  </conditionalFormatting>
  <conditionalFormatting sqref="AE561">
    <cfRule type="expression" dxfId="2423" priority="1241">
      <formula>IF(RIGHT(TEXT(AE561,"0.#"),1)=".",FALSE,TRUE)</formula>
    </cfRule>
    <cfRule type="expression" dxfId="2422" priority="1242">
      <formula>IF(RIGHT(TEXT(AE561,"0.#"),1)=".",TRUE,FALSE)</formula>
    </cfRule>
  </conditionalFormatting>
  <conditionalFormatting sqref="AE562">
    <cfRule type="expression" dxfId="2421" priority="1239">
      <formula>IF(RIGHT(TEXT(AE562,"0.#"),1)=".",FALSE,TRUE)</formula>
    </cfRule>
    <cfRule type="expression" dxfId="2420" priority="1240">
      <formula>IF(RIGHT(TEXT(AE562,"0.#"),1)=".",TRUE,FALSE)</formula>
    </cfRule>
  </conditionalFormatting>
  <conditionalFormatting sqref="AE563">
    <cfRule type="expression" dxfId="2419" priority="1237">
      <formula>IF(RIGHT(TEXT(AE563,"0.#"),1)=".",FALSE,TRUE)</formula>
    </cfRule>
    <cfRule type="expression" dxfId="2418" priority="1238">
      <formula>IF(RIGHT(TEXT(AE563,"0.#"),1)=".",TRUE,FALSE)</formula>
    </cfRule>
  </conditionalFormatting>
  <conditionalFormatting sqref="AL1102:AO1131">
    <cfRule type="expression" dxfId="2417" priority="2893">
      <formula>IF(AND(AL1102&gt;=0, RIGHT(TEXT(AL1102,"0.#"),1)&lt;&gt;"."),TRUE,FALSE)</formula>
    </cfRule>
    <cfRule type="expression" dxfId="2416" priority="2894">
      <formula>IF(AND(AL1102&gt;=0, RIGHT(TEXT(AL1102,"0.#"),1)="."),TRUE,FALSE)</formula>
    </cfRule>
    <cfRule type="expression" dxfId="2415" priority="2895">
      <formula>IF(AND(AL1102&lt;0, RIGHT(TEXT(AL1102,"0.#"),1)&lt;&gt;"."),TRUE,FALSE)</formula>
    </cfRule>
    <cfRule type="expression" dxfId="2414" priority="2896">
      <formula>IF(AND(AL1102&lt;0, RIGHT(TEXT(AL1102,"0.#"),1)="."),TRUE,FALSE)</formula>
    </cfRule>
  </conditionalFormatting>
  <conditionalFormatting sqref="Y1102:Y1131">
    <cfRule type="expression" dxfId="2413" priority="2891">
      <formula>IF(RIGHT(TEXT(Y1102,"0.#"),1)=".",FALSE,TRUE)</formula>
    </cfRule>
    <cfRule type="expression" dxfId="2412" priority="2892">
      <formula>IF(RIGHT(TEXT(Y1102,"0.#"),1)=".",TRUE,FALSE)</formula>
    </cfRule>
  </conditionalFormatting>
  <conditionalFormatting sqref="AQ553">
    <cfRule type="expression" dxfId="2411" priority="1275">
      <formula>IF(RIGHT(TEXT(AQ553,"0.#"),1)=".",FALSE,TRUE)</formula>
    </cfRule>
    <cfRule type="expression" dxfId="2410" priority="1276">
      <formula>IF(RIGHT(TEXT(AQ553,"0.#"),1)=".",TRUE,FALSE)</formula>
    </cfRule>
  </conditionalFormatting>
  <conditionalFormatting sqref="AU552">
    <cfRule type="expression" dxfId="2409" priority="1287">
      <formula>IF(RIGHT(TEXT(AU552,"0.#"),1)=".",FALSE,TRUE)</formula>
    </cfRule>
    <cfRule type="expression" dxfId="2408" priority="1288">
      <formula>IF(RIGHT(TEXT(AU552,"0.#"),1)=".",TRUE,FALSE)</formula>
    </cfRule>
  </conditionalFormatting>
  <conditionalFormatting sqref="AE552">
    <cfRule type="expression" dxfId="2407" priority="1299">
      <formula>IF(RIGHT(TEXT(AE552,"0.#"),1)=".",FALSE,TRUE)</formula>
    </cfRule>
    <cfRule type="expression" dxfId="2406" priority="1300">
      <formula>IF(RIGHT(TEXT(AE552,"0.#"),1)=".",TRUE,FALSE)</formula>
    </cfRule>
  </conditionalFormatting>
  <conditionalFormatting sqref="AQ548">
    <cfRule type="expression" dxfId="2405" priority="1305">
      <formula>IF(RIGHT(TEXT(AQ548,"0.#"),1)=".",FALSE,TRUE)</formula>
    </cfRule>
    <cfRule type="expression" dxfId="2404" priority="1306">
      <formula>IF(RIGHT(TEXT(AQ548,"0.#"),1)=".",TRUE,FALSE)</formula>
    </cfRule>
  </conditionalFormatting>
  <conditionalFormatting sqref="AL837:AO838">
    <cfRule type="expression" dxfId="2403" priority="2845">
      <formula>IF(AND(AL837&gt;=0, RIGHT(TEXT(AL837,"0.#"),1)&lt;&gt;"."),TRUE,FALSE)</formula>
    </cfRule>
    <cfRule type="expression" dxfId="2402" priority="2846">
      <formula>IF(AND(AL837&gt;=0, RIGHT(TEXT(AL837,"0.#"),1)="."),TRUE,FALSE)</formula>
    </cfRule>
    <cfRule type="expression" dxfId="2401" priority="2847">
      <formula>IF(AND(AL837&lt;0, RIGHT(TEXT(AL837,"0.#"),1)&lt;&gt;"."),TRUE,FALSE)</formula>
    </cfRule>
    <cfRule type="expression" dxfId="2400" priority="2848">
      <formula>IF(AND(AL837&lt;0, RIGHT(TEXT(AL837,"0.#"),1)="."),TRUE,FALSE)</formula>
    </cfRule>
  </conditionalFormatting>
  <conditionalFormatting sqref="Y837:Y838">
    <cfRule type="expression" dxfId="2399" priority="2843">
      <formula>IF(RIGHT(TEXT(Y837,"0.#"),1)=".",FALSE,TRUE)</formula>
    </cfRule>
    <cfRule type="expression" dxfId="2398" priority="2844">
      <formula>IF(RIGHT(TEXT(Y837,"0.#"),1)=".",TRUE,FALSE)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M47">
    <cfRule type="expression" dxfId="2201" priority="1987">
      <formula>IF(RIGHT(TEXT(AM47,"0.#"),1)=".",FALSE,TRUE)</formula>
    </cfRule>
    <cfRule type="expression" dxfId="2200" priority="1988">
      <formula>IF(RIGHT(TEXT(AM47,"0.#"),1)=".",TRUE,FALSE)</formula>
    </cfRule>
  </conditionalFormatting>
  <conditionalFormatting sqref="AI46">
    <cfRule type="expression" dxfId="2199" priority="1991">
      <formula>IF(RIGHT(TEXT(AI46,"0.#"),1)=".",FALSE,TRUE)</formula>
    </cfRule>
    <cfRule type="expression" dxfId="2198" priority="1992">
      <formula>IF(RIGHT(TEXT(AI46,"0.#"),1)=".",TRUE,FALSE)</formula>
    </cfRule>
  </conditionalFormatting>
  <conditionalFormatting sqref="AM46">
    <cfRule type="expression" dxfId="2197" priority="1989">
      <formula>IF(RIGHT(TEXT(AM46,"0.#"),1)=".",FALSE,TRUE)</formula>
    </cfRule>
    <cfRule type="expression" dxfId="2196" priority="1990">
      <formula>IF(RIGHT(TEXT(AM46,"0.#"),1)=".",TRUE,FALSE)</formula>
    </cfRule>
  </conditionalFormatting>
  <conditionalFormatting sqref="AU46:AU48">
    <cfRule type="expression" dxfId="2195" priority="1981">
      <formula>IF(RIGHT(TEXT(AU46,"0.#"),1)=".",FALSE,TRUE)</formula>
    </cfRule>
    <cfRule type="expression" dxfId="2194" priority="1982">
      <formula>IF(RIGHT(TEXT(AU46,"0.#"),1)=".",TRUE,FALSE)</formula>
    </cfRule>
  </conditionalFormatting>
  <conditionalFormatting sqref="AM48">
    <cfRule type="expression" dxfId="2193" priority="1985">
      <formula>IF(RIGHT(TEXT(AM48,"0.#"),1)=".",FALSE,TRUE)</formula>
    </cfRule>
    <cfRule type="expression" dxfId="2192" priority="1986">
      <formula>IF(RIGHT(TEXT(AM48,"0.#"),1)=".",TRUE,FALSE)</formula>
    </cfRule>
  </conditionalFormatting>
  <conditionalFormatting sqref="AQ46:AQ48">
    <cfRule type="expression" dxfId="2191" priority="1983">
      <formula>IF(RIGHT(TEXT(AQ46,"0.#"),1)=".",FALSE,TRUE)</formula>
    </cfRule>
    <cfRule type="expression" dxfId="2190" priority="1984">
      <formula>IF(RIGHT(TEXT(AQ46,"0.#"),1)=".",TRUE,FALSE)</formula>
    </cfRule>
  </conditionalFormatting>
  <conditionalFormatting sqref="AE146:AE147 AI146:AI147 AM146:AM147 AQ146:AQ147 AU146:AU147">
    <cfRule type="expression" dxfId="2189" priority="1975">
      <formula>IF(RIGHT(TEXT(AE146,"0.#"),1)=".",FALSE,TRUE)</formula>
    </cfRule>
    <cfRule type="expression" dxfId="2188" priority="1976">
      <formula>IF(RIGHT(TEXT(AE146,"0.#"),1)=".",TRUE,FALSE)</formula>
    </cfRule>
  </conditionalFormatting>
  <conditionalFormatting sqref="AE138:AE139 AI138:AI139 AM138:AM139 AQ138:AQ139 AU138:AU139">
    <cfRule type="expression" dxfId="2187" priority="1979">
      <formula>IF(RIGHT(TEXT(AE138,"0.#"),1)=".",FALSE,TRUE)</formula>
    </cfRule>
    <cfRule type="expression" dxfId="2186" priority="1980">
      <formula>IF(RIGHT(TEXT(AE138,"0.#"),1)=".",TRUE,FALSE)</formula>
    </cfRule>
  </conditionalFormatting>
  <conditionalFormatting sqref="AE142:AE143 AI142:AI143 AM143 AQ142:AQ143 AU142:AU143">
    <cfRule type="expression" dxfId="2185" priority="1977">
      <formula>IF(RIGHT(TEXT(AE142,"0.#"),1)=".",FALSE,TRUE)</formula>
    </cfRule>
    <cfRule type="expression" dxfId="2184" priority="1978">
      <formula>IF(RIGHT(TEXT(AE142,"0.#"),1)=".",TRUE,FALSE)</formula>
    </cfRule>
  </conditionalFormatting>
  <conditionalFormatting sqref="AE198:AE199 AI198:AI199 AM198:AM199 AQ198:AQ199 AU198:AU199">
    <cfRule type="expression" dxfId="2183" priority="1969">
      <formula>IF(RIGHT(TEXT(AE198,"0.#"),1)=".",FALSE,TRUE)</formula>
    </cfRule>
    <cfRule type="expression" dxfId="2182" priority="1970">
      <formula>IF(RIGHT(TEXT(AE198,"0.#"),1)=".",TRUE,FALSE)</formula>
    </cfRule>
  </conditionalFormatting>
  <conditionalFormatting sqref="AE150:AE151 AI150:AI151 AM150:AM151 AQ150:AQ151 AU150:AU151">
    <cfRule type="expression" dxfId="2181" priority="1973">
      <formula>IF(RIGHT(TEXT(AE150,"0.#"),1)=".",FALSE,TRUE)</formula>
    </cfRule>
    <cfRule type="expression" dxfId="2180" priority="1974">
      <formula>IF(RIGHT(TEXT(AE150,"0.#"),1)=".",TRUE,FALSE)</formula>
    </cfRule>
  </conditionalFormatting>
  <conditionalFormatting sqref="AE194:AE195 AI194:AI195 AM194:AM195 AQ194:AQ195 AU194:AU195">
    <cfRule type="expression" dxfId="2179" priority="1971">
      <formula>IF(RIGHT(TEXT(AE194,"0.#"),1)=".",FALSE,TRUE)</formula>
    </cfRule>
    <cfRule type="expression" dxfId="2178" priority="1972">
      <formula>IF(RIGHT(TEXT(AE194,"0.#"),1)=".",TRUE,FALSE)</formula>
    </cfRule>
  </conditionalFormatting>
  <conditionalFormatting sqref="AE210:AE211 AI210:AI211 AM210:AM211 AQ210:AQ211 AU210:AU211">
    <cfRule type="expression" dxfId="2177" priority="1963">
      <formula>IF(RIGHT(TEXT(AE210,"0.#"),1)=".",FALSE,TRUE)</formula>
    </cfRule>
    <cfRule type="expression" dxfId="2176" priority="1964">
      <formula>IF(RIGHT(TEXT(AE210,"0.#"),1)=".",TRUE,FALSE)</formula>
    </cfRule>
  </conditionalFormatting>
  <conditionalFormatting sqref="AE202:AE203 AI202:AI203 AM202:AM203 AQ202:AQ203 AU202:AU203">
    <cfRule type="expression" dxfId="2175" priority="1967">
      <formula>IF(RIGHT(TEXT(AE202,"0.#"),1)=".",FALSE,TRUE)</formula>
    </cfRule>
    <cfRule type="expression" dxfId="2174" priority="1968">
      <formula>IF(RIGHT(TEXT(AE202,"0.#"),1)=".",TRUE,FALSE)</formula>
    </cfRule>
  </conditionalFormatting>
  <conditionalFormatting sqref="AE206:AE207 AI206:AI207 AM206:AM207 AQ206:AQ207 AU206:AU207">
    <cfRule type="expression" dxfId="2173" priority="1965">
      <formula>IF(RIGHT(TEXT(AE206,"0.#"),1)=".",FALSE,TRUE)</formula>
    </cfRule>
    <cfRule type="expression" dxfId="2172" priority="1966">
      <formula>IF(RIGHT(TEXT(AE206,"0.#"),1)=".",TRUE,FALSE)</formula>
    </cfRule>
  </conditionalFormatting>
  <conditionalFormatting sqref="AE262:AE263 AI262:AI263 AM262:AM263 AQ262:AQ263 AU262:AU263">
    <cfRule type="expression" dxfId="2171" priority="1957">
      <formula>IF(RIGHT(TEXT(AE262,"0.#"),1)=".",FALSE,TRUE)</formula>
    </cfRule>
    <cfRule type="expression" dxfId="2170" priority="1958">
      <formula>IF(RIGHT(TEXT(AE262,"0.#"),1)=".",TRUE,FALSE)</formula>
    </cfRule>
  </conditionalFormatting>
  <conditionalFormatting sqref="AE254:AE255 AI254:AI255 AM254:AM255 AQ254:AQ255 AU254:AU255">
    <cfRule type="expression" dxfId="2169" priority="1961">
      <formula>IF(RIGHT(TEXT(AE254,"0.#"),1)=".",FALSE,TRUE)</formula>
    </cfRule>
    <cfRule type="expression" dxfId="2168" priority="1962">
      <formula>IF(RIGHT(TEXT(AE254,"0.#"),1)=".",TRUE,FALSE)</formula>
    </cfRule>
  </conditionalFormatting>
  <conditionalFormatting sqref="AE258:AE259 AI258:AI259 AM258:AM259 AQ258:AQ259 AU258:AU259">
    <cfRule type="expression" dxfId="2167" priority="1959">
      <formula>IF(RIGHT(TEXT(AE258,"0.#"),1)=".",FALSE,TRUE)</formula>
    </cfRule>
    <cfRule type="expression" dxfId="2166" priority="1960">
      <formula>IF(RIGHT(TEXT(AE258,"0.#"),1)=".",TRUE,FALSE)</formula>
    </cfRule>
  </conditionalFormatting>
  <conditionalFormatting sqref="AE314:AE315 AI314:AI315 AM314:AM315 AQ314:AQ315 AU314:AU315">
    <cfRule type="expression" dxfId="2165" priority="1951">
      <formula>IF(RIGHT(TEXT(AE314,"0.#"),1)=".",FALSE,TRUE)</formula>
    </cfRule>
    <cfRule type="expression" dxfId="2164" priority="1952">
      <formula>IF(RIGHT(TEXT(AE314,"0.#"),1)=".",TRUE,FALSE)</formula>
    </cfRule>
  </conditionalFormatting>
  <conditionalFormatting sqref="AE266:AE267 AI266:AI267 AM266:AM267 AQ266:AQ267 AU266:AU267">
    <cfRule type="expression" dxfId="2163" priority="1955">
      <formula>IF(RIGHT(TEXT(AE266,"0.#"),1)=".",FALSE,TRUE)</formula>
    </cfRule>
    <cfRule type="expression" dxfId="2162" priority="1956">
      <formula>IF(RIGHT(TEXT(AE266,"0.#"),1)=".",TRUE,FALSE)</formula>
    </cfRule>
  </conditionalFormatting>
  <conditionalFormatting sqref="AE270:AE271 AI270:AI271 AM270:AM271 AQ270:AQ271 AU270:AU271">
    <cfRule type="expression" dxfId="2161" priority="1953">
      <formula>IF(RIGHT(TEXT(AE270,"0.#"),1)=".",FALSE,TRUE)</formula>
    </cfRule>
    <cfRule type="expression" dxfId="2160" priority="1954">
      <formula>IF(RIGHT(TEXT(AE270,"0.#"),1)=".",TRUE,FALSE)</formula>
    </cfRule>
  </conditionalFormatting>
  <conditionalFormatting sqref="AE326:AE327 AI326:AI327 AM326:AM327 AQ326:AQ327 AU326:AU327">
    <cfRule type="expression" dxfId="2159" priority="1945">
      <formula>IF(RIGHT(TEXT(AE326,"0.#"),1)=".",FALSE,TRUE)</formula>
    </cfRule>
    <cfRule type="expression" dxfId="2158" priority="1946">
      <formula>IF(RIGHT(TEXT(AE326,"0.#"),1)=".",TRUE,FALSE)</formula>
    </cfRule>
  </conditionalFormatting>
  <conditionalFormatting sqref="AE318:AE319 AI318:AI319 AM318:AM319 AQ318:AQ319 AU318:AU319">
    <cfRule type="expression" dxfId="2157" priority="1949">
      <formula>IF(RIGHT(TEXT(AE318,"0.#"),1)=".",FALSE,TRUE)</formula>
    </cfRule>
    <cfRule type="expression" dxfId="2156" priority="1950">
      <formula>IF(RIGHT(TEXT(AE318,"0.#"),1)=".",TRUE,FALSE)</formula>
    </cfRule>
  </conditionalFormatting>
  <conditionalFormatting sqref="AE322:AE323 AI322:AI323 AM322:AM323 AQ322:AQ323 AU322:AU323">
    <cfRule type="expression" dxfId="2155" priority="1947">
      <formula>IF(RIGHT(TEXT(AE322,"0.#"),1)=".",FALSE,TRUE)</formula>
    </cfRule>
    <cfRule type="expression" dxfId="2154" priority="1948">
      <formula>IF(RIGHT(TEXT(AE322,"0.#"),1)=".",TRUE,FALSE)</formula>
    </cfRule>
  </conditionalFormatting>
  <conditionalFormatting sqref="AE378:AE379 AI378:AI379 AM378:AM379 AQ378:AQ379 AU378:AU379">
    <cfRule type="expression" dxfId="2153" priority="1939">
      <formula>IF(RIGHT(TEXT(AE378,"0.#"),1)=".",FALSE,TRUE)</formula>
    </cfRule>
    <cfRule type="expression" dxfId="2152" priority="1940">
      <formula>IF(RIGHT(TEXT(AE378,"0.#"),1)=".",TRUE,FALSE)</formula>
    </cfRule>
  </conditionalFormatting>
  <conditionalFormatting sqref="AE330:AE331 AI330:AI331 AM330:AM331 AQ330:AQ331 AU330:AU331">
    <cfRule type="expression" dxfId="2151" priority="1943">
      <formula>IF(RIGHT(TEXT(AE330,"0.#"),1)=".",FALSE,TRUE)</formula>
    </cfRule>
    <cfRule type="expression" dxfId="2150" priority="1944">
      <formula>IF(RIGHT(TEXT(AE330,"0.#"),1)=".",TRUE,FALSE)</formula>
    </cfRule>
  </conditionalFormatting>
  <conditionalFormatting sqref="AE374:AE375 AI374:AI375 AM374:AM375 AQ374:AQ375 AU374:AU375">
    <cfRule type="expression" dxfId="2149" priority="1941">
      <formula>IF(RIGHT(TEXT(AE374,"0.#"),1)=".",FALSE,TRUE)</formula>
    </cfRule>
    <cfRule type="expression" dxfId="2148" priority="1942">
      <formula>IF(RIGHT(TEXT(AE374,"0.#"),1)=".",TRUE,FALSE)</formula>
    </cfRule>
  </conditionalFormatting>
  <conditionalFormatting sqref="AE390:AE391 AI390:AI391 AM390:AM391 AQ390:AQ391 AU390:AU391">
    <cfRule type="expression" dxfId="2147" priority="1933">
      <formula>IF(RIGHT(TEXT(AE390,"0.#"),1)=".",FALSE,TRUE)</formula>
    </cfRule>
    <cfRule type="expression" dxfId="2146" priority="1934">
      <formula>IF(RIGHT(TEXT(AE390,"0.#"),1)=".",TRUE,FALSE)</formula>
    </cfRule>
  </conditionalFormatting>
  <conditionalFormatting sqref="AE382:AE383 AI382:AI383 AM382:AM383 AQ382:AQ383 AU382:AU383">
    <cfRule type="expression" dxfId="2145" priority="1937">
      <formula>IF(RIGHT(TEXT(AE382,"0.#"),1)=".",FALSE,TRUE)</formula>
    </cfRule>
    <cfRule type="expression" dxfId="2144" priority="1938">
      <formula>IF(RIGHT(TEXT(AE382,"0.#"),1)=".",TRUE,FALSE)</formula>
    </cfRule>
  </conditionalFormatting>
  <conditionalFormatting sqref="AE386:AE387 AI386:AI387 AM386:AM387 AQ386:AQ387 AU386:AU387">
    <cfRule type="expression" dxfId="2143" priority="1935">
      <formula>IF(RIGHT(TEXT(AE386,"0.#"),1)=".",FALSE,TRUE)</formula>
    </cfRule>
    <cfRule type="expression" dxfId="2142" priority="1936">
      <formula>IF(RIGHT(TEXT(AE386,"0.#"),1)=".",TRUE,FALSE)</formula>
    </cfRule>
  </conditionalFormatting>
  <conditionalFormatting sqref="AE440">
    <cfRule type="expression" dxfId="2141" priority="1927">
      <formula>IF(RIGHT(TEXT(AE440,"0.#"),1)=".",FALSE,TRUE)</formula>
    </cfRule>
    <cfRule type="expression" dxfId="2140" priority="1928">
      <formula>IF(RIGHT(TEXT(AE440,"0.#"),1)=".",TRUE,FALSE)</formula>
    </cfRule>
  </conditionalFormatting>
  <conditionalFormatting sqref="AE438">
    <cfRule type="expression" dxfId="2139" priority="1931">
      <formula>IF(RIGHT(TEXT(AE438,"0.#"),1)=".",FALSE,TRUE)</formula>
    </cfRule>
    <cfRule type="expression" dxfId="2138" priority="1932">
      <formula>IF(RIGHT(TEXT(AE438,"0.#"),1)=".",TRUE,FALSE)</formula>
    </cfRule>
  </conditionalFormatting>
  <conditionalFormatting sqref="AE439">
    <cfRule type="expression" dxfId="2137" priority="1929">
      <formula>IF(RIGHT(TEXT(AE439,"0.#"),1)=".",FALSE,TRUE)</formula>
    </cfRule>
    <cfRule type="expression" dxfId="2136" priority="1930">
      <formula>IF(RIGHT(TEXT(AE439,"0.#"),1)=".",TRUE,FALSE)</formula>
    </cfRule>
  </conditionalFormatting>
  <conditionalFormatting sqref="AM440">
    <cfRule type="expression" dxfId="2135" priority="1921">
      <formula>IF(RIGHT(TEXT(AM440,"0.#"),1)=".",FALSE,TRUE)</formula>
    </cfRule>
    <cfRule type="expression" dxfId="2134" priority="1922">
      <formula>IF(RIGHT(TEXT(AM440,"0.#"),1)=".",TRUE,FALSE)</formula>
    </cfRule>
  </conditionalFormatting>
  <conditionalFormatting sqref="AM438">
    <cfRule type="expression" dxfId="2133" priority="1925">
      <formula>IF(RIGHT(TEXT(AM438,"0.#"),1)=".",FALSE,TRUE)</formula>
    </cfRule>
    <cfRule type="expression" dxfId="2132" priority="1926">
      <formula>IF(RIGHT(TEXT(AM438,"0.#"),1)=".",TRUE,FALSE)</formula>
    </cfRule>
  </conditionalFormatting>
  <conditionalFormatting sqref="AM439">
    <cfRule type="expression" dxfId="2131" priority="1923">
      <formula>IF(RIGHT(TEXT(AM439,"0.#"),1)=".",FALSE,TRUE)</formula>
    </cfRule>
    <cfRule type="expression" dxfId="2130" priority="1924">
      <formula>IF(RIGHT(TEXT(AM439,"0.#"),1)=".",TRUE,FALSE)</formula>
    </cfRule>
  </conditionalFormatting>
  <conditionalFormatting sqref="AU440">
    <cfRule type="expression" dxfId="2129" priority="1915">
      <formula>IF(RIGHT(TEXT(AU440,"0.#"),1)=".",FALSE,TRUE)</formula>
    </cfRule>
    <cfRule type="expression" dxfId="2128" priority="1916">
      <formula>IF(RIGHT(TEXT(AU440,"0.#"),1)=".",TRUE,FALSE)</formula>
    </cfRule>
  </conditionalFormatting>
  <conditionalFormatting sqref="AU438">
    <cfRule type="expression" dxfId="2127" priority="1919">
      <formula>IF(RIGHT(TEXT(AU438,"0.#"),1)=".",FALSE,TRUE)</formula>
    </cfRule>
    <cfRule type="expression" dxfId="2126" priority="1920">
      <formula>IF(RIGHT(TEXT(AU438,"0.#"),1)=".",TRUE,FALSE)</formula>
    </cfRule>
  </conditionalFormatting>
  <conditionalFormatting sqref="AU439">
    <cfRule type="expression" dxfId="2125" priority="1917">
      <formula>IF(RIGHT(TEXT(AU439,"0.#"),1)=".",FALSE,TRUE)</formula>
    </cfRule>
    <cfRule type="expression" dxfId="2124" priority="1918">
      <formula>IF(RIGHT(TEXT(AU439,"0.#"),1)=".",TRUE,FALSE)</formula>
    </cfRule>
  </conditionalFormatting>
  <conditionalFormatting sqref="AI440">
    <cfRule type="expression" dxfId="2123" priority="1909">
      <formula>IF(RIGHT(TEXT(AI440,"0.#"),1)=".",FALSE,TRUE)</formula>
    </cfRule>
    <cfRule type="expression" dxfId="2122" priority="1910">
      <formula>IF(RIGHT(TEXT(AI440,"0.#"),1)=".",TRUE,FALSE)</formula>
    </cfRule>
  </conditionalFormatting>
  <conditionalFormatting sqref="AI438">
    <cfRule type="expression" dxfId="2121" priority="1913">
      <formula>IF(RIGHT(TEXT(AI438,"0.#"),1)=".",FALSE,TRUE)</formula>
    </cfRule>
    <cfRule type="expression" dxfId="2120" priority="1914">
      <formula>IF(RIGHT(TEXT(AI438,"0.#"),1)=".",TRUE,FALSE)</formula>
    </cfRule>
  </conditionalFormatting>
  <conditionalFormatting sqref="AI439">
    <cfRule type="expression" dxfId="2119" priority="1911">
      <formula>IF(RIGHT(TEXT(AI439,"0.#"),1)=".",FALSE,TRUE)</formula>
    </cfRule>
    <cfRule type="expression" dxfId="2118" priority="1912">
      <formula>IF(RIGHT(TEXT(AI439,"0.#"),1)=".",TRUE,FALSE)</formula>
    </cfRule>
  </conditionalFormatting>
  <conditionalFormatting sqref="AQ438">
    <cfRule type="expression" dxfId="2117" priority="1903">
      <formula>IF(RIGHT(TEXT(AQ438,"0.#"),1)=".",FALSE,TRUE)</formula>
    </cfRule>
    <cfRule type="expression" dxfId="2116" priority="1904">
      <formula>IF(RIGHT(TEXT(AQ438,"0.#"),1)=".",TRUE,FALSE)</formula>
    </cfRule>
  </conditionalFormatting>
  <conditionalFormatting sqref="AQ439">
    <cfRule type="expression" dxfId="2115" priority="1907">
      <formula>IF(RIGHT(TEXT(AQ439,"0.#"),1)=".",FALSE,TRUE)</formula>
    </cfRule>
    <cfRule type="expression" dxfId="2114" priority="1908">
      <formula>IF(RIGHT(TEXT(AQ439,"0.#"),1)=".",TRUE,FALSE)</formula>
    </cfRule>
  </conditionalFormatting>
  <conditionalFormatting sqref="AQ440">
    <cfRule type="expression" dxfId="2113" priority="1905">
      <formula>IF(RIGHT(TEXT(AQ440,"0.#"),1)=".",FALSE,TRUE)</formula>
    </cfRule>
    <cfRule type="expression" dxfId="2112" priority="1906">
      <formula>IF(RIGHT(TEXT(AQ440,"0.#"),1)=".",TRUE,FALSE)</formula>
    </cfRule>
  </conditionalFormatting>
  <conditionalFormatting sqref="AE445">
    <cfRule type="expression" dxfId="2111" priority="1897">
      <formula>IF(RIGHT(TEXT(AE445,"0.#"),1)=".",FALSE,TRUE)</formula>
    </cfRule>
    <cfRule type="expression" dxfId="2110" priority="1898">
      <formula>IF(RIGHT(TEXT(AE445,"0.#"),1)=".",TRUE,FALSE)</formula>
    </cfRule>
  </conditionalFormatting>
  <conditionalFormatting sqref="AE443">
    <cfRule type="expression" dxfId="2109" priority="1901">
      <formula>IF(RIGHT(TEXT(AE443,"0.#"),1)=".",FALSE,TRUE)</formula>
    </cfRule>
    <cfRule type="expression" dxfId="2108" priority="1902">
      <formula>IF(RIGHT(TEXT(AE443,"0.#"),1)=".",TRUE,FALSE)</formula>
    </cfRule>
  </conditionalFormatting>
  <conditionalFormatting sqref="AE444">
    <cfRule type="expression" dxfId="2107" priority="1899">
      <formula>IF(RIGHT(TEXT(AE444,"0.#"),1)=".",FALSE,TRUE)</formula>
    </cfRule>
    <cfRule type="expression" dxfId="2106" priority="1900">
      <formula>IF(RIGHT(TEXT(AE444,"0.#"),1)=".",TRUE,FALSE)</formula>
    </cfRule>
  </conditionalFormatting>
  <conditionalFormatting sqref="AM445">
    <cfRule type="expression" dxfId="2105" priority="1891">
      <formula>IF(RIGHT(TEXT(AM445,"0.#"),1)=".",FALSE,TRUE)</formula>
    </cfRule>
    <cfRule type="expression" dxfId="2104" priority="1892">
      <formula>IF(RIGHT(TEXT(AM445,"0.#"),1)=".",TRUE,FALSE)</formula>
    </cfRule>
  </conditionalFormatting>
  <conditionalFormatting sqref="AM443">
    <cfRule type="expression" dxfId="2103" priority="1895">
      <formula>IF(RIGHT(TEXT(AM443,"0.#"),1)=".",FALSE,TRUE)</formula>
    </cfRule>
    <cfRule type="expression" dxfId="2102" priority="1896">
      <formula>IF(RIGHT(TEXT(AM443,"0.#"),1)=".",TRUE,FALSE)</formula>
    </cfRule>
  </conditionalFormatting>
  <conditionalFormatting sqref="AM444">
    <cfRule type="expression" dxfId="2101" priority="1893">
      <formula>IF(RIGHT(TEXT(AM444,"0.#"),1)=".",FALSE,TRUE)</formula>
    </cfRule>
    <cfRule type="expression" dxfId="2100" priority="1894">
      <formula>IF(RIGHT(TEXT(AM444,"0.#"),1)=".",TRUE,FALSE)</formula>
    </cfRule>
  </conditionalFormatting>
  <conditionalFormatting sqref="AU445">
    <cfRule type="expression" dxfId="2099" priority="1885">
      <formula>IF(RIGHT(TEXT(AU445,"0.#"),1)=".",FALSE,TRUE)</formula>
    </cfRule>
    <cfRule type="expression" dxfId="2098" priority="1886">
      <formula>IF(RIGHT(TEXT(AU445,"0.#"),1)=".",TRUE,FALSE)</formula>
    </cfRule>
  </conditionalFormatting>
  <conditionalFormatting sqref="AU443">
    <cfRule type="expression" dxfId="2097" priority="1889">
      <formula>IF(RIGHT(TEXT(AU443,"0.#"),1)=".",FALSE,TRUE)</formula>
    </cfRule>
    <cfRule type="expression" dxfId="2096" priority="1890">
      <formula>IF(RIGHT(TEXT(AU443,"0.#"),1)=".",TRUE,FALSE)</formula>
    </cfRule>
  </conditionalFormatting>
  <conditionalFormatting sqref="AU444">
    <cfRule type="expression" dxfId="2095" priority="1887">
      <formula>IF(RIGHT(TEXT(AU444,"0.#"),1)=".",FALSE,TRUE)</formula>
    </cfRule>
    <cfRule type="expression" dxfId="2094" priority="1888">
      <formula>IF(RIGHT(TEXT(AU444,"0.#"),1)=".",TRUE,FALSE)</formula>
    </cfRule>
  </conditionalFormatting>
  <conditionalFormatting sqref="AI445">
    <cfRule type="expression" dxfId="2093" priority="1879">
      <formula>IF(RIGHT(TEXT(AI445,"0.#"),1)=".",FALSE,TRUE)</formula>
    </cfRule>
    <cfRule type="expression" dxfId="2092" priority="1880">
      <formula>IF(RIGHT(TEXT(AI445,"0.#"),1)=".",TRUE,FALSE)</formula>
    </cfRule>
  </conditionalFormatting>
  <conditionalFormatting sqref="AI443">
    <cfRule type="expression" dxfId="2091" priority="1883">
      <formula>IF(RIGHT(TEXT(AI443,"0.#"),1)=".",FALSE,TRUE)</formula>
    </cfRule>
    <cfRule type="expression" dxfId="2090" priority="1884">
      <formula>IF(RIGHT(TEXT(AI443,"0.#"),1)=".",TRUE,FALSE)</formula>
    </cfRule>
  </conditionalFormatting>
  <conditionalFormatting sqref="AI444">
    <cfRule type="expression" dxfId="2089" priority="1881">
      <formula>IF(RIGHT(TEXT(AI444,"0.#"),1)=".",FALSE,TRUE)</formula>
    </cfRule>
    <cfRule type="expression" dxfId="2088" priority="1882">
      <formula>IF(RIGHT(TEXT(AI444,"0.#"),1)=".",TRUE,FALSE)</formula>
    </cfRule>
  </conditionalFormatting>
  <conditionalFormatting sqref="AQ443">
    <cfRule type="expression" dxfId="2087" priority="1873">
      <formula>IF(RIGHT(TEXT(AQ443,"0.#"),1)=".",FALSE,TRUE)</formula>
    </cfRule>
    <cfRule type="expression" dxfId="2086" priority="1874">
      <formula>IF(RIGHT(TEXT(AQ443,"0.#"),1)=".",TRUE,FALSE)</formula>
    </cfRule>
  </conditionalFormatting>
  <conditionalFormatting sqref="AQ444">
    <cfRule type="expression" dxfId="2085" priority="1877">
      <formula>IF(RIGHT(TEXT(AQ444,"0.#"),1)=".",FALSE,TRUE)</formula>
    </cfRule>
    <cfRule type="expression" dxfId="2084" priority="1878">
      <formula>IF(RIGHT(TEXT(AQ444,"0.#"),1)=".",TRUE,FALSE)</formula>
    </cfRule>
  </conditionalFormatting>
  <conditionalFormatting sqref="AQ445">
    <cfRule type="expression" dxfId="2083" priority="1875">
      <formula>IF(RIGHT(TEXT(AQ445,"0.#"),1)=".",FALSE,TRUE)</formula>
    </cfRule>
    <cfRule type="expression" dxfId="2082" priority="1876">
      <formula>IF(RIGHT(TEXT(AQ445,"0.#"),1)=".",TRUE,FALSE)</formula>
    </cfRule>
  </conditionalFormatting>
  <conditionalFormatting sqref="Y880:Y899">
    <cfRule type="expression" dxfId="2081" priority="2103">
      <formula>IF(RIGHT(TEXT(Y880,"0.#"),1)=".",FALSE,TRUE)</formula>
    </cfRule>
    <cfRule type="expression" dxfId="2080" priority="2104">
      <formula>IF(RIGHT(TEXT(Y880,"0.#"),1)=".",TRUE,FALSE)</formula>
    </cfRule>
  </conditionalFormatting>
  <conditionalFormatting sqref="Y905:Y932">
    <cfRule type="expression" dxfId="2079" priority="2091">
      <formula>IF(RIGHT(TEXT(Y905,"0.#"),1)=".",FALSE,TRUE)</formula>
    </cfRule>
    <cfRule type="expression" dxfId="2078" priority="2092">
      <formula>IF(RIGHT(TEXT(Y905,"0.#"),1)=".",TRUE,FALSE)</formula>
    </cfRule>
  </conditionalFormatting>
  <conditionalFormatting sqref="Y903:Y904">
    <cfRule type="expression" dxfId="2077" priority="2085">
      <formula>IF(RIGHT(TEXT(Y903,"0.#"),1)=".",FALSE,TRUE)</formula>
    </cfRule>
    <cfRule type="expression" dxfId="2076" priority="2086">
      <formula>IF(RIGHT(TEXT(Y903,"0.#"),1)=".",TRUE,FALSE)</formula>
    </cfRule>
  </conditionalFormatting>
  <conditionalFormatting sqref="Y938:Y965">
    <cfRule type="expression" dxfId="2075" priority="2079">
      <formula>IF(RIGHT(TEXT(Y938,"0.#"),1)=".",FALSE,TRUE)</formula>
    </cfRule>
    <cfRule type="expression" dxfId="2074" priority="2080">
      <formula>IF(RIGHT(TEXT(Y938,"0.#"),1)=".",TRUE,FALSE)</formula>
    </cfRule>
  </conditionalFormatting>
  <conditionalFormatting sqref="Y936:Y937">
    <cfRule type="expression" dxfId="2073" priority="2073">
      <formula>IF(RIGHT(TEXT(Y936,"0.#"),1)=".",FALSE,TRUE)</formula>
    </cfRule>
    <cfRule type="expression" dxfId="2072" priority="2074">
      <formula>IF(RIGHT(TEXT(Y936,"0.#"),1)=".",TRUE,FALSE)</formula>
    </cfRule>
  </conditionalFormatting>
  <conditionalFormatting sqref="Y971:Y998">
    <cfRule type="expression" dxfId="2071" priority="2067">
      <formula>IF(RIGHT(TEXT(Y971,"0.#"),1)=".",FALSE,TRUE)</formula>
    </cfRule>
    <cfRule type="expression" dxfId="2070" priority="2068">
      <formula>IF(RIGHT(TEXT(Y971,"0.#"),1)=".",TRUE,FALSE)</formula>
    </cfRule>
  </conditionalFormatting>
  <conditionalFormatting sqref="Y969:Y970">
    <cfRule type="expression" dxfId="2069" priority="2061">
      <formula>IF(RIGHT(TEXT(Y969,"0.#"),1)=".",FALSE,TRUE)</formula>
    </cfRule>
    <cfRule type="expression" dxfId="2068" priority="2062">
      <formula>IF(RIGHT(TEXT(Y969,"0.#"),1)=".",TRUE,FALSE)</formula>
    </cfRule>
  </conditionalFormatting>
  <conditionalFormatting sqref="Y1004:Y1031">
    <cfRule type="expression" dxfId="2067" priority="2055">
      <formula>IF(RIGHT(TEXT(Y1004,"0.#"),1)=".",FALSE,TRUE)</formula>
    </cfRule>
    <cfRule type="expression" dxfId="2066" priority="2056">
      <formula>IF(RIGHT(TEXT(Y1004,"0.#"),1)=".",TRUE,FALSE)</formula>
    </cfRule>
  </conditionalFormatting>
  <conditionalFormatting sqref="W23">
    <cfRule type="expression" dxfId="2065" priority="2339">
      <formula>IF(RIGHT(TEXT(W23,"0.#"),1)=".",FALSE,TRUE)</formula>
    </cfRule>
    <cfRule type="expression" dxfId="2064" priority="2340">
      <formula>IF(RIGHT(TEXT(W23,"0.#"),1)=".",TRUE,FALSE)</formula>
    </cfRule>
  </conditionalFormatting>
  <conditionalFormatting sqref="W24:W27">
    <cfRule type="expression" dxfId="2063" priority="2337">
      <formula>IF(RIGHT(TEXT(W24,"0.#"),1)=".",FALSE,TRUE)</formula>
    </cfRule>
    <cfRule type="expression" dxfId="2062" priority="2338">
      <formula>IF(RIGHT(TEXT(W24,"0.#"),1)=".",TRUE,FALSE)</formula>
    </cfRule>
  </conditionalFormatting>
  <conditionalFormatting sqref="W28">
    <cfRule type="expression" dxfId="2061" priority="2329">
      <formula>IF(RIGHT(TEXT(W28,"0.#"),1)=".",FALSE,TRUE)</formula>
    </cfRule>
    <cfRule type="expression" dxfId="2060" priority="2330">
      <formula>IF(RIGHT(TEXT(W28,"0.#"),1)=".",TRUE,FALSE)</formula>
    </cfRule>
  </conditionalFormatting>
  <conditionalFormatting sqref="P23">
    <cfRule type="expression" dxfId="2059" priority="2327">
      <formula>IF(RIGHT(TEXT(P23,"0.#"),1)=".",FALSE,TRUE)</formula>
    </cfRule>
    <cfRule type="expression" dxfId="2058" priority="2328">
      <formula>IF(RIGHT(TEXT(P23,"0.#"),1)=".",TRUE,FALSE)</formula>
    </cfRule>
  </conditionalFormatting>
  <conditionalFormatting sqref="P24:P27">
    <cfRule type="expression" dxfId="2057" priority="2325">
      <formula>IF(RIGHT(TEXT(P24,"0.#"),1)=".",FALSE,TRUE)</formula>
    </cfRule>
    <cfRule type="expression" dxfId="2056" priority="2326">
      <formula>IF(RIGHT(TEXT(P24,"0.#"),1)=".",TRUE,FALSE)</formula>
    </cfRule>
  </conditionalFormatting>
  <conditionalFormatting sqref="P28">
    <cfRule type="expression" dxfId="2055" priority="2323">
      <formula>IF(RIGHT(TEXT(P28,"0.#"),1)=".",FALSE,TRUE)</formula>
    </cfRule>
    <cfRule type="expression" dxfId="2054" priority="2324">
      <formula>IF(RIGHT(TEXT(P28,"0.#"),1)=".",TRUE,FALSE)</formula>
    </cfRule>
  </conditionalFormatting>
  <conditionalFormatting sqref="AQ114">
    <cfRule type="expression" dxfId="2053" priority="2307">
      <formula>IF(RIGHT(TEXT(AQ114,"0.#"),1)=".",FALSE,TRUE)</formula>
    </cfRule>
    <cfRule type="expression" dxfId="2052" priority="2308">
      <formula>IF(RIGHT(TEXT(AQ114,"0.#"),1)=".",TRUE,FALSE)</formula>
    </cfRule>
  </conditionalFormatting>
  <conditionalFormatting sqref="AQ104">
    <cfRule type="expression" dxfId="2051" priority="2321">
      <formula>IF(RIGHT(TEXT(AQ104,"0.#"),1)=".",FALSE,TRUE)</formula>
    </cfRule>
    <cfRule type="expression" dxfId="2050" priority="2322">
      <formula>IF(RIGHT(TEXT(AQ104,"0.#"),1)=".",TRUE,FALSE)</formula>
    </cfRule>
  </conditionalFormatting>
  <conditionalFormatting sqref="AQ105">
    <cfRule type="expression" dxfId="2049" priority="2319">
      <formula>IF(RIGHT(TEXT(AQ105,"0.#"),1)=".",FALSE,TRUE)</formula>
    </cfRule>
    <cfRule type="expression" dxfId="2048" priority="2320">
      <formula>IF(RIGHT(TEXT(AQ105,"0.#"),1)=".",TRUE,FALSE)</formula>
    </cfRule>
  </conditionalFormatting>
  <conditionalFormatting sqref="AQ107">
    <cfRule type="expression" dxfId="2047" priority="2317">
      <formula>IF(RIGHT(TEXT(AQ107,"0.#"),1)=".",FALSE,TRUE)</formula>
    </cfRule>
    <cfRule type="expression" dxfId="2046" priority="2318">
      <formula>IF(RIGHT(TEXT(AQ107,"0.#"),1)=".",TRUE,FALSE)</formula>
    </cfRule>
  </conditionalFormatting>
  <conditionalFormatting sqref="AQ108">
    <cfRule type="expression" dxfId="2045" priority="2315">
      <formula>IF(RIGHT(TEXT(AQ108,"0.#"),1)=".",FALSE,TRUE)</formula>
    </cfRule>
    <cfRule type="expression" dxfId="2044" priority="2316">
      <formula>IF(RIGHT(TEXT(AQ108,"0.#"),1)=".",TRUE,FALSE)</formula>
    </cfRule>
  </conditionalFormatting>
  <conditionalFormatting sqref="AQ110">
    <cfRule type="expression" dxfId="2043" priority="2313">
      <formula>IF(RIGHT(TEXT(AQ110,"0.#"),1)=".",FALSE,TRUE)</formula>
    </cfRule>
    <cfRule type="expression" dxfId="2042" priority="2314">
      <formula>IF(RIGHT(TEXT(AQ110,"0.#"),1)=".",TRUE,FALSE)</formula>
    </cfRule>
  </conditionalFormatting>
  <conditionalFormatting sqref="AQ111">
    <cfRule type="expression" dxfId="2041" priority="2311">
      <formula>IF(RIGHT(TEXT(AQ111,"0.#"),1)=".",FALSE,TRUE)</formula>
    </cfRule>
    <cfRule type="expression" dxfId="2040" priority="2312">
      <formula>IF(RIGHT(TEXT(AQ111,"0.#"),1)=".",TRUE,FALSE)</formula>
    </cfRule>
  </conditionalFormatting>
  <conditionalFormatting sqref="AQ113">
    <cfRule type="expression" dxfId="2039" priority="2309">
      <formula>IF(RIGHT(TEXT(AQ113,"0.#"),1)=".",FALSE,TRUE)</formula>
    </cfRule>
    <cfRule type="expression" dxfId="2038" priority="2310">
      <formula>IF(RIGHT(TEXT(AQ113,"0.#"),1)=".",TRUE,FALSE)</formula>
    </cfRule>
  </conditionalFormatting>
  <conditionalFormatting sqref="AE67">
    <cfRule type="expression" dxfId="2037" priority="2239">
      <formula>IF(RIGHT(TEXT(AE67,"0.#"),1)=".",FALSE,TRUE)</formula>
    </cfRule>
    <cfRule type="expression" dxfId="2036" priority="2240">
      <formula>IF(RIGHT(TEXT(AE67,"0.#"),1)=".",TRUE,FALSE)</formula>
    </cfRule>
  </conditionalFormatting>
  <conditionalFormatting sqref="AE68">
    <cfRule type="expression" dxfId="2035" priority="2237">
      <formula>IF(RIGHT(TEXT(AE68,"0.#"),1)=".",FALSE,TRUE)</formula>
    </cfRule>
    <cfRule type="expression" dxfId="2034" priority="2238">
      <formula>IF(RIGHT(TEXT(AE68,"0.#"),1)=".",TRUE,FALSE)</formula>
    </cfRule>
  </conditionalFormatting>
  <conditionalFormatting sqref="AE69">
    <cfRule type="expression" dxfId="2033" priority="2235">
      <formula>IF(RIGHT(TEXT(AE69,"0.#"),1)=".",FALSE,TRUE)</formula>
    </cfRule>
    <cfRule type="expression" dxfId="2032" priority="2236">
      <formula>IF(RIGHT(TEXT(AE69,"0.#"),1)=".",TRUE,FALSE)</formula>
    </cfRule>
  </conditionalFormatting>
  <conditionalFormatting sqref="AI69">
    <cfRule type="expression" dxfId="2031" priority="2233">
      <formula>IF(RIGHT(TEXT(AI69,"0.#"),1)=".",FALSE,TRUE)</formula>
    </cfRule>
    <cfRule type="expression" dxfId="2030" priority="2234">
      <formula>IF(RIGHT(TEXT(AI69,"0.#"),1)=".",TRUE,FALSE)</formula>
    </cfRule>
  </conditionalFormatting>
  <conditionalFormatting sqref="AI68">
    <cfRule type="expression" dxfId="2029" priority="2231">
      <formula>IF(RIGHT(TEXT(AI68,"0.#"),1)=".",FALSE,TRUE)</formula>
    </cfRule>
    <cfRule type="expression" dxfId="2028" priority="2232">
      <formula>IF(RIGHT(TEXT(AI68,"0.#"),1)=".",TRUE,FALSE)</formula>
    </cfRule>
  </conditionalFormatting>
  <conditionalFormatting sqref="AI67">
    <cfRule type="expression" dxfId="2027" priority="2229">
      <formula>IF(RIGHT(TEXT(AI67,"0.#"),1)=".",FALSE,TRUE)</formula>
    </cfRule>
    <cfRule type="expression" dxfId="2026" priority="2230">
      <formula>IF(RIGHT(TEXT(AI67,"0.#"),1)=".",TRUE,FALSE)</formula>
    </cfRule>
  </conditionalFormatting>
  <conditionalFormatting sqref="AM67">
    <cfRule type="expression" dxfId="2025" priority="2227">
      <formula>IF(RIGHT(TEXT(AM67,"0.#"),1)=".",FALSE,TRUE)</formula>
    </cfRule>
    <cfRule type="expression" dxfId="2024" priority="2228">
      <formula>IF(RIGHT(TEXT(AM67,"0.#"),1)=".",TRUE,FALSE)</formula>
    </cfRule>
  </conditionalFormatting>
  <conditionalFormatting sqref="AM68">
    <cfRule type="expression" dxfId="2023" priority="2225">
      <formula>IF(RIGHT(TEXT(AM68,"0.#"),1)=".",FALSE,TRUE)</formula>
    </cfRule>
    <cfRule type="expression" dxfId="2022" priority="2226">
      <formula>IF(RIGHT(TEXT(AM68,"0.#"),1)=".",TRUE,FALSE)</formula>
    </cfRule>
  </conditionalFormatting>
  <conditionalFormatting sqref="AM69">
    <cfRule type="expression" dxfId="2021" priority="2223">
      <formula>IF(RIGHT(TEXT(AM69,"0.#"),1)=".",FALSE,TRUE)</formula>
    </cfRule>
    <cfRule type="expression" dxfId="2020" priority="2224">
      <formula>IF(RIGHT(TEXT(AM69,"0.#"),1)=".",TRUE,FALSE)</formula>
    </cfRule>
  </conditionalFormatting>
  <conditionalFormatting sqref="AQ67:AQ69">
    <cfRule type="expression" dxfId="2019" priority="2221">
      <formula>IF(RIGHT(TEXT(AQ67,"0.#"),1)=".",FALSE,TRUE)</formula>
    </cfRule>
    <cfRule type="expression" dxfId="2018" priority="2222">
      <formula>IF(RIGHT(TEXT(AQ67,"0.#"),1)=".",TRUE,FALSE)</formula>
    </cfRule>
  </conditionalFormatting>
  <conditionalFormatting sqref="AU67:AU69">
    <cfRule type="expression" dxfId="2017" priority="2219">
      <formula>IF(RIGHT(TEXT(AU67,"0.#"),1)=".",FALSE,TRUE)</formula>
    </cfRule>
    <cfRule type="expression" dxfId="2016" priority="2220">
      <formula>IF(RIGHT(TEXT(AU67,"0.#"),1)=".",TRUE,FALSE)</formula>
    </cfRule>
  </conditionalFormatting>
  <conditionalFormatting sqref="AE70">
    <cfRule type="expression" dxfId="2015" priority="2217">
      <formula>IF(RIGHT(TEXT(AE70,"0.#"),1)=".",FALSE,TRUE)</formula>
    </cfRule>
    <cfRule type="expression" dxfId="2014" priority="2218">
      <formula>IF(RIGHT(TEXT(AE70,"0.#"),1)=".",TRUE,FALSE)</formula>
    </cfRule>
  </conditionalFormatting>
  <conditionalFormatting sqref="AE71">
    <cfRule type="expression" dxfId="2013" priority="2215">
      <formula>IF(RIGHT(TEXT(AE71,"0.#"),1)=".",FALSE,TRUE)</formula>
    </cfRule>
    <cfRule type="expression" dxfId="2012" priority="2216">
      <formula>IF(RIGHT(TEXT(AE71,"0.#"),1)=".",TRUE,FALSE)</formula>
    </cfRule>
  </conditionalFormatting>
  <conditionalFormatting sqref="AE72">
    <cfRule type="expression" dxfId="2011" priority="2213">
      <formula>IF(RIGHT(TEXT(AE72,"0.#"),1)=".",FALSE,TRUE)</formula>
    </cfRule>
    <cfRule type="expression" dxfId="2010" priority="2214">
      <formula>IF(RIGHT(TEXT(AE72,"0.#"),1)=".",TRUE,FALSE)</formula>
    </cfRule>
  </conditionalFormatting>
  <conditionalFormatting sqref="AI72">
    <cfRule type="expression" dxfId="2009" priority="2211">
      <formula>IF(RIGHT(TEXT(AI72,"0.#"),1)=".",FALSE,TRUE)</formula>
    </cfRule>
    <cfRule type="expression" dxfId="2008" priority="2212">
      <formula>IF(RIGHT(TEXT(AI72,"0.#"),1)=".",TRUE,FALSE)</formula>
    </cfRule>
  </conditionalFormatting>
  <conditionalFormatting sqref="AI71">
    <cfRule type="expression" dxfId="2007" priority="2209">
      <formula>IF(RIGHT(TEXT(AI71,"0.#"),1)=".",FALSE,TRUE)</formula>
    </cfRule>
    <cfRule type="expression" dxfId="2006" priority="2210">
      <formula>IF(RIGHT(TEXT(AI71,"0.#"),1)=".",TRUE,FALSE)</formula>
    </cfRule>
  </conditionalFormatting>
  <conditionalFormatting sqref="AI70">
    <cfRule type="expression" dxfId="2005" priority="2207">
      <formula>IF(RIGHT(TEXT(AI70,"0.#"),1)=".",FALSE,TRUE)</formula>
    </cfRule>
    <cfRule type="expression" dxfId="2004" priority="2208">
      <formula>IF(RIGHT(TEXT(AI70,"0.#"),1)=".",TRUE,FALSE)</formula>
    </cfRule>
  </conditionalFormatting>
  <conditionalFormatting sqref="AM70">
    <cfRule type="expression" dxfId="2003" priority="2205">
      <formula>IF(RIGHT(TEXT(AM70,"0.#"),1)=".",FALSE,TRUE)</formula>
    </cfRule>
    <cfRule type="expression" dxfId="2002" priority="2206">
      <formula>IF(RIGHT(TEXT(AM70,"0.#"),1)=".",TRUE,FALSE)</formula>
    </cfRule>
  </conditionalFormatting>
  <conditionalFormatting sqref="AM71">
    <cfRule type="expression" dxfId="2001" priority="2203">
      <formula>IF(RIGHT(TEXT(AM71,"0.#"),1)=".",FALSE,TRUE)</formula>
    </cfRule>
    <cfRule type="expression" dxfId="2000" priority="2204">
      <formula>IF(RIGHT(TEXT(AM71,"0.#"),1)=".",TRUE,FALSE)</formula>
    </cfRule>
  </conditionalFormatting>
  <conditionalFormatting sqref="AM72">
    <cfRule type="expression" dxfId="1999" priority="2201">
      <formula>IF(RIGHT(TEXT(AM72,"0.#"),1)=".",FALSE,TRUE)</formula>
    </cfRule>
    <cfRule type="expression" dxfId="1998" priority="2202">
      <formula>IF(RIGHT(TEXT(AM72,"0.#"),1)=".",TRUE,FALSE)</formula>
    </cfRule>
  </conditionalFormatting>
  <conditionalFormatting sqref="AQ70:AQ72">
    <cfRule type="expression" dxfId="1997" priority="2199">
      <formula>IF(RIGHT(TEXT(AQ70,"0.#"),1)=".",FALSE,TRUE)</formula>
    </cfRule>
    <cfRule type="expression" dxfId="1996" priority="2200">
      <formula>IF(RIGHT(TEXT(AQ70,"0.#"),1)=".",TRUE,FALSE)</formula>
    </cfRule>
  </conditionalFormatting>
  <conditionalFormatting sqref="AU70:AU72">
    <cfRule type="expression" dxfId="1995" priority="2197">
      <formula>IF(RIGHT(TEXT(AU70,"0.#"),1)=".",FALSE,TRUE)</formula>
    </cfRule>
    <cfRule type="expression" dxfId="1994" priority="2198">
      <formula>IF(RIGHT(TEXT(AU70,"0.#"),1)=".",TRUE,FALSE)</formula>
    </cfRule>
  </conditionalFormatting>
  <conditionalFormatting sqref="AU656">
    <cfRule type="expression" dxfId="1993" priority="715">
      <formula>IF(RIGHT(TEXT(AU656,"0.#"),1)=".",FALSE,TRUE)</formula>
    </cfRule>
    <cfRule type="expression" dxfId="1992" priority="716">
      <formula>IF(RIGHT(TEXT(AU656,"0.#"),1)=".",TRUE,FALSE)</formula>
    </cfRule>
  </conditionalFormatting>
  <conditionalFormatting sqref="AQ655">
    <cfRule type="expression" dxfId="1991" priority="707">
      <formula>IF(RIGHT(TEXT(AQ655,"0.#"),1)=".",FALSE,TRUE)</formula>
    </cfRule>
    <cfRule type="expression" dxfId="1990" priority="708">
      <formula>IF(RIGHT(TEXT(AQ655,"0.#"),1)=".",TRUE,FALSE)</formula>
    </cfRule>
  </conditionalFormatting>
  <conditionalFormatting sqref="AI696">
    <cfRule type="expression" dxfId="1989" priority="499">
      <formula>IF(RIGHT(TEXT(AI696,"0.#"),1)=".",FALSE,TRUE)</formula>
    </cfRule>
    <cfRule type="expression" dxfId="1988" priority="500">
      <formula>IF(RIGHT(TEXT(AI696,"0.#"),1)=".",TRUE,FALSE)</formula>
    </cfRule>
  </conditionalFormatting>
  <conditionalFormatting sqref="AQ694">
    <cfRule type="expression" dxfId="1987" priority="493">
      <formula>IF(RIGHT(TEXT(AQ694,"0.#"),1)=".",FALSE,TRUE)</formula>
    </cfRule>
    <cfRule type="expression" dxfId="1986" priority="494">
      <formula>IF(RIGHT(TEXT(AQ694,"0.#"),1)=".",TRUE,FALSE)</formula>
    </cfRule>
  </conditionalFormatting>
  <conditionalFormatting sqref="AL880:AO899">
    <cfRule type="expression" dxfId="1985" priority="2105">
      <formula>IF(AND(AL880&gt;=0, RIGHT(TEXT(AL880,"0.#"),1)&lt;&gt;"."),TRUE,FALSE)</formula>
    </cfRule>
    <cfRule type="expression" dxfId="1984" priority="2106">
      <formula>IF(AND(AL880&gt;=0, RIGHT(TEXT(AL880,"0.#"),1)="."),TRUE,FALSE)</formula>
    </cfRule>
    <cfRule type="expression" dxfId="1983" priority="2107">
      <formula>IF(AND(AL880&lt;0, RIGHT(TEXT(AL880,"0.#"),1)&lt;&gt;"."),TRUE,FALSE)</formula>
    </cfRule>
    <cfRule type="expression" dxfId="1982" priority="2108">
      <formula>IF(AND(AL880&lt;0, RIGHT(TEXT(AL880,"0.#"),1)="."),TRUE,FALSE)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AL870:AO870">
    <cfRule type="expression" dxfId="731" priority="33">
      <formula>IF(AND(AL870&gt;=0, RIGHT(TEXT(AL870,"0.#"),1)&lt;&gt;"."),TRUE,FALSE)</formula>
    </cfRule>
    <cfRule type="expression" dxfId="730" priority="34">
      <formula>IF(AND(AL870&gt;=0, RIGHT(TEXT(AL870,"0.#"),1)="."),TRUE,FALSE)</formula>
    </cfRule>
    <cfRule type="expression" dxfId="729" priority="35">
      <formula>IF(AND(AL870&lt;0, RIGHT(TEXT(AL870,"0.#"),1)&lt;&gt;"."),TRUE,FALSE)</formula>
    </cfRule>
    <cfRule type="expression" dxfId="728" priority="36">
      <formula>IF(AND(AL870&lt;0, RIGHT(TEXT(AL870,"0.#"),1)="."),TRUE,FALSE)</formula>
    </cfRule>
  </conditionalFormatting>
  <conditionalFormatting sqref="Y870">
    <cfRule type="expression" dxfId="727" priority="31">
      <formula>IF(RIGHT(TEXT(Y870,"0.#"),1)=".",FALSE,TRUE)</formula>
    </cfRule>
    <cfRule type="expression" dxfId="726" priority="32">
      <formula>IF(RIGHT(TEXT(Y870,"0.#"),1)=".",TRUE,FALSE)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2:AO875 AL878:AO879">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2:Y875 Y878:Y879">
    <cfRule type="expression" dxfId="719" priority="19">
      <formula>IF(RIGHT(TEXT(Y872,"0.#"),1)=".",FALSE,TRUE)</formula>
    </cfRule>
    <cfRule type="expression" dxfId="718" priority="20">
      <formula>IF(RIGHT(TEXT(Y872,"0.#"),1)=".",TRUE,FALSE)</formula>
    </cfRule>
  </conditionalFormatting>
  <conditionalFormatting sqref="AL877:AO877">
    <cfRule type="expression" dxfId="717" priority="15">
      <formula>IF(AND(AL877&gt;=0, RIGHT(TEXT(AL877,"0.#"),1)&lt;&gt;"."),TRUE,FALSE)</formula>
    </cfRule>
    <cfRule type="expression" dxfId="716" priority="16">
      <formula>IF(AND(AL877&gt;=0, RIGHT(TEXT(AL877,"0.#"),1)="."),TRUE,FALSE)</formula>
    </cfRule>
    <cfRule type="expression" dxfId="715" priority="17">
      <formula>IF(AND(AL877&lt;0, RIGHT(TEXT(AL877,"0.#"),1)&lt;&gt;"."),TRUE,FALSE)</formula>
    </cfRule>
    <cfRule type="expression" dxfId="714" priority="18">
      <formula>IF(AND(AL877&lt;0, RIGHT(TEXT(AL877,"0.#"),1)="."),TRUE,FALSE)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AL876:AO876">
    <cfRule type="expression" dxfId="711" priority="9">
      <formula>IF(AND(AL876&gt;=0, RIGHT(TEXT(AL876,"0.#"),1)&lt;&gt;"."),TRUE,FALSE)</formula>
    </cfRule>
    <cfRule type="expression" dxfId="710" priority="10">
      <formula>IF(AND(AL876&gt;=0, RIGHT(TEXT(AL876,"0.#"),1)="."),TRUE,FALSE)</formula>
    </cfRule>
    <cfRule type="expression" dxfId="709" priority="11">
      <formula>IF(AND(AL876&lt;0, RIGHT(TEXT(AL876,"0.#"),1)&lt;&gt;"."),TRUE,FALSE)</formula>
    </cfRule>
    <cfRule type="expression" dxfId="708" priority="12">
      <formula>IF(AND(AL876&lt;0, RIGHT(TEXT(AL876,"0.#"),1)="."),TRUE,FALSE)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AM142">
    <cfRule type="expression" dxfId="701" priority="1">
      <formula>IF(RIGHT(TEXT(AM142,"0.#"),1)=".",FALSE,TRUE)</formula>
    </cfRule>
    <cfRule type="expression" dxfId="700" priority="2">
      <formula>IF(RIGHT(TEXT(AM142,"0.#"),1)=".",TRUE,FALSE)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5" manualBreakCount="5">
    <brk id="29" max="16383" man="1"/>
    <brk id="129" max="16383" man="1"/>
    <brk id="699" max="16383"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550</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3"/>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287"/>
      <c r="AF4" s="288"/>
      <c r="AG4" s="288"/>
      <c r="AH4" s="288"/>
      <c r="AI4" s="287"/>
      <c r="AJ4" s="288"/>
      <c r="AK4" s="288"/>
      <c r="AL4" s="288"/>
      <c r="AM4" s="287"/>
      <c r="AN4" s="288"/>
      <c r="AO4" s="288"/>
      <c r="AP4" s="288"/>
      <c r="AQ4" s="100"/>
      <c r="AR4" s="101"/>
      <c r="AS4" s="101"/>
      <c r="AT4" s="102"/>
      <c r="AU4" s="288"/>
      <c r="AV4" s="288"/>
      <c r="AW4" s="288"/>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287"/>
      <c r="AF5" s="288"/>
      <c r="AG5" s="288"/>
      <c r="AH5" s="288"/>
      <c r="AI5" s="287"/>
      <c r="AJ5" s="288"/>
      <c r="AK5" s="288"/>
      <c r="AL5" s="288"/>
      <c r="AM5" s="287"/>
      <c r="AN5" s="288"/>
      <c r="AO5" s="288"/>
      <c r="AP5" s="288"/>
      <c r="AQ5" s="100"/>
      <c r="AR5" s="101"/>
      <c r="AS5" s="101"/>
      <c r="AT5" s="102"/>
      <c r="AU5" s="288"/>
      <c r="AV5" s="288"/>
      <c r="AW5" s="288"/>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287"/>
      <c r="AF6" s="288"/>
      <c r="AG6" s="288"/>
      <c r="AH6" s="288"/>
      <c r="AI6" s="287"/>
      <c r="AJ6" s="288"/>
      <c r="AK6" s="288"/>
      <c r="AL6" s="288"/>
      <c r="AM6" s="287"/>
      <c r="AN6" s="288"/>
      <c r="AO6" s="288"/>
      <c r="AP6" s="288"/>
      <c r="AQ6" s="100"/>
      <c r="AR6" s="101"/>
      <c r="AS6" s="101"/>
      <c r="AT6" s="102"/>
      <c r="AU6" s="288"/>
      <c r="AV6" s="288"/>
      <c r="AW6" s="288"/>
      <c r="AX6" s="366"/>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3"/>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287"/>
      <c r="AF11" s="288"/>
      <c r="AG11" s="288"/>
      <c r="AH11" s="288"/>
      <c r="AI11" s="287"/>
      <c r="AJ11" s="288"/>
      <c r="AK11" s="288"/>
      <c r="AL11" s="288"/>
      <c r="AM11" s="287"/>
      <c r="AN11" s="288"/>
      <c r="AO11" s="288"/>
      <c r="AP11" s="288"/>
      <c r="AQ11" s="100"/>
      <c r="AR11" s="101"/>
      <c r="AS11" s="101"/>
      <c r="AT11" s="102"/>
      <c r="AU11" s="288"/>
      <c r="AV11" s="288"/>
      <c r="AW11" s="288"/>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287"/>
      <c r="AF12" s="288"/>
      <c r="AG12" s="288"/>
      <c r="AH12" s="288"/>
      <c r="AI12" s="287"/>
      <c r="AJ12" s="288"/>
      <c r="AK12" s="288"/>
      <c r="AL12" s="288"/>
      <c r="AM12" s="287"/>
      <c r="AN12" s="288"/>
      <c r="AO12" s="288"/>
      <c r="AP12" s="288"/>
      <c r="AQ12" s="100"/>
      <c r="AR12" s="101"/>
      <c r="AS12" s="101"/>
      <c r="AT12" s="102"/>
      <c r="AU12" s="288"/>
      <c r="AV12" s="288"/>
      <c r="AW12" s="288"/>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287"/>
      <c r="AF13" s="288"/>
      <c r="AG13" s="288"/>
      <c r="AH13" s="288"/>
      <c r="AI13" s="287"/>
      <c r="AJ13" s="288"/>
      <c r="AK13" s="288"/>
      <c r="AL13" s="288"/>
      <c r="AM13" s="287"/>
      <c r="AN13" s="288"/>
      <c r="AO13" s="288"/>
      <c r="AP13" s="288"/>
      <c r="AQ13" s="100"/>
      <c r="AR13" s="101"/>
      <c r="AS13" s="101"/>
      <c r="AT13" s="102"/>
      <c r="AU13" s="288"/>
      <c r="AV13" s="288"/>
      <c r="AW13" s="288"/>
      <c r="AX13" s="366"/>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3"/>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287"/>
      <c r="AF18" s="288"/>
      <c r="AG18" s="288"/>
      <c r="AH18" s="288"/>
      <c r="AI18" s="287"/>
      <c r="AJ18" s="288"/>
      <c r="AK18" s="288"/>
      <c r="AL18" s="288"/>
      <c r="AM18" s="287"/>
      <c r="AN18" s="288"/>
      <c r="AO18" s="288"/>
      <c r="AP18" s="288"/>
      <c r="AQ18" s="100"/>
      <c r="AR18" s="101"/>
      <c r="AS18" s="101"/>
      <c r="AT18" s="102"/>
      <c r="AU18" s="288"/>
      <c r="AV18" s="288"/>
      <c r="AW18" s="288"/>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287"/>
      <c r="AF19" s="288"/>
      <c r="AG19" s="288"/>
      <c r="AH19" s="288"/>
      <c r="AI19" s="287"/>
      <c r="AJ19" s="288"/>
      <c r="AK19" s="288"/>
      <c r="AL19" s="288"/>
      <c r="AM19" s="287"/>
      <c r="AN19" s="288"/>
      <c r="AO19" s="288"/>
      <c r="AP19" s="288"/>
      <c r="AQ19" s="100"/>
      <c r="AR19" s="101"/>
      <c r="AS19" s="101"/>
      <c r="AT19" s="102"/>
      <c r="AU19" s="288"/>
      <c r="AV19" s="288"/>
      <c r="AW19" s="288"/>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287"/>
      <c r="AF20" s="288"/>
      <c r="AG20" s="288"/>
      <c r="AH20" s="288"/>
      <c r="AI20" s="287"/>
      <c r="AJ20" s="288"/>
      <c r="AK20" s="288"/>
      <c r="AL20" s="288"/>
      <c r="AM20" s="287"/>
      <c r="AN20" s="288"/>
      <c r="AO20" s="288"/>
      <c r="AP20" s="288"/>
      <c r="AQ20" s="100"/>
      <c r="AR20" s="101"/>
      <c r="AS20" s="101"/>
      <c r="AT20" s="102"/>
      <c r="AU20" s="288"/>
      <c r="AV20" s="288"/>
      <c r="AW20" s="288"/>
      <c r="AX20" s="366"/>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3"/>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287"/>
      <c r="AF25" s="288"/>
      <c r="AG25" s="288"/>
      <c r="AH25" s="288"/>
      <c r="AI25" s="287"/>
      <c r="AJ25" s="288"/>
      <c r="AK25" s="288"/>
      <c r="AL25" s="288"/>
      <c r="AM25" s="287"/>
      <c r="AN25" s="288"/>
      <c r="AO25" s="288"/>
      <c r="AP25" s="288"/>
      <c r="AQ25" s="100"/>
      <c r="AR25" s="101"/>
      <c r="AS25" s="101"/>
      <c r="AT25" s="102"/>
      <c r="AU25" s="288"/>
      <c r="AV25" s="288"/>
      <c r="AW25" s="288"/>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287"/>
      <c r="AF26" s="288"/>
      <c r="AG26" s="288"/>
      <c r="AH26" s="288"/>
      <c r="AI26" s="287"/>
      <c r="AJ26" s="288"/>
      <c r="AK26" s="288"/>
      <c r="AL26" s="288"/>
      <c r="AM26" s="287"/>
      <c r="AN26" s="288"/>
      <c r="AO26" s="288"/>
      <c r="AP26" s="288"/>
      <c r="AQ26" s="100"/>
      <c r="AR26" s="101"/>
      <c r="AS26" s="101"/>
      <c r="AT26" s="102"/>
      <c r="AU26" s="288"/>
      <c r="AV26" s="288"/>
      <c r="AW26" s="288"/>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287"/>
      <c r="AF27" s="288"/>
      <c r="AG27" s="288"/>
      <c r="AH27" s="288"/>
      <c r="AI27" s="287"/>
      <c r="AJ27" s="288"/>
      <c r="AK27" s="288"/>
      <c r="AL27" s="288"/>
      <c r="AM27" s="287"/>
      <c r="AN27" s="288"/>
      <c r="AO27" s="288"/>
      <c r="AP27" s="288"/>
      <c r="AQ27" s="100"/>
      <c r="AR27" s="101"/>
      <c r="AS27" s="101"/>
      <c r="AT27" s="102"/>
      <c r="AU27" s="288"/>
      <c r="AV27" s="288"/>
      <c r="AW27" s="288"/>
      <c r="AX27" s="366"/>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3"/>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287"/>
      <c r="AF32" s="288"/>
      <c r="AG32" s="288"/>
      <c r="AH32" s="288"/>
      <c r="AI32" s="287"/>
      <c r="AJ32" s="288"/>
      <c r="AK32" s="288"/>
      <c r="AL32" s="288"/>
      <c r="AM32" s="287"/>
      <c r="AN32" s="288"/>
      <c r="AO32" s="288"/>
      <c r="AP32" s="288"/>
      <c r="AQ32" s="100"/>
      <c r="AR32" s="101"/>
      <c r="AS32" s="101"/>
      <c r="AT32" s="102"/>
      <c r="AU32" s="288"/>
      <c r="AV32" s="288"/>
      <c r="AW32" s="288"/>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287"/>
      <c r="AF33" s="288"/>
      <c r="AG33" s="288"/>
      <c r="AH33" s="288"/>
      <c r="AI33" s="287"/>
      <c r="AJ33" s="288"/>
      <c r="AK33" s="288"/>
      <c r="AL33" s="288"/>
      <c r="AM33" s="287"/>
      <c r="AN33" s="288"/>
      <c r="AO33" s="288"/>
      <c r="AP33" s="288"/>
      <c r="AQ33" s="100"/>
      <c r="AR33" s="101"/>
      <c r="AS33" s="101"/>
      <c r="AT33" s="102"/>
      <c r="AU33" s="288"/>
      <c r="AV33" s="288"/>
      <c r="AW33" s="288"/>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287"/>
      <c r="AF34" s="288"/>
      <c r="AG34" s="288"/>
      <c r="AH34" s="288"/>
      <c r="AI34" s="287"/>
      <c r="AJ34" s="288"/>
      <c r="AK34" s="288"/>
      <c r="AL34" s="288"/>
      <c r="AM34" s="287"/>
      <c r="AN34" s="288"/>
      <c r="AO34" s="288"/>
      <c r="AP34" s="288"/>
      <c r="AQ34" s="100"/>
      <c r="AR34" s="101"/>
      <c r="AS34" s="101"/>
      <c r="AT34" s="102"/>
      <c r="AU34" s="288"/>
      <c r="AV34" s="288"/>
      <c r="AW34" s="288"/>
      <c r="AX34" s="366"/>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3"/>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287"/>
      <c r="AF39" s="288"/>
      <c r="AG39" s="288"/>
      <c r="AH39" s="288"/>
      <c r="AI39" s="287"/>
      <c r="AJ39" s="288"/>
      <c r="AK39" s="288"/>
      <c r="AL39" s="288"/>
      <c r="AM39" s="287"/>
      <c r="AN39" s="288"/>
      <c r="AO39" s="288"/>
      <c r="AP39" s="288"/>
      <c r="AQ39" s="100"/>
      <c r="AR39" s="101"/>
      <c r="AS39" s="101"/>
      <c r="AT39" s="102"/>
      <c r="AU39" s="288"/>
      <c r="AV39" s="288"/>
      <c r="AW39" s="288"/>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287"/>
      <c r="AF40" s="288"/>
      <c r="AG40" s="288"/>
      <c r="AH40" s="288"/>
      <c r="AI40" s="287"/>
      <c r="AJ40" s="288"/>
      <c r="AK40" s="288"/>
      <c r="AL40" s="288"/>
      <c r="AM40" s="287"/>
      <c r="AN40" s="288"/>
      <c r="AO40" s="288"/>
      <c r="AP40" s="288"/>
      <c r="AQ40" s="100"/>
      <c r="AR40" s="101"/>
      <c r="AS40" s="101"/>
      <c r="AT40" s="102"/>
      <c r="AU40" s="288"/>
      <c r="AV40" s="288"/>
      <c r="AW40" s="288"/>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287"/>
      <c r="AF41" s="288"/>
      <c r="AG41" s="288"/>
      <c r="AH41" s="288"/>
      <c r="AI41" s="287"/>
      <c r="AJ41" s="288"/>
      <c r="AK41" s="288"/>
      <c r="AL41" s="288"/>
      <c r="AM41" s="287"/>
      <c r="AN41" s="288"/>
      <c r="AO41" s="288"/>
      <c r="AP41" s="288"/>
      <c r="AQ41" s="100"/>
      <c r="AR41" s="101"/>
      <c r="AS41" s="101"/>
      <c r="AT41" s="102"/>
      <c r="AU41" s="288"/>
      <c r="AV41" s="288"/>
      <c r="AW41" s="288"/>
      <c r="AX41" s="366"/>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3"/>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287"/>
      <c r="AF46" s="288"/>
      <c r="AG46" s="288"/>
      <c r="AH46" s="288"/>
      <c r="AI46" s="287"/>
      <c r="AJ46" s="288"/>
      <c r="AK46" s="288"/>
      <c r="AL46" s="288"/>
      <c r="AM46" s="287"/>
      <c r="AN46" s="288"/>
      <c r="AO46" s="288"/>
      <c r="AP46" s="288"/>
      <c r="AQ46" s="100"/>
      <c r="AR46" s="101"/>
      <c r="AS46" s="101"/>
      <c r="AT46" s="102"/>
      <c r="AU46" s="288"/>
      <c r="AV46" s="288"/>
      <c r="AW46" s="288"/>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287"/>
      <c r="AF47" s="288"/>
      <c r="AG47" s="288"/>
      <c r="AH47" s="288"/>
      <c r="AI47" s="287"/>
      <c r="AJ47" s="288"/>
      <c r="AK47" s="288"/>
      <c r="AL47" s="288"/>
      <c r="AM47" s="287"/>
      <c r="AN47" s="288"/>
      <c r="AO47" s="288"/>
      <c r="AP47" s="288"/>
      <c r="AQ47" s="100"/>
      <c r="AR47" s="101"/>
      <c r="AS47" s="101"/>
      <c r="AT47" s="102"/>
      <c r="AU47" s="288"/>
      <c r="AV47" s="288"/>
      <c r="AW47" s="288"/>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287"/>
      <c r="AF48" s="288"/>
      <c r="AG48" s="288"/>
      <c r="AH48" s="288"/>
      <c r="AI48" s="287"/>
      <c r="AJ48" s="288"/>
      <c r="AK48" s="288"/>
      <c r="AL48" s="288"/>
      <c r="AM48" s="287"/>
      <c r="AN48" s="288"/>
      <c r="AO48" s="288"/>
      <c r="AP48" s="288"/>
      <c r="AQ48" s="100"/>
      <c r="AR48" s="101"/>
      <c r="AS48" s="101"/>
      <c r="AT48" s="102"/>
      <c r="AU48" s="288"/>
      <c r="AV48" s="288"/>
      <c r="AW48" s="288"/>
      <c r="AX48" s="366"/>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3"/>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287"/>
      <c r="AF53" s="288"/>
      <c r="AG53" s="288"/>
      <c r="AH53" s="288"/>
      <c r="AI53" s="287"/>
      <c r="AJ53" s="288"/>
      <c r="AK53" s="288"/>
      <c r="AL53" s="288"/>
      <c r="AM53" s="287"/>
      <c r="AN53" s="288"/>
      <c r="AO53" s="288"/>
      <c r="AP53" s="288"/>
      <c r="AQ53" s="100"/>
      <c r="AR53" s="101"/>
      <c r="AS53" s="101"/>
      <c r="AT53" s="102"/>
      <c r="AU53" s="288"/>
      <c r="AV53" s="288"/>
      <c r="AW53" s="288"/>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287"/>
      <c r="AF54" s="288"/>
      <c r="AG54" s="288"/>
      <c r="AH54" s="288"/>
      <c r="AI54" s="287"/>
      <c r="AJ54" s="288"/>
      <c r="AK54" s="288"/>
      <c r="AL54" s="288"/>
      <c r="AM54" s="287"/>
      <c r="AN54" s="288"/>
      <c r="AO54" s="288"/>
      <c r="AP54" s="288"/>
      <c r="AQ54" s="100"/>
      <c r="AR54" s="101"/>
      <c r="AS54" s="101"/>
      <c r="AT54" s="102"/>
      <c r="AU54" s="288"/>
      <c r="AV54" s="288"/>
      <c r="AW54" s="288"/>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287"/>
      <c r="AF55" s="288"/>
      <c r="AG55" s="288"/>
      <c r="AH55" s="288"/>
      <c r="AI55" s="287"/>
      <c r="AJ55" s="288"/>
      <c r="AK55" s="288"/>
      <c r="AL55" s="288"/>
      <c r="AM55" s="287"/>
      <c r="AN55" s="288"/>
      <c r="AO55" s="288"/>
      <c r="AP55" s="288"/>
      <c r="AQ55" s="100"/>
      <c r="AR55" s="101"/>
      <c r="AS55" s="101"/>
      <c r="AT55" s="102"/>
      <c r="AU55" s="288"/>
      <c r="AV55" s="288"/>
      <c r="AW55" s="288"/>
      <c r="AX55" s="366"/>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3"/>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287"/>
      <c r="AF60" s="288"/>
      <c r="AG60" s="288"/>
      <c r="AH60" s="288"/>
      <c r="AI60" s="287"/>
      <c r="AJ60" s="288"/>
      <c r="AK60" s="288"/>
      <c r="AL60" s="288"/>
      <c r="AM60" s="287"/>
      <c r="AN60" s="288"/>
      <c r="AO60" s="288"/>
      <c r="AP60" s="288"/>
      <c r="AQ60" s="100"/>
      <c r="AR60" s="101"/>
      <c r="AS60" s="101"/>
      <c r="AT60" s="102"/>
      <c r="AU60" s="288"/>
      <c r="AV60" s="288"/>
      <c r="AW60" s="288"/>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287"/>
      <c r="AF61" s="288"/>
      <c r="AG61" s="288"/>
      <c r="AH61" s="288"/>
      <c r="AI61" s="287"/>
      <c r="AJ61" s="288"/>
      <c r="AK61" s="288"/>
      <c r="AL61" s="288"/>
      <c r="AM61" s="287"/>
      <c r="AN61" s="288"/>
      <c r="AO61" s="288"/>
      <c r="AP61" s="288"/>
      <c r="AQ61" s="100"/>
      <c r="AR61" s="101"/>
      <c r="AS61" s="101"/>
      <c r="AT61" s="102"/>
      <c r="AU61" s="288"/>
      <c r="AV61" s="288"/>
      <c r="AW61" s="288"/>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287"/>
      <c r="AF62" s="288"/>
      <c r="AG62" s="288"/>
      <c r="AH62" s="288"/>
      <c r="AI62" s="287"/>
      <c r="AJ62" s="288"/>
      <c r="AK62" s="288"/>
      <c r="AL62" s="288"/>
      <c r="AM62" s="287"/>
      <c r="AN62" s="288"/>
      <c r="AO62" s="288"/>
      <c r="AP62" s="288"/>
      <c r="AQ62" s="100"/>
      <c r="AR62" s="101"/>
      <c r="AS62" s="101"/>
      <c r="AT62" s="102"/>
      <c r="AU62" s="288"/>
      <c r="AV62" s="288"/>
      <c r="AW62" s="288"/>
      <c r="AX62" s="366"/>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3"/>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287"/>
      <c r="AF67" s="288"/>
      <c r="AG67" s="288"/>
      <c r="AH67" s="288"/>
      <c r="AI67" s="287"/>
      <c r="AJ67" s="288"/>
      <c r="AK67" s="288"/>
      <c r="AL67" s="288"/>
      <c r="AM67" s="287"/>
      <c r="AN67" s="288"/>
      <c r="AO67" s="288"/>
      <c r="AP67" s="288"/>
      <c r="AQ67" s="100"/>
      <c r="AR67" s="101"/>
      <c r="AS67" s="101"/>
      <c r="AT67" s="102"/>
      <c r="AU67" s="288"/>
      <c r="AV67" s="288"/>
      <c r="AW67" s="288"/>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287"/>
      <c r="AF68" s="288"/>
      <c r="AG68" s="288"/>
      <c r="AH68" s="288"/>
      <c r="AI68" s="287"/>
      <c r="AJ68" s="288"/>
      <c r="AK68" s="288"/>
      <c r="AL68" s="288"/>
      <c r="AM68" s="287"/>
      <c r="AN68" s="288"/>
      <c r="AO68" s="288"/>
      <c r="AP68" s="288"/>
      <c r="AQ68" s="100"/>
      <c r="AR68" s="101"/>
      <c r="AS68" s="101"/>
      <c r="AT68" s="102"/>
      <c r="AU68" s="288"/>
      <c r="AV68" s="288"/>
      <c r="AW68" s="288"/>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7"/>
      <c r="AD69" s="427"/>
      <c r="AE69" s="287"/>
      <c r="AF69" s="288"/>
      <c r="AG69" s="288"/>
      <c r="AH69" s="288"/>
      <c r="AI69" s="287"/>
      <c r="AJ69" s="288"/>
      <c r="AK69" s="288"/>
      <c r="AL69" s="288"/>
      <c r="AM69" s="287"/>
      <c r="AN69" s="288"/>
      <c r="AO69" s="288"/>
      <c r="AP69" s="288"/>
      <c r="AQ69" s="100"/>
      <c r="AR69" s="101"/>
      <c r="AS69" s="101"/>
      <c r="AT69" s="102"/>
      <c r="AU69" s="288"/>
      <c r="AV69" s="288"/>
      <c r="AW69" s="288"/>
      <c r="AX69" s="366"/>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17"/>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17"/>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17"/>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2020-11-19T04:53:40Z</cp:lastPrinted>
  <dcterms:created xsi:type="dcterms:W3CDTF">2012-03-13T00:50:25Z</dcterms:created>
  <dcterms:modified xsi:type="dcterms:W3CDTF">2020-11-19T06:26:39Z</dcterms:modified>
</cp:coreProperties>
</file>